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mcpher4\Desktop\benefitindemnity\"/>
    </mc:Choice>
  </mc:AlternateContent>
  <bookViews>
    <workbookView xWindow="0" yWindow="0" windowWidth="15360" windowHeight="8370" tabRatio="549"/>
  </bookViews>
  <sheets>
    <sheet name="Employees" sheetId="1" r:id="rId1"/>
    <sheet name="Employers" sheetId="2" r:id="rId2"/>
    <sheet name="Coverages" sheetId="3" state="hidden" r:id="rId3"/>
    <sheet name="Dependents" sheetId="6" r:id="rId4"/>
    <sheet name="Carriers" sheetId="7" state="hidden" r:id="rId5"/>
    <sheet name="Coverage" sheetId="8" r:id="rId6"/>
    <sheet name="DropDownList" sheetId="9" state="hidden" r:id="rId7"/>
  </sheets>
  <definedNames>
    <definedName name="_xlnm._FilterDatabase" localSheetId="1" hidden="1">Employers!$B$3:$B$4</definedName>
    <definedName name="Carriers">Carriers!$A$2:$A$65</definedName>
    <definedName name="Employer">DropDownList!$C$2:$C$3</definedName>
    <definedName name="LastName">Employees!$E$4:$E$203</definedName>
    <definedName name="List">Employees!$T$4:$T$9</definedName>
    <definedName name="Names">Employees!$T$4:$T$203</definedName>
    <definedName name="Names2">Employees!$T$4:$T$203</definedName>
    <definedName name="PolicyHolder">DropDownList!$A$2:$A$4</definedName>
    <definedName name="SSN">Employees!$B$4:$B$203</definedName>
    <definedName name="THENAMES">Employees!$T$4:$T$6</definedName>
  </definedNames>
  <calcPr calcId="152511"/>
</workbook>
</file>

<file path=xl/calcChain.xml><?xml version="1.0" encoding="utf-8"?>
<calcChain xmlns="http://schemas.openxmlformats.org/spreadsheetml/2006/main">
  <c r="M204" i="3" l="1"/>
  <c r="P204" i="3"/>
  <c r="Q204" i="3"/>
  <c r="R204" i="3"/>
  <c r="S204" i="3"/>
  <c r="T204" i="3"/>
  <c r="U204" i="3"/>
  <c r="V204" i="3"/>
  <c r="W204" i="3"/>
  <c r="X204" i="3"/>
  <c r="Y204" i="3"/>
  <c r="M205" i="3"/>
  <c r="P205" i="3"/>
  <c r="Q205" i="3"/>
  <c r="R205" i="3"/>
  <c r="S205" i="3"/>
  <c r="T205" i="3"/>
  <c r="U205" i="3"/>
  <c r="V205" i="3"/>
  <c r="W205" i="3"/>
  <c r="X205" i="3"/>
  <c r="Y205" i="3"/>
  <c r="M206" i="3"/>
  <c r="P206" i="3"/>
  <c r="Q206" i="3"/>
  <c r="R206" i="3"/>
  <c r="S206" i="3"/>
  <c r="T206" i="3"/>
  <c r="U206" i="3"/>
  <c r="V206" i="3"/>
  <c r="W206" i="3"/>
  <c r="X206" i="3"/>
  <c r="Y206" i="3"/>
  <c r="M207" i="3"/>
  <c r="P207" i="3"/>
  <c r="Q207" i="3"/>
  <c r="R207" i="3"/>
  <c r="S207" i="3"/>
  <c r="T207" i="3"/>
  <c r="U207" i="3"/>
  <c r="V207" i="3"/>
  <c r="W207" i="3"/>
  <c r="X207" i="3"/>
  <c r="Y207" i="3"/>
  <c r="M208" i="3"/>
  <c r="P208" i="3"/>
  <c r="Q208" i="3"/>
  <c r="R208" i="3"/>
  <c r="S208" i="3"/>
  <c r="T208" i="3"/>
  <c r="U208" i="3"/>
  <c r="V208" i="3"/>
  <c r="W208" i="3"/>
  <c r="X208" i="3"/>
  <c r="Y208" i="3"/>
  <c r="M209" i="3"/>
  <c r="P209" i="3"/>
  <c r="Q209" i="3"/>
  <c r="R209" i="3"/>
  <c r="S209" i="3"/>
  <c r="T209" i="3"/>
  <c r="U209" i="3"/>
  <c r="V209" i="3"/>
  <c r="W209" i="3"/>
  <c r="X209" i="3"/>
  <c r="Y209" i="3"/>
  <c r="M210" i="3"/>
  <c r="P210" i="3"/>
  <c r="Q210" i="3"/>
  <c r="R210" i="3"/>
  <c r="S210" i="3"/>
  <c r="T210" i="3"/>
  <c r="U210" i="3"/>
  <c r="V210" i="3"/>
  <c r="W210" i="3"/>
  <c r="X210" i="3"/>
  <c r="Y210" i="3"/>
  <c r="M211" i="3"/>
  <c r="P211" i="3"/>
  <c r="Q211" i="3"/>
  <c r="R211" i="3"/>
  <c r="S211" i="3"/>
  <c r="T211" i="3"/>
  <c r="U211" i="3"/>
  <c r="V211" i="3"/>
  <c r="W211" i="3"/>
  <c r="X211" i="3"/>
  <c r="Y211" i="3"/>
  <c r="M212" i="3"/>
  <c r="P212" i="3"/>
  <c r="Q212" i="3"/>
  <c r="R212" i="3"/>
  <c r="S212" i="3"/>
  <c r="T212" i="3"/>
  <c r="U212" i="3"/>
  <c r="V212" i="3"/>
  <c r="W212" i="3"/>
  <c r="X212" i="3"/>
  <c r="Y212" i="3"/>
  <c r="M213" i="3"/>
  <c r="P213" i="3"/>
  <c r="Q213" i="3"/>
  <c r="R213" i="3"/>
  <c r="S213" i="3"/>
  <c r="T213" i="3"/>
  <c r="U213" i="3"/>
  <c r="V213" i="3"/>
  <c r="W213" i="3"/>
  <c r="X213" i="3"/>
  <c r="Y213" i="3"/>
  <c r="M214" i="3"/>
  <c r="P214" i="3"/>
  <c r="Q214" i="3"/>
  <c r="R214" i="3"/>
  <c r="S214" i="3"/>
  <c r="T214" i="3"/>
  <c r="U214" i="3"/>
  <c r="V214" i="3"/>
  <c r="W214" i="3"/>
  <c r="X214" i="3"/>
  <c r="Y214" i="3"/>
  <c r="M215" i="3"/>
  <c r="P215" i="3"/>
  <c r="Q215" i="3"/>
  <c r="R215" i="3"/>
  <c r="S215" i="3"/>
  <c r="T215" i="3"/>
  <c r="U215" i="3"/>
  <c r="V215" i="3"/>
  <c r="W215" i="3"/>
  <c r="X215" i="3"/>
  <c r="Y215" i="3"/>
  <c r="M216" i="3"/>
  <c r="P216" i="3"/>
  <c r="Q216" i="3"/>
  <c r="R216" i="3"/>
  <c r="S216" i="3"/>
  <c r="T216" i="3"/>
  <c r="U216" i="3"/>
  <c r="V216" i="3"/>
  <c r="W216" i="3"/>
  <c r="X216" i="3"/>
  <c r="Y216" i="3"/>
  <c r="M217" i="3"/>
  <c r="P217" i="3"/>
  <c r="Q217" i="3"/>
  <c r="R217" i="3"/>
  <c r="S217" i="3"/>
  <c r="T217" i="3"/>
  <c r="U217" i="3"/>
  <c r="V217" i="3"/>
  <c r="W217" i="3"/>
  <c r="X217" i="3"/>
  <c r="Y217" i="3"/>
  <c r="M218" i="3"/>
  <c r="P218" i="3"/>
  <c r="Q218" i="3"/>
  <c r="R218" i="3"/>
  <c r="S218" i="3"/>
  <c r="T218" i="3"/>
  <c r="U218" i="3"/>
  <c r="V218" i="3"/>
  <c r="W218" i="3"/>
  <c r="X218" i="3"/>
  <c r="Y218" i="3"/>
  <c r="M219" i="3"/>
  <c r="P219" i="3"/>
  <c r="Q219" i="3"/>
  <c r="R219" i="3"/>
  <c r="S219" i="3"/>
  <c r="T219" i="3"/>
  <c r="U219" i="3"/>
  <c r="V219" i="3"/>
  <c r="W219" i="3"/>
  <c r="X219" i="3"/>
  <c r="Y219" i="3"/>
  <c r="M220" i="3"/>
  <c r="P220" i="3"/>
  <c r="Q220" i="3"/>
  <c r="R220" i="3"/>
  <c r="S220" i="3"/>
  <c r="T220" i="3"/>
  <c r="U220" i="3"/>
  <c r="V220" i="3"/>
  <c r="W220" i="3"/>
  <c r="X220" i="3"/>
  <c r="Y220" i="3"/>
  <c r="M221" i="3"/>
  <c r="P221" i="3"/>
  <c r="Q221" i="3"/>
  <c r="R221" i="3"/>
  <c r="S221" i="3"/>
  <c r="T221" i="3"/>
  <c r="U221" i="3"/>
  <c r="V221" i="3"/>
  <c r="W221" i="3"/>
  <c r="X221" i="3"/>
  <c r="Y221" i="3"/>
  <c r="M222" i="3"/>
  <c r="P222" i="3"/>
  <c r="Q222" i="3"/>
  <c r="R222" i="3"/>
  <c r="S222" i="3"/>
  <c r="T222" i="3"/>
  <c r="U222" i="3"/>
  <c r="V222" i="3"/>
  <c r="W222" i="3"/>
  <c r="X222" i="3"/>
  <c r="Y222" i="3"/>
  <c r="M223" i="3"/>
  <c r="P223" i="3"/>
  <c r="Q223" i="3"/>
  <c r="R223" i="3"/>
  <c r="S223" i="3"/>
  <c r="T223" i="3"/>
  <c r="U223" i="3"/>
  <c r="V223" i="3"/>
  <c r="W223" i="3"/>
  <c r="X223" i="3"/>
  <c r="Y223" i="3"/>
  <c r="M224" i="3"/>
  <c r="P224" i="3"/>
  <c r="Q224" i="3"/>
  <c r="R224" i="3"/>
  <c r="S224" i="3"/>
  <c r="T224" i="3"/>
  <c r="U224" i="3"/>
  <c r="V224" i="3"/>
  <c r="W224" i="3"/>
  <c r="X224" i="3"/>
  <c r="Y224" i="3"/>
  <c r="M225" i="3"/>
  <c r="P225" i="3"/>
  <c r="Q225" i="3"/>
  <c r="R225" i="3"/>
  <c r="S225" i="3"/>
  <c r="T225" i="3"/>
  <c r="U225" i="3"/>
  <c r="V225" i="3"/>
  <c r="W225" i="3"/>
  <c r="X225" i="3"/>
  <c r="Y225" i="3"/>
  <c r="M226" i="3"/>
  <c r="P226" i="3"/>
  <c r="Q226" i="3"/>
  <c r="R226" i="3"/>
  <c r="S226" i="3"/>
  <c r="T226" i="3"/>
  <c r="U226" i="3"/>
  <c r="V226" i="3"/>
  <c r="W226" i="3"/>
  <c r="X226" i="3"/>
  <c r="Y226" i="3"/>
  <c r="M227" i="3"/>
  <c r="P227" i="3"/>
  <c r="Q227" i="3"/>
  <c r="R227" i="3"/>
  <c r="S227" i="3"/>
  <c r="T227" i="3"/>
  <c r="U227" i="3"/>
  <c r="V227" i="3"/>
  <c r="W227" i="3"/>
  <c r="X227" i="3"/>
  <c r="Y227" i="3"/>
  <c r="M228" i="3"/>
  <c r="P228" i="3"/>
  <c r="Q228" i="3"/>
  <c r="R228" i="3"/>
  <c r="S228" i="3"/>
  <c r="T228" i="3"/>
  <c r="U228" i="3"/>
  <c r="V228" i="3"/>
  <c r="W228" i="3"/>
  <c r="X228" i="3"/>
  <c r="Y228" i="3"/>
  <c r="M229" i="3"/>
  <c r="P229" i="3"/>
  <c r="Q229" i="3"/>
  <c r="R229" i="3"/>
  <c r="S229" i="3"/>
  <c r="T229" i="3"/>
  <c r="U229" i="3"/>
  <c r="V229" i="3"/>
  <c r="W229" i="3"/>
  <c r="X229" i="3"/>
  <c r="Y229" i="3"/>
  <c r="M230" i="3"/>
  <c r="P230" i="3"/>
  <c r="Q230" i="3"/>
  <c r="R230" i="3"/>
  <c r="S230" i="3"/>
  <c r="T230" i="3"/>
  <c r="U230" i="3"/>
  <c r="V230" i="3"/>
  <c r="W230" i="3"/>
  <c r="X230" i="3"/>
  <c r="Y230" i="3"/>
  <c r="M231" i="3"/>
  <c r="P231" i="3"/>
  <c r="Q231" i="3"/>
  <c r="R231" i="3"/>
  <c r="S231" i="3"/>
  <c r="T231" i="3"/>
  <c r="U231" i="3"/>
  <c r="V231" i="3"/>
  <c r="W231" i="3"/>
  <c r="X231" i="3"/>
  <c r="Y231" i="3"/>
  <c r="M232" i="3"/>
  <c r="P232" i="3"/>
  <c r="Q232" i="3"/>
  <c r="R232" i="3"/>
  <c r="S232" i="3"/>
  <c r="T232" i="3"/>
  <c r="U232" i="3"/>
  <c r="V232" i="3"/>
  <c r="W232" i="3"/>
  <c r="X232" i="3"/>
  <c r="Y232" i="3"/>
  <c r="M233" i="3"/>
  <c r="P233" i="3"/>
  <c r="Q233" i="3"/>
  <c r="R233" i="3"/>
  <c r="S233" i="3"/>
  <c r="T233" i="3"/>
  <c r="U233" i="3"/>
  <c r="V233" i="3"/>
  <c r="W233" i="3"/>
  <c r="X233" i="3"/>
  <c r="Y233" i="3"/>
  <c r="M234" i="3"/>
  <c r="P234" i="3"/>
  <c r="Q234" i="3"/>
  <c r="R234" i="3"/>
  <c r="S234" i="3"/>
  <c r="T234" i="3"/>
  <c r="U234" i="3"/>
  <c r="V234" i="3"/>
  <c r="W234" i="3"/>
  <c r="X234" i="3"/>
  <c r="Y234" i="3"/>
  <c r="M235" i="3"/>
  <c r="P235" i="3"/>
  <c r="Q235" i="3"/>
  <c r="R235" i="3"/>
  <c r="S235" i="3"/>
  <c r="T235" i="3"/>
  <c r="U235" i="3"/>
  <c r="V235" i="3"/>
  <c r="W235" i="3"/>
  <c r="X235" i="3"/>
  <c r="Y235" i="3"/>
  <c r="M236" i="3"/>
  <c r="P236" i="3"/>
  <c r="Q236" i="3"/>
  <c r="R236" i="3"/>
  <c r="S236" i="3"/>
  <c r="T236" i="3"/>
  <c r="U236" i="3"/>
  <c r="V236" i="3"/>
  <c r="W236" i="3"/>
  <c r="X236" i="3"/>
  <c r="Y236" i="3"/>
  <c r="M237" i="3"/>
  <c r="P237" i="3"/>
  <c r="Q237" i="3"/>
  <c r="R237" i="3"/>
  <c r="S237" i="3"/>
  <c r="T237" i="3"/>
  <c r="U237" i="3"/>
  <c r="V237" i="3"/>
  <c r="W237" i="3"/>
  <c r="X237" i="3"/>
  <c r="Y237" i="3"/>
  <c r="M238" i="3"/>
  <c r="P238" i="3"/>
  <c r="Q238" i="3"/>
  <c r="R238" i="3"/>
  <c r="S238" i="3"/>
  <c r="T238" i="3"/>
  <c r="U238" i="3"/>
  <c r="V238" i="3"/>
  <c r="W238" i="3"/>
  <c r="X238" i="3"/>
  <c r="Y238" i="3"/>
  <c r="M239" i="3"/>
  <c r="P239" i="3"/>
  <c r="Q239" i="3"/>
  <c r="R239" i="3"/>
  <c r="S239" i="3"/>
  <c r="T239" i="3"/>
  <c r="U239" i="3"/>
  <c r="V239" i="3"/>
  <c r="W239" i="3"/>
  <c r="X239" i="3"/>
  <c r="Y239" i="3"/>
  <c r="M240" i="3"/>
  <c r="P240" i="3"/>
  <c r="Q240" i="3"/>
  <c r="R240" i="3"/>
  <c r="S240" i="3"/>
  <c r="T240" i="3"/>
  <c r="U240" i="3"/>
  <c r="V240" i="3"/>
  <c r="W240" i="3"/>
  <c r="X240" i="3"/>
  <c r="Y240" i="3"/>
  <c r="M241" i="3"/>
  <c r="P241" i="3"/>
  <c r="Q241" i="3"/>
  <c r="R241" i="3"/>
  <c r="S241" i="3"/>
  <c r="T241" i="3"/>
  <c r="U241" i="3"/>
  <c r="V241" i="3"/>
  <c r="W241" i="3"/>
  <c r="X241" i="3"/>
  <c r="Y241" i="3"/>
  <c r="M242" i="3"/>
  <c r="P242" i="3"/>
  <c r="Q242" i="3"/>
  <c r="R242" i="3"/>
  <c r="S242" i="3"/>
  <c r="T242" i="3"/>
  <c r="U242" i="3"/>
  <c r="V242" i="3"/>
  <c r="W242" i="3"/>
  <c r="X242" i="3"/>
  <c r="Y242" i="3"/>
  <c r="M243" i="3"/>
  <c r="P243" i="3"/>
  <c r="Q243" i="3"/>
  <c r="R243" i="3"/>
  <c r="S243" i="3"/>
  <c r="T243" i="3"/>
  <c r="U243" i="3"/>
  <c r="V243" i="3"/>
  <c r="W243" i="3"/>
  <c r="X243" i="3"/>
  <c r="Y243" i="3"/>
  <c r="M244" i="3"/>
  <c r="P244" i="3"/>
  <c r="Q244" i="3"/>
  <c r="R244" i="3"/>
  <c r="S244" i="3"/>
  <c r="T244" i="3"/>
  <c r="U244" i="3"/>
  <c r="V244" i="3"/>
  <c r="W244" i="3"/>
  <c r="X244" i="3"/>
  <c r="Y244" i="3"/>
  <c r="M245" i="3"/>
  <c r="P245" i="3"/>
  <c r="Q245" i="3"/>
  <c r="R245" i="3"/>
  <c r="S245" i="3"/>
  <c r="T245" i="3"/>
  <c r="U245" i="3"/>
  <c r="V245" i="3"/>
  <c r="W245" i="3"/>
  <c r="X245" i="3"/>
  <c r="Y245" i="3"/>
  <c r="M246" i="3"/>
  <c r="P246" i="3"/>
  <c r="Q246" i="3"/>
  <c r="R246" i="3"/>
  <c r="S246" i="3"/>
  <c r="T246" i="3"/>
  <c r="U246" i="3"/>
  <c r="V246" i="3"/>
  <c r="W246" i="3"/>
  <c r="X246" i="3"/>
  <c r="Y246" i="3"/>
  <c r="M247" i="3"/>
  <c r="P247" i="3"/>
  <c r="Q247" i="3"/>
  <c r="R247" i="3"/>
  <c r="S247" i="3"/>
  <c r="T247" i="3"/>
  <c r="U247" i="3"/>
  <c r="V247" i="3"/>
  <c r="W247" i="3"/>
  <c r="X247" i="3"/>
  <c r="Y247" i="3"/>
  <c r="M248" i="3"/>
  <c r="P248" i="3"/>
  <c r="Q248" i="3"/>
  <c r="R248" i="3"/>
  <c r="S248" i="3"/>
  <c r="T248" i="3"/>
  <c r="U248" i="3"/>
  <c r="V248" i="3"/>
  <c r="W248" i="3"/>
  <c r="X248" i="3"/>
  <c r="Y248" i="3"/>
  <c r="M249" i="3"/>
  <c r="P249" i="3"/>
  <c r="Q249" i="3"/>
  <c r="R249" i="3"/>
  <c r="S249" i="3"/>
  <c r="T249" i="3"/>
  <c r="U249" i="3"/>
  <c r="V249" i="3"/>
  <c r="W249" i="3"/>
  <c r="X249" i="3"/>
  <c r="Y249" i="3"/>
  <c r="M250" i="3"/>
  <c r="P250" i="3"/>
  <c r="Q250" i="3"/>
  <c r="R250" i="3"/>
  <c r="S250" i="3"/>
  <c r="T250" i="3"/>
  <c r="U250" i="3"/>
  <c r="V250" i="3"/>
  <c r="W250" i="3"/>
  <c r="X250" i="3"/>
  <c r="Y250" i="3"/>
  <c r="M251" i="3"/>
  <c r="P251" i="3"/>
  <c r="Q251" i="3"/>
  <c r="R251" i="3"/>
  <c r="S251" i="3"/>
  <c r="T251" i="3"/>
  <c r="U251" i="3"/>
  <c r="V251" i="3"/>
  <c r="W251" i="3"/>
  <c r="X251" i="3"/>
  <c r="Y251" i="3"/>
  <c r="M252" i="3"/>
  <c r="P252" i="3"/>
  <c r="Q252" i="3"/>
  <c r="R252" i="3"/>
  <c r="S252" i="3"/>
  <c r="T252" i="3"/>
  <c r="U252" i="3"/>
  <c r="V252" i="3"/>
  <c r="W252" i="3"/>
  <c r="X252" i="3"/>
  <c r="Y252" i="3"/>
  <c r="M253" i="3"/>
  <c r="P253" i="3"/>
  <c r="Q253" i="3"/>
  <c r="R253" i="3"/>
  <c r="S253" i="3"/>
  <c r="T253" i="3"/>
  <c r="U253" i="3"/>
  <c r="V253" i="3"/>
  <c r="W253" i="3"/>
  <c r="X253" i="3"/>
  <c r="Y253" i="3"/>
  <c r="M254" i="3"/>
  <c r="P254" i="3"/>
  <c r="Q254" i="3"/>
  <c r="R254" i="3"/>
  <c r="S254" i="3"/>
  <c r="T254" i="3"/>
  <c r="U254" i="3"/>
  <c r="V254" i="3"/>
  <c r="W254" i="3"/>
  <c r="X254" i="3"/>
  <c r="Y254" i="3"/>
  <c r="M255" i="3"/>
  <c r="P255" i="3"/>
  <c r="Q255" i="3"/>
  <c r="R255" i="3"/>
  <c r="S255" i="3"/>
  <c r="T255" i="3"/>
  <c r="U255" i="3"/>
  <c r="V255" i="3"/>
  <c r="W255" i="3"/>
  <c r="X255" i="3"/>
  <c r="Y255" i="3"/>
  <c r="M256" i="3"/>
  <c r="P256" i="3"/>
  <c r="Q256" i="3"/>
  <c r="R256" i="3"/>
  <c r="S256" i="3"/>
  <c r="T256" i="3"/>
  <c r="U256" i="3"/>
  <c r="V256" i="3"/>
  <c r="W256" i="3"/>
  <c r="X256" i="3"/>
  <c r="Y256" i="3"/>
  <c r="M257" i="3"/>
  <c r="P257" i="3"/>
  <c r="Q257" i="3"/>
  <c r="R257" i="3"/>
  <c r="S257" i="3"/>
  <c r="T257" i="3"/>
  <c r="U257" i="3"/>
  <c r="V257" i="3"/>
  <c r="W257" i="3"/>
  <c r="X257" i="3"/>
  <c r="Y257" i="3"/>
  <c r="M258" i="3"/>
  <c r="P258" i="3"/>
  <c r="Q258" i="3"/>
  <c r="R258" i="3"/>
  <c r="S258" i="3"/>
  <c r="T258" i="3"/>
  <c r="U258" i="3"/>
  <c r="V258" i="3"/>
  <c r="W258" i="3"/>
  <c r="X258" i="3"/>
  <c r="Y258" i="3"/>
  <c r="M259" i="3"/>
  <c r="P259" i="3"/>
  <c r="Q259" i="3"/>
  <c r="R259" i="3"/>
  <c r="S259" i="3"/>
  <c r="T259" i="3"/>
  <c r="U259" i="3"/>
  <c r="V259" i="3"/>
  <c r="W259" i="3"/>
  <c r="X259" i="3"/>
  <c r="Y259" i="3"/>
  <c r="M260" i="3"/>
  <c r="P260" i="3"/>
  <c r="Q260" i="3"/>
  <c r="R260" i="3"/>
  <c r="S260" i="3"/>
  <c r="T260" i="3"/>
  <c r="U260" i="3"/>
  <c r="V260" i="3"/>
  <c r="W260" i="3"/>
  <c r="X260" i="3"/>
  <c r="Y260" i="3"/>
  <c r="M261" i="3"/>
  <c r="P261" i="3"/>
  <c r="Q261" i="3"/>
  <c r="R261" i="3"/>
  <c r="S261" i="3"/>
  <c r="T261" i="3"/>
  <c r="U261" i="3"/>
  <c r="V261" i="3"/>
  <c r="W261" i="3"/>
  <c r="X261" i="3"/>
  <c r="Y261" i="3"/>
  <c r="M262" i="3"/>
  <c r="P262" i="3"/>
  <c r="Q262" i="3"/>
  <c r="R262" i="3"/>
  <c r="S262" i="3"/>
  <c r="T262" i="3"/>
  <c r="U262" i="3"/>
  <c r="V262" i="3"/>
  <c r="W262" i="3"/>
  <c r="X262" i="3"/>
  <c r="Y262" i="3"/>
  <c r="M263" i="3"/>
  <c r="P263" i="3"/>
  <c r="Q263" i="3"/>
  <c r="R263" i="3"/>
  <c r="S263" i="3"/>
  <c r="T263" i="3"/>
  <c r="U263" i="3"/>
  <c r="V263" i="3"/>
  <c r="W263" i="3"/>
  <c r="X263" i="3"/>
  <c r="Y263" i="3"/>
  <c r="M264" i="3"/>
  <c r="P264" i="3"/>
  <c r="Q264" i="3"/>
  <c r="R264" i="3"/>
  <c r="S264" i="3"/>
  <c r="T264" i="3"/>
  <c r="U264" i="3"/>
  <c r="V264" i="3"/>
  <c r="W264" i="3"/>
  <c r="X264" i="3"/>
  <c r="Y264" i="3"/>
  <c r="M265" i="3"/>
  <c r="P265" i="3"/>
  <c r="Q265" i="3"/>
  <c r="R265" i="3"/>
  <c r="S265" i="3"/>
  <c r="T265" i="3"/>
  <c r="U265" i="3"/>
  <c r="V265" i="3"/>
  <c r="W265" i="3"/>
  <c r="X265" i="3"/>
  <c r="Y265" i="3"/>
  <c r="M266" i="3"/>
  <c r="P266" i="3"/>
  <c r="Q266" i="3"/>
  <c r="R266" i="3"/>
  <c r="S266" i="3"/>
  <c r="T266" i="3"/>
  <c r="U266" i="3"/>
  <c r="V266" i="3"/>
  <c r="W266" i="3"/>
  <c r="X266" i="3"/>
  <c r="Y266" i="3"/>
  <c r="M267" i="3"/>
  <c r="P267" i="3"/>
  <c r="Q267" i="3"/>
  <c r="R267" i="3"/>
  <c r="S267" i="3"/>
  <c r="T267" i="3"/>
  <c r="U267" i="3"/>
  <c r="V267" i="3"/>
  <c r="W267" i="3"/>
  <c r="X267" i="3"/>
  <c r="Y267" i="3"/>
  <c r="M268" i="3"/>
  <c r="P268" i="3"/>
  <c r="Q268" i="3"/>
  <c r="R268" i="3"/>
  <c r="S268" i="3"/>
  <c r="T268" i="3"/>
  <c r="U268" i="3"/>
  <c r="V268" i="3"/>
  <c r="W268" i="3"/>
  <c r="X268" i="3"/>
  <c r="Y268" i="3"/>
  <c r="M269" i="3"/>
  <c r="P269" i="3"/>
  <c r="Q269" i="3"/>
  <c r="R269" i="3"/>
  <c r="S269" i="3"/>
  <c r="T269" i="3"/>
  <c r="U269" i="3"/>
  <c r="V269" i="3"/>
  <c r="W269" i="3"/>
  <c r="X269" i="3"/>
  <c r="Y269" i="3"/>
  <c r="M270" i="3"/>
  <c r="P270" i="3"/>
  <c r="Q270" i="3"/>
  <c r="R270" i="3"/>
  <c r="S270" i="3"/>
  <c r="T270" i="3"/>
  <c r="U270" i="3"/>
  <c r="V270" i="3"/>
  <c r="W270" i="3"/>
  <c r="X270" i="3"/>
  <c r="Y270" i="3"/>
  <c r="M271" i="3"/>
  <c r="P271" i="3"/>
  <c r="Q271" i="3"/>
  <c r="R271" i="3"/>
  <c r="S271" i="3"/>
  <c r="T271" i="3"/>
  <c r="U271" i="3"/>
  <c r="V271" i="3"/>
  <c r="W271" i="3"/>
  <c r="X271" i="3"/>
  <c r="Y271" i="3"/>
  <c r="M272" i="3"/>
  <c r="P272" i="3"/>
  <c r="Q272" i="3"/>
  <c r="R272" i="3"/>
  <c r="S272" i="3"/>
  <c r="T272" i="3"/>
  <c r="U272" i="3"/>
  <c r="V272" i="3"/>
  <c r="W272" i="3"/>
  <c r="X272" i="3"/>
  <c r="Y272" i="3"/>
  <c r="M273" i="3"/>
  <c r="P273" i="3"/>
  <c r="Q273" i="3"/>
  <c r="R273" i="3"/>
  <c r="S273" i="3"/>
  <c r="T273" i="3"/>
  <c r="U273" i="3"/>
  <c r="V273" i="3"/>
  <c r="W273" i="3"/>
  <c r="X273" i="3"/>
  <c r="Y273" i="3"/>
  <c r="M274" i="3"/>
  <c r="P274" i="3"/>
  <c r="Q274" i="3"/>
  <c r="R274" i="3"/>
  <c r="S274" i="3"/>
  <c r="T274" i="3"/>
  <c r="U274" i="3"/>
  <c r="V274" i="3"/>
  <c r="W274" i="3"/>
  <c r="X274" i="3"/>
  <c r="Y274" i="3"/>
  <c r="M275" i="3"/>
  <c r="P275" i="3"/>
  <c r="Q275" i="3"/>
  <c r="R275" i="3"/>
  <c r="S275" i="3"/>
  <c r="T275" i="3"/>
  <c r="U275" i="3"/>
  <c r="V275" i="3"/>
  <c r="W275" i="3"/>
  <c r="X275" i="3"/>
  <c r="Y275" i="3"/>
  <c r="M276" i="3"/>
  <c r="P276" i="3"/>
  <c r="Q276" i="3"/>
  <c r="R276" i="3"/>
  <c r="S276" i="3"/>
  <c r="T276" i="3"/>
  <c r="U276" i="3"/>
  <c r="V276" i="3"/>
  <c r="W276" i="3"/>
  <c r="X276" i="3"/>
  <c r="Y276" i="3"/>
  <c r="M277" i="3"/>
  <c r="P277" i="3"/>
  <c r="Q277" i="3"/>
  <c r="R277" i="3"/>
  <c r="S277" i="3"/>
  <c r="T277" i="3"/>
  <c r="U277" i="3"/>
  <c r="V277" i="3"/>
  <c r="W277" i="3"/>
  <c r="X277" i="3"/>
  <c r="Y277" i="3"/>
  <c r="M278" i="3"/>
  <c r="P278" i="3"/>
  <c r="Q278" i="3"/>
  <c r="R278" i="3"/>
  <c r="S278" i="3"/>
  <c r="T278" i="3"/>
  <c r="U278" i="3"/>
  <c r="V278" i="3"/>
  <c r="W278" i="3"/>
  <c r="X278" i="3"/>
  <c r="Y278" i="3"/>
  <c r="M279" i="3"/>
  <c r="P279" i="3"/>
  <c r="Q279" i="3"/>
  <c r="R279" i="3"/>
  <c r="S279" i="3"/>
  <c r="T279" i="3"/>
  <c r="U279" i="3"/>
  <c r="V279" i="3"/>
  <c r="W279" i="3"/>
  <c r="X279" i="3"/>
  <c r="Y279" i="3"/>
  <c r="M280" i="3"/>
  <c r="P280" i="3"/>
  <c r="Q280" i="3"/>
  <c r="R280" i="3"/>
  <c r="S280" i="3"/>
  <c r="T280" i="3"/>
  <c r="U280" i="3"/>
  <c r="V280" i="3"/>
  <c r="W280" i="3"/>
  <c r="X280" i="3"/>
  <c r="Y280" i="3"/>
  <c r="M281" i="3"/>
  <c r="P281" i="3"/>
  <c r="Q281" i="3"/>
  <c r="R281" i="3"/>
  <c r="S281" i="3"/>
  <c r="T281" i="3"/>
  <c r="U281" i="3"/>
  <c r="V281" i="3"/>
  <c r="W281" i="3"/>
  <c r="X281" i="3"/>
  <c r="Y281" i="3"/>
  <c r="M282" i="3"/>
  <c r="P282" i="3"/>
  <c r="Q282" i="3"/>
  <c r="R282" i="3"/>
  <c r="S282" i="3"/>
  <c r="T282" i="3"/>
  <c r="U282" i="3"/>
  <c r="V282" i="3"/>
  <c r="W282" i="3"/>
  <c r="X282" i="3"/>
  <c r="Y282" i="3"/>
  <c r="M283" i="3"/>
  <c r="P283" i="3"/>
  <c r="Q283" i="3"/>
  <c r="R283" i="3"/>
  <c r="S283" i="3"/>
  <c r="T283" i="3"/>
  <c r="U283" i="3"/>
  <c r="V283" i="3"/>
  <c r="W283" i="3"/>
  <c r="X283" i="3"/>
  <c r="Y283" i="3"/>
  <c r="M284" i="3"/>
  <c r="P284" i="3"/>
  <c r="Q284" i="3"/>
  <c r="R284" i="3"/>
  <c r="S284" i="3"/>
  <c r="T284" i="3"/>
  <c r="U284" i="3"/>
  <c r="V284" i="3"/>
  <c r="W284" i="3"/>
  <c r="X284" i="3"/>
  <c r="Y284" i="3"/>
  <c r="M285" i="3"/>
  <c r="P285" i="3"/>
  <c r="Q285" i="3"/>
  <c r="R285" i="3"/>
  <c r="S285" i="3"/>
  <c r="T285" i="3"/>
  <c r="U285" i="3"/>
  <c r="V285" i="3"/>
  <c r="W285" i="3"/>
  <c r="X285" i="3"/>
  <c r="Y285" i="3"/>
  <c r="M286" i="3"/>
  <c r="P286" i="3"/>
  <c r="Q286" i="3"/>
  <c r="R286" i="3"/>
  <c r="S286" i="3"/>
  <c r="T286" i="3"/>
  <c r="U286" i="3"/>
  <c r="V286" i="3"/>
  <c r="W286" i="3"/>
  <c r="X286" i="3"/>
  <c r="Y286" i="3"/>
  <c r="M287" i="3"/>
  <c r="P287" i="3"/>
  <c r="Q287" i="3"/>
  <c r="R287" i="3"/>
  <c r="S287" i="3"/>
  <c r="T287" i="3"/>
  <c r="U287" i="3"/>
  <c r="V287" i="3"/>
  <c r="W287" i="3"/>
  <c r="X287" i="3"/>
  <c r="Y287" i="3"/>
  <c r="M288" i="3"/>
  <c r="P288" i="3"/>
  <c r="Q288" i="3"/>
  <c r="R288" i="3"/>
  <c r="S288" i="3"/>
  <c r="T288" i="3"/>
  <c r="U288" i="3"/>
  <c r="V288" i="3"/>
  <c r="W288" i="3"/>
  <c r="X288" i="3"/>
  <c r="Y288" i="3"/>
  <c r="M289" i="3"/>
  <c r="P289" i="3"/>
  <c r="Q289" i="3"/>
  <c r="R289" i="3"/>
  <c r="S289" i="3"/>
  <c r="T289" i="3"/>
  <c r="U289" i="3"/>
  <c r="V289" i="3"/>
  <c r="W289" i="3"/>
  <c r="X289" i="3"/>
  <c r="Y289" i="3"/>
  <c r="M290" i="3"/>
  <c r="P290" i="3"/>
  <c r="Q290" i="3"/>
  <c r="R290" i="3"/>
  <c r="S290" i="3"/>
  <c r="T290" i="3"/>
  <c r="U290" i="3"/>
  <c r="V290" i="3"/>
  <c r="W290" i="3"/>
  <c r="X290" i="3"/>
  <c r="Y290" i="3"/>
  <c r="M291" i="3"/>
  <c r="P291" i="3"/>
  <c r="Q291" i="3"/>
  <c r="R291" i="3"/>
  <c r="S291" i="3"/>
  <c r="T291" i="3"/>
  <c r="U291" i="3"/>
  <c r="V291" i="3"/>
  <c r="W291" i="3"/>
  <c r="X291" i="3"/>
  <c r="Y291" i="3"/>
  <c r="M292" i="3"/>
  <c r="P292" i="3"/>
  <c r="Q292" i="3"/>
  <c r="R292" i="3"/>
  <c r="S292" i="3"/>
  <c r="T292" i="3"/>
  <c r="U292" i="3"/>
  <c r="V292" i="3"/>
  <c r="W292" i="3"/>
  <c r="X292" i="3"/>
  <c r="Y292" i="3"/>
  <c r="M293" i="3"/>
  <c r="P293" i="3"/>
  <c r="Q293" i="3"/>
  <c r="R293" i="3"/>
  <c r="S293" i="3"/>
  <c r="T293" i="3"/>
  <c r="U293" i="3"/>
  <c r="V293" i="3"/>
  <c r="W293" i="3"/>
  <c r="X293" i="3"/>
  <c r="Y293" i="3"/>
  <c r="M294" i="3"/>
  <c r="P294" i="3"/>
  <c r="Q294" i="3"/>
  <c r="R294" i="3"/>
  <c r="S294" i="3"/>
  <c r="T294" i="3"/>
  <c r="U294" i="3"/>
  <c r="V294" i="3"/>
  <c r="W294" i="3"/>
  <c r="X294" i="3"/>
  <c r="Y294" i="3"/>
  <c r="M295" i="3"/>
  <c r="P295" i="3"/>
  <c r="Q295" i="3"/>
  <c r="R295" i="3"/>
  <c r="S295" i="3"/>
  <c r="T295" i="3"/>
  <c r="U295" i="3"/>
  <c r="V295" i="3"/>
  <c r="W295" i="3"/>
  <c r="X295" i="3"/>
  <c r="Y295" i="3"/>
  <c r="M296" i="3"/>
  <c r="P296" i="3"/>
  <c r="Q296" i="3"/>
  <c r="R296" i="3"/>
  <c r="S296" i="3"/>
  <c r="T296" i="3"/>
  <c r="U296" i="3"/>
  <c r="V296" i="3"/>
  <c r="W296" i="3"/>
  <c r="X296" i="3"/>
  <c r="Y296" i="3"/>
  <c r="M297" i="3"/>
  <c r="P297" i="3"/>
  <c r="Q297" i="3"/>
  <c r="R297" i="3"/>
  <c r="S297" i="3"/>
  <c r="T297" i="3"/>
  <c r="U297" i="3"/>
  <c r="V297" i="3"/>
  <c r="W297" i="3"/>
  <c r="X297" i="3"/>
  <c r="Y297" i="3"/>
  <c r="M298" i="3"/>
  <c r="P298" i="3"/>
  <c r="Q298" i="3"/>
  <c r="R298" i="3"/>
  <c r="S298" i="3"/>
  <c r="T298" i="3"/>
  <c r="U298" i="3"/>
  <c r="V298" i="3"/>
  <c r="W298" i="3"/>
  <c r="X298" i="3"/>
  <c r="Y298" i="3"/>
  <c r="M299" i="3"/>
  <c r="P299" i="3"/>
  <c r="Q299" i="3"/>
  <c r="R299" i="3"/>
  <c r="S299" i="3"/>
  <c r="T299" i="3"/>
  <c r="U299" i="3"/>
  <c r="V299" i="3"/>
  <c r="W299" i="3"/>
  <c r="X299" i="3"/>
  <c r="Y299" i="3"/>
  <c r="M300" i="3"/>
  <c r="P300" i="3"/>
  <c r="Q300" i="3"/>
  <c r="R300" i="3"/>
  <c r="S300" i="3"/>
  <c r="T300" i="3"/>
  <c r="U300" i="3"/>
  <c r="V300" i="3"/>
  <c r="W300" i="3"/>
  <c r="X300" i="3"/>
  <c r="Y300" i="3"/>
  <c r="M301" i="3"/>
  <c r="P301" i="3"/>
  <c r="Q301" i="3"/>
  <c r="R301" i="3"/>
  <c r="S301" i="3"/>
  <c r="T301" i="3"/>
  <c r="U301" i="3"/>
  <c r="V301" i="3"/>
  <c r="W301" i="3"/>
  <c r="X301" i="3"/>
  <c r="Y301" i="3"/>
  <c r="M302" i="3"/>
  <c r="P302" i="3"/>
  <c r="Q302" i="3"/>
  <c r="R302" i="3"/>
  <c r="S302" i="3"/>
  <c r="T302" i="3"/>
  <c r="U302" i="3"/>
  <c r="V302" i="3"/>
  <c r="W302" i="3"/>
  <c r="X302" i="3"/>
  <c r="Y302" i="3"/>
  <c r="M303" i="3"/>
  <c r="P303" i="3"/>
  <c r="Q303" i="3"/>
  <c r="R303" i="3"/>
  <c r="S303" i="3"/>
  <c r="T303" i="3"/>
  <c r="U303" i="3"/>
  <c r="V303" i="3"/>
  <c r="W303" i="3"/>
  <c r="X303" i="3"/>
  <c r="Y303" i="3"/>
  <c r="M304" i="3"/>
  <c r="P304" i="3"/>
  <c r="Q304" i="3"/>
  <c r="R304" i="3"/>
  <c r="S304" i="3"/>
  <c r="T304" i="3"/>
  <c r="U304" i="3"/>
  <c r="V304" i="3"/>
  <c r="W304" i="3"/>
  <c r="X304" i="3"/>
  <c r="Y304" i="3"/>
  <c r="M305" i="3"/>
  <c r="P305" i="3"/>
  <c r="Q305" i="3"/>
  <c r="R305" i="3"/>
  <c r="S305" i="3"/>
  <c r="T305" i="3"/>
  <c r="U305" i="3"/>
  <c r="V305" i="3"/>
  <c r="W305" i="3"/>
  <c r="X305" i="3"/>
  <c r="Y305" i="3"/>
  <c r="M306" i="3"/>
  <c r="P306" i="3"/>
  <c r="Q306" i="3"/>
  <c r="R306" i="3"/>
  <c r="S306" i="3"/>
  <c r="T306" i="3"/>
  <c r="U306" i="3"/>
  <c r="V306" i="3"/>
  <c r="W306" i="3"/>
  <c r="X306" i="3"/>
  <c r="Y306" i="3"/>
  <c r="M307" i="3"/>
  <c r="P307" i="3"/>
  <c r="Q307" i="3"/>
  <c r="R307" i="3"/>
  <c r="S307" i="3"/>
  <c r="T307" i="3"/>
  <c r="U307" i="3"/>
  <c r="V307" i="3"/>
  <c r="W307" i="3"/>
  <c r="X307" i="3"/>
  <c r="Y307" i="3"/>
  <c r="M308" i="3"/>
  <c r="P308" i="3"/>
  <c r="Q308" i="3"/>
  <c r="R308" i="3"/>
  <c r="S308" i="3"/>
  <c r="T308" i="3"/>
  <c r="U308" i="3"/>
  <c r="V308" i="3"/>
  <c r="W308" i="3"/>
  <c r="X308" i="3"/>
  <c r="Y308" i="3"/>
  <c r="M309" i="3"/>
  <c r="P309" i="3"/>
  <c r="Q309" i="3"/>
  <c r="R309" i="3"/>
  <c r="S309" i="3"/>
  <c r="T309" i="3"/>
  <c r="U309" i="3"/>
  <c r="V309" i="3"/>
  <c r="W309" i="3"/>
  <c r="X309" i="3"/>
  <c r="Y309" i="3"/>
  <c r="M310" i="3"/>
  <c r="P310" i="3"/>
  <c r="Q310" i="3"/>
  <c r="R310" i="3"/>
  <c r="S310" i="3"/>
  <c r="T310" i="3"/>
  <c r="U310" i="3"/>
  <c r="V310" i="3"/>
  <c r="W310" i="3"/>
  <c r="X310" i="3"/>
  <c r="Y310" i="3"/>
  <c r="M311" i="3"/>
  <c r="P311" i="3"/>
  <c r="Q311" i="3"/>
  <c r="R311" i="3"/>
  <c r="S311" i="3"/>
  <c r="T311" i="3"/>
  <c r="U311" i="3"/>
  <c r="V311" i="3"/>
  <c r="W311" i="3"/>
  <c r="X311" i="3"/>
  <c r="Y311" i="3"/>
  <c r="M312" i="3"/>
  <c r="P312" i="3"/>
  <c r="Q312" i="3"/>
  <c r="R312" i="3"/>
  <c r="S312" i="3"/>
  <c r="T312" i="3"/>
  <c r="U312" i="3"/>
  <c r="V312" i="3"/>
  <c r="W312" i="3"/>
  <c r="X312" i="3"/>
  <c r="Y312" i="3"/>
  <c r="M313" i="3"/>
  <c r="P313" i="3"/>
  <c r="Q313" i="3"/>
  <c r="R313" i="3"/>
  <c r="S313" i="3"/>
  <c r="T313" i="3"/>
  <c r="U313" i="3"/>
  <c r="V313" i="3"/>
  <c r="W313" i="3"/>
  <c r="X313" i="3"/>
  <c r="Y313" i="3"/>
  <c r="M314" i="3"/>
  <c r="P314" i="3"/>
  <c r="Q314" i="3"/>
  <c r="R314" i="3"/>
  <c r="S314" i="3"/>
  <c r="T314" i="3"/>
  <c r="U314" i="3"/>
  <c r="V314" i="3"/>
  <c r="W314" i="3"/>
  <c r="X314" i="3"/>
  <c r="Y314" i="3"/>
  <c r="M315" i="3"/>
  <c r="P315" i="3"/>
  <c r="Q315" i="3"/>
  <c r="R315" i="3"/>
  <c r="S315" i="3"/>
  <c r="T315" i="3"/>
  <c r="U315" i="3"/>
  <c r="V315" i="3"/>
  <c r="W315" i="3"/>
  <c r="X315" i="3"/>
  <c r="Y315" i="3"/>
  <c r="M316" i="3"/>
  <c r="P316" i="3"/>
  <c r="Q316" i="3"/>
  <c r="R316" i="3"/>
  <c r="S316" i="3"/>
  <c r="T316" i="3"/>
  <c r="U316" i="3"/>
  <c r="V316" i="3"/>
  <c r="W316" i="3"/>
  <c r="X316" i="3"/>
  <c r="Y316" i="3"/>
  <c r="M317" i="3"/>
  <c r="P317" i="3"/>
  <c r="Q317" i="3"/>
  <c r="R317" i="3"/>
  <c r="S317" i="3"/>
  <c r="T317" i="3"/>
  <c r="U317" i="3"/>
  <c r="V317" i="3"/>
  <c r="W317" i="3"/>
  <c r="X317" i="3"/>
  <c r="Y317" i="3"/>
  <c r="M318" i="3"/>
  <c r="P318" i="3"/>
  <c r="Q318" i="3"/>
  <c r="R318" i="3"/>
  <c r="S318" i="3"/>
  <c r="T318" i="3"/>
  <c r="U318" i="3"/>
  <c r="V318" i="3"/>
  <c r="W318" i="3"/>
  <c r="X318" i="3"/>
  <c r="Y318" i="3"/>
  <c r="M319" i="3"/>
  <c r="P319" i="3"/>
  <c r="Q319" i="3"/>
  <c r="R319" i="3"/>
  <c r="S319" i="3"/>
  <c r="T319" i="3"/>
  <c r="U319" i="3"/>
  <c r="V319" i="3"/>
  <c r="W319" i="3"/>
  <c r="X319" i="3"/>
  <c r="Y319" i="3"/>
  <c r="M320" i="3"/>
  <c r="P320" i="3"/>
  <c r="Q320" i="3"/>
  <c r="R320" i="3"/>
  <c r="S320" i="3"/>
  <c r="T320" i="3"/>
  <c r="U320" i="3"/>
  <c r="V320" i="3"/>
  <c r="W320" i="3"/>
  <c r="X320" i="3"/>
  <c r="Y320" i="3"/>
  <c r="M321" i="3"/>
  <c r="P321" i="3"/>
  <c r="Q321" i="3"/>
  <c r="R321" i="3"/>
  <c r="S321" i="3"/>
  <c r="T321" i="3"/>
  <c r="U321" i="3"/>
  <c r="V321" i="3"/>
  <c r="W321" i="3"/>
  <c r="X321" i="3"/>
  <c r="Y321" i="3"/>
  <c r="M322" i="3"/>
  <c r="P322" i="3"/>
  <c r="Q322" i="3"/>
  <c r="R322" i="3"/>
  <c r="S322" i="3"/>
  <c r="T322" i="3"/>
  <c r="U322" i="3"/>
  <c r="V322" i="3"/>
  <c r="W322" i="3"/>
  <c r="X322" i="3"/>
  <c r="Y322" i="3"/>
  <c r="M323" i="3"/>
  <c r="P323" i="3"/>
  <c r="Q323" i="3"/>
  <c r="R323" i="3"/>
  <c r="S323" i="3"/>
  <c r="T323" i="3"/>
  <c r="U323" i="3"/>
  <c r="V323" i="3"/>
  <c r="W323" i="3"/>
  <c r="X323" i="3"/>
  <c r="Y323" i="3"/>
  <c r="M324" i="3"/>
  <c r="P324" i="3"/>
  <c r="Q324" i="3"/>
  <c r="R324" i="3"/>
  <c r="S324" i="3"/>
  <c r="T324" i="3"/>
  <c r="U324" i="3"/>
  <c r="V324" i="3"/>
  <c r="W324" i="3"/>
  <c r="X324" i="3"/>
  <c r="Y324" i="3"/>
  <c r="M325" i="3"/>
  <c r="P325" i="3"/>
  <c r="Q325" i="3"/>
  <c r="R325" i="3"/>
  <c r="S325" i="3"/>
  <c r="T325" i="3"/>
  <c r="U325" i="3"/>
  <c r="V325" i="3"/>
  <c r="W325" i="3"/>
  <c r="X325" i="3"/>
  <c r="Y325" i="3"/>
  <c r="M326" i="3"/>
  <c r="P326" i="3"/>
  <c r="Q326" i="3"/>
  <c r="R326" i="3"/>
  <c r="S326" i="3"/>
  <c r="T326" i="3"/>
  <c r="U326" i="3"/>
  <c r="V326" i="3"/>
  <c r="W326" i="3"/>
  <c r="X326" i="3"/>
  <c r="Y326" i="3"/>
  <c r="M327" i="3"/>
  <c r="P327" i="3"/>
  <c r="Q327" i="3"/>
  <c r="R327" i="3"/>
  <c r="S327" i="3"/>
  <c r="T327" i="3"/>
  <c r="U327" i="3"/>
  <c r="V327" i="3"/>
  <c r="W327" i="3"/>
  <c r="X327" i="3"/>
  <c r="Y327" i="3"/>
  <c r="M328" i="3"/>
  <c r="P328" i="3"/>
  <c r="Q328" i="3"/>
  <c r="R328" i="3"/>
  <c r="S328" i="3"/>
  <c r="T328" i="3"/>
  <c r="U328" i="3"/>
  <c r="V328" i="3"/>
  <c r="W328" i="3"/>
  <c r="X328" i="3"/>
  <c r="Y328" i="3"/>
  <c r="M329" i="3"/>
  <c r="P329" i="3"/>
  <c r="Q329" i="3"/>
  <c r="R329" i="3"/>
  <c r="S329" i="3"/>
  <c r="T329" i="3"/>
  <c r="U329" i="3"/>
  <c r="V329" i="3"/>
  <c r="W329" i="3"/>
  <c r="X329" i="3"/>
  <c r="Y329" i="3"/>
  <c r="M330" i="3"/>
  <c r="P330" i="3"/>
  <c r="Q330" i="3"/>
  <c r="R330" i="3"/>
  <c r="S330" i="3"/>
  <c r="T330" i="3"/>
  <c r="U330" i="3"/>
  <c r="V330" i="3"/>
  <c r="W330" i="3"/>
  <c r="X330" i="3"/>
  <c r="Y330" i="3"/>
  <c r="M331" i="3"/>
  <c r="P331" i="3"/>
  <c r="Q331" i="3"/>
  <c r="R331" i="3"/>
  <c r="S331" i="3"/>
  <c r="T331" i="3"/>
  <c r="U331" i="3"/>
  <c r="V331" i="3"/>
  <c r="W331" i="3"/>
  <c r="X331" i="3"/>
  <c r="Y331" i="3"/>
  <c r="M332" i="3"/>
  <c r="P332" i="3"/>
  <c r="Q332" i="3"/>
  <c r="R332" i="3"/>
  <c r="S332" i="3"/>
  <c r="T332" i="3"/>
  <c r="U332" i="3"/>
  <c r="V332" i="3"/>
  <c r="W332" i="3"/>
  <c r="X332" i="3"/>
  <c r="Y332" i="3"/>
  <c r="M333" i="3"/>
  <c r="P333" i="3"/>
  <c r="Q333" i="3"/>
  <c r="R333" i="3"/>
  <c r="S333" i="3"/>
  <c r="T333" i="3"/>
  <c r="U333" i="3"/>
  <c r="V333" i="3"/>
  <c r="W333" i="3"/>
  <c r="X333" i="3"/>
  <c r="Y333" i="3"/>
  <c r="M334" i="3"/>
  <c r="P334" i="3"/>
  <c r="Q334" i="3"/>
  <c r="R334" i="3"/>
  <c r="S334" i="3"/>
  <c r="T334" i="3"/>
  <c r="U334" i="3"/>
  <c r="V334" i="3"/>
  <c r="W334" i="3"/>
  <c r="X334" i="3"/>
  <c r="Y334" i="3"/>
  <c r="M335" i="3"/>
  <c r="P335" i="3"/>
  <c r="Q335" i="3"/>
  <c r="R335" i="3"/>
  <c r="S335" i="3"/>
  <c r="T335" i="3"/>
  <c r="U335" i="3"/>
  <c r="V335" i="3"/>
  <c r="W335" i="3"/>
  <c r="X335" i="3"/>
  <c r="Y335" i="3"/>
  <c r="M336" i="3"/>
  <c r="P336" i="3"/>
  <c r="Q336" i="3"/>
  <c r="R336" i="3"/>
  <c r="S336" i="3"/>
  <c r="T336" i="3"/>
  <c r="U336" i="3"/>
  <c r="V336" i="3"/>
  <c r="W336" i="3"/>
  <c r="X336" i="3"/>
  <c r="Y336" i="3"/>
  <c r="M337" i="3"/>
  <c r="P337" i="3"/>
  <c r="Q337" i="3"/>
  <c r="R337" i="3"/>
  <c r="S337" i="3"/>
  <c r="T337" i="3"/>
  <c r="U337" i="3"/>
  <c r="V337" i="3"/>
  <c r="W337" i="3"/>
  <c r="X337" i="3"/>
  <c r="Y337" i="3"/>
  <c r="M338" i="3"/>
  <c r="P338" i="3"/>
  <c r="Q338" i="3"/>
  <c r="R338" i="3"/>
  <c r="S338" i="3"/>
  <c r="T338" i="3"/>
  <c r="U338" i="3"/>
  <c r="V338" i="3"/>
  <c r="W338" i="3"/>
  <c r="X338" i="3"/>
  <c r="Y338" i="3"/>
  <c r="M339" i="3"/>
  <c r="P339" i="3"/>
  <c r="Q339" i="3"/>
  <c r="R339" i="3"/>
  <c r="S339" i="3"/>
  <c r="T339" i="3"/>
  <c r="U339" i="3"/>
  <c r="V339" i="3"/>
  <c r="W339" i="3"/>
  <c r="X339" i="3"/>
  <c r="Y339" i="3"/>
  <c r="M340" i="3"/>
  <c r="P340" i="3"/>
  <c r="Q340" i="3"/>
  <c r="R340" i="3"/>
  <c r="S340" i="3"/>
  <c r="T340" i="3"/>
  <c r="U340" i="3"/>
  <c r="V340" i="3"/>
  <c r="W340" i="3"/>
  <c r="X340" i="3"/>
  <c r="Y340" i="3"/>
  <c r="M341" i="3"/>
  <c r="P341" i="3"/>
  <c r="Q341" i="3"/>
  <c r="R341" i="3"/>
  <c r="S341" i="3"/>
  <c r="T341" i="3"/>
  <c r="U341" i="3"/>
  <c r="V341" i="3"/>
  <c r="W341" i="3"/>
  <c r="X341" i="3"/>
  <c r="Y341" i="3"/>
  <c r="M342" i="3"/>
  <c r="P342" i="3"/>
  <c r="Q342" i="3"/>
  <c r="R342" i="3"/>
  <c r="S342" i="3"/>
  <c r="T342" i="3"/>
  <c r="U342" i="3"/>
  <c r="V342" i="3"/>
  <c r="W342" i="3"/>
  <c r="X342" i="3"/>
  <c r="Y342" i="3"/>
  <c r="M343" i="3"/>
  <c r="P343" i="3"/>
  <c r="Q343" i="3"/>
  <c r="R343" i="3"/>
  <c r="S343" i="3"/>
  <c r="T343" i="3"/>
  <c r="U343" i="3"/>
  <c r="V343" i="3"/>
  <c r="W343" i="3"/>
  <c r="X343" i="3"/>
  <c r="Y343" i="3"/>
  <c r="M344" i="3"/>
  <c r="P344" i="3"/>
  <c r="Q344" i="3"/>
  <c r="R344" i="3"/>
  <c r="S344" i="3"/>
  <c r="T344" i="3"/>
  <c r="U344" i="3"/>
  <c r="V344" i="3"/>
  <c r="W344" i="3"/>
  <c r="X344" i="3"/>
  <c r="Y344" i="3"/>
  <c r="M345" i="3"/>
  <c r="P345" i="3"/>
  <c r="Q345" i="3"/>
  <c r="R345" i="3"/>
  <c r="S345" i="3"/>
  <c r="T345" i="3"/>
  <c r="U345" i="3"/>
  <c r="V345" i="3"/>
  <c r="W345" i="3"/>
  <c r="X345" i="3"/>
  <c r="Y345" i="3"/>
  <c r="M346" i="3"/>
  <c r="P346" i="3"/>
  <c r="Q346" i="3"/>
  <c r="R346" i="3"/>
  <c r="S346" i="3"/>
  <c r="T346" i="3"/>
  <c r="U346" i="3"/>
  <c r="V346" i="3"/>
  <c r="W346" i="3"/>
  <c r="X346" i="3"/>
  <c r="Y346" i="3"/>
  <c r="M347" i="3"/>
  <c r="P347" i="3"/>
  <c r="Q347" i="3"/>
  <c r="R347" i="3"/>
  <c r="S347" i="3"/>
  <c r="T347" i="3"/>
  <c r="U347" i="3"/>
  <c r="V347" i="3"/>
  <c r="W347" i="3"/>
  <c r="X347" i="3"/>
  <c r="Y347" i="3"/>
  <c r="M348" i="3"/>
  <c r="P348" i="3"/>
  <c r="Q348" i="3"/>
  <c r="R348" i="3"/>
  <c r="S348" i="3"/>
  <c r="T348" i="3"/>
  <c r="U348" i="3"/>
  <c r="V348" i="3"/>
  <c r="W348" i="3"/>
  <c r="X348" i="3"/>
  <c r="Y348" i="3"/>
  <c r="M349" i="3"/>
  <c r="P349" i="3"/>
  <c r="Q349" i="3"/>
  <c r="R349" i="3"/>
  <c r="S349" i="3"/>
  <c r="T349" i="3"/>
  <c r="U349" i="3"/>
  <c r="V349" i="3"/>
  <c r="W349" i="3"/>
  <c r="X349" i="3"/>
  <c r="Y349" i="3"/>
  <c r="M350" i="3"/>
  <c r="P350" i="3"/>
  <c r="Q350" i="3"/>
  <c r="R350" i="3"/>
  <c r="S350" i="3"/>
  <c r="T350" i="3"/>
  <c r="U350" i="3"/>
  <c r="V350" i="3"/>
  <c r="W350" i="3"/>
  <c r="X350" i="3"/>
  <c r="Y350" i="3"/>
  <c r="M351" i="3"/>
  <c r="P351" i="3"/>
  <c r="Q351" i="3"/>
  <c r="R351" i="3"/>
  <c r="S351" i="3"/>
  <c r="T351" i="3"/>
  <c r="U351" i="3"/>
  <c r="V351" i="3"/>
  <c r="W351" i="3"/>
  <c r="X351" i="3"/>
  <c r="Y351" i="3"/>
  <c r="M352" i="3"/>
  <c r="P352" i="3"/>
  <c r="Q352" i="3"/>
  <c r="R352" i="3"/>
  <c r="S352" i="3"/>
  <c r="T352" i="3"/>
  <c r="U352" i="3"/>
  <c r="V352" i="3"/>
  <c r="W352" i="3"/>
  <c r="X352" i="3"/>
  <c r="Y352" i="3"/>
  <c r="M353" i="3"/>
  <c r="P353" i="3"/>
  <c r="Q353" i="3"/>
  <c r="R353" i="3"/>
  <c r="S353" i="3"/>
  <c r="T353" i="3"/>
  <c r="U353" i="3"/>
  <c r="V353" i="3"/>
  <c r="W353" i="3"/>
  <c r="X353" i="3"/>
  <c r="Y353" i="3"/>
  <c r="M354" i="3"/>
  <c r="P354" i="3"/>
  <c r="Q354" i="3"/>
  <c r="R354" i="3"/>
  <c r="S354" i="3"/>
  <c r="T354" i="3"/>
  <c r="U354" i="3"/>
  <c r="V354" i="3"/>
  <c r="W354" i="3"/>
  <c r="X354" i="3"/>
  <c r="Y354" i="3"/>
  <c r="M355" i="3"/>
  <c r="P355" i="3"/>
  <c r="Q355" i="3"/>
  <c r="R355" i="3"/>
  <c r="S355" i="3"/>
  <c r="T355" i="3"/>
  <c r="U355" i="3"/>
  <c r="V355" i="3"/>
  <c r="W355" i="3"/>
  <c r="X355" i="3"/>
  <c r="Y355" i="3"/>
  <c r="M356" i="3"/>
  <c r="P356" i="3"/>
  <c r="Q356" i="3"/>
  <c r="R356" i="3"/>
  <c r="S356" i="3"/>
  <c r="T356" i="3"/>
  <c r="U356" i="3"/>
  <c r="V356" i="3"/>
  <c r="W356" i="3"/>
  <c r="X356" i="3"/>
  <c r="Y356" i="3"/>
  <c r="M357" i="3"/>
  <c r="P357" i="3"/>
  <c r="Q357" i="3"/>
  <c r="R357" i="3"/>
  <c r="S357" i="3"/>
  <c r="T357" i="3"/>
  <c r="U357" i="3"/>
  <c r="V357" i="3"/>
  <c r="W357" i="3"/>
  <c r="X357" i="3"/>
  <c r="Y357" i="3"/>
  <c r="M358" i="3"/>
  <c r="P358" i="3"/>
  <c r="Q358" i="3"/>
  <c r="R358" i="3"/>
  <c r="S358" i="3"/>
  <c r="T358" i="3"/>
  <c r="U358" i="3"/>
  <c r="V358" i="3"/>
  <c r="W358" i="3"/>
  <c r="X358" i="3"/>
  <c r="Y358" i="3"/>
  <c r="M359" i="3"/>
  <c r="P359" i="3"/>
  <c r="Q359" i="3"/>
  <c r="R359" i="3"/>
  <c r="S359" i="3"/>
  <c r="T359" i="3"/>
  <c r="U359" i="3"/>
  <c r="V359" i="3"/>
  <c r="W359" i="3"/>
  <c r="X359" i="3"/>
  <c r="Y359" i="3"/>
  <c r="M360" i="3"/>
  <c r="P360" i="3"/>
  <c r="Q360" i="3"/>
  <c r="R360" i="3"/>
  <c r="S360" i="3"/>
  <c r="T360" i="3"/>
  <c r="U360" i="3"/>
  <c r="V360" i="3"/>
  <c r="W360" i="3"/>
  <c r="X360" i="3"/>
  <c r="Y360" i="3"/>
  <c r="M361" i="3"/>
  <c r="P361" i="3"/>
  <c r="Q361" i="3"/>
  <c r="R361" i="3"/>
  <c r="S361" i="3"/>
  <c r="T361" i="3"/>
  <c r="U361" i="3"/>
  <c r="V361" i="3"/>
  <c r="W361" i="3"/>
  <c r="X361" i="3"/>
  <c r="Y361" i="3"/>
  <c r="M362" i="3"/>
  <c r="P362" i="3"/>
  <c r="Q362" i="3"/>
  <c r="R362" i="3"/>
  <c r="S362" i="3"/>
  <c r="T362" i="3"/>
  <c r="U362" i="3"/>
  <c r="V362" i="3"/>
  <c r="W362" i="3"/>
  <c r="X362" i="3"/>
  <c r="Y362" i="3"/>
  <c r="M363" i="3"/>
  <c r="P363" i="3"/>
  <c r="Q363" i="3"/>
  <c r="R363" i="3"/>
  <c r="S363" i="3"/>
  <c r="T363" i="3"/>
  <c r="U363" i="3"/>
  <c r="V363" i="3"/>
  <c r="W363" i="3"/>
  <c r="X363" i="3"/>
  <c r="Y363" i="3"/>
  <c r="M364" i="3"/>
  <c r="P364" i="3"/>
  <c r="Q364" i="3"/>
  <c r="R364" i="3"/>
  <c r="S364" i="3"/>
  <c r="T364" i="3"/>
  <c r="U364" i="3"/>
  <c r="V364" i="3"/>
  <c r="W364" i="3"/>
  <c r="X364" i="3"/>
  <c r="Y364" i="3"/>
  <c r="M365" i="3"/>
  <c r="P365" i="3"/>
  <c r="Q365" i="3"/>
  <c r="R365" i="3"/>
  <c r="S365" i="3"/>
  <c r="T365" i="3"/>
  <c r="U365" i="3"/>
  <c r="V365" i="3"/>
  <c r="W365" i="3"/>
  <c r="X365" i="3"/>
  <c r="Y365" i="3"/>
  <c r="M366" i="3"/>
  <c r="P366" i="3"/>
  <c r="Q366" i="3"/>
  <c r="R366" i="3"/>
  <c r="S366" i="3"/>
  <c r="T366" i="3"/>
  <c r="U366" i="3"/>
  <c r="V366" i="3"/>
  <c r="W366" i="3"/>
  <c r="X366" i="3"/>
  <c r="Y366" i="3"/>
  <c r="M367" i="3"/>
  <c r="P367" i="3"/>
  <c r="Q367" i="3"/>
  <c r="R367" i="3"/>
  <c r="S367" i="3"/>
  <c r="T367" i="3"/>
  <c r="U367" i="3"/>
  <c r="V367" i="3"/>
  <c r="W367" i="3"/>
  <c r="X367" i="3"/>
  <c r="Y367" i="3"/>
  <c r="M368" i="3"/>
  <c r="P368" i="3"/>
  <c r="Q368" i="3"/>
  <c r="R368" i="3"/>
  <c r="S368" i="3"/>
  <c r="T368" i="3"/>
  <c r="U368" i="3"/>
  <c r="V368" i="3"/>
  <c r="W368" i="3"/>
  <c r="X368" i="3"/>
  <c r="Y368" i="3"/>
  <c r="M369" i="3"/>
  <c r="P369" i="3"/>
  <c r="Q369" i="3"/>
  <c r="R369" i="3"/>
  <c r="S369" i="3"/>
  <c r="T369" i="3"/>
  <c r="U369" i="3"/>
  <c r="V369" i="3"/>
  <c r="W369" i="3"/>
  <c r="X369" i="3"/>
  <c r="Y369" i="3"/>
  <c r="M370" i="3"/>
  <c r="P370" i="3"/>
  <c r="Q370" i="3"/>
  <c r="R370" i="3"/>
  <c r="S370" i="3"/>
  <c r="T370" i="3"/>
  <c r="U370" i="3"/>
  <c r="V370" i="3"/>
  <c r="W370" i="3"/>
  <c r="X370" i="3"/>
  <c r="Y370" i="3"/>
  <c r="M371" i="3"/>
  <c r="P371" i="3"/>
  <c r="Q371" i="3"/>
  <c r="R371" i="3"/>
  <c r="S371" i="3"/>
  <c r="T371" i="3"/>
  <c r="U371" i="3"/>
  <c r="V371" i="3"/>
  <c r="W371" i="3"/>
  <c r="X371" i="3"/>
  <c r="Y371" i="3"/>
  <c r="M372" i="3"/>
  <c r="P372" i="3"/>
  <c r="Q372" i="3"/>
  <c r="R372" i="3"/>
  <c r="S372" i="3"/>
  <c r="T372" i="3"/>
  <c r="U372" i="3"/>
  <c r="V372" i="3"/>
  <c r="W372" i="3"/>
  <c r="X372" i="3"/>
  <c r="Y372" i="3"/>
  <c r="M373" i="3"/>
  <c r="P373" i="3"/>
  <c r="Q373" i="3"/>
  <c r="R373" i="3"/>
  <c r="S373" i="3"/>
  <c r="T373" i="3"/>
  <c r="U373" i="3"/>
  <c r="V373" i="3"/>
  <c r="W373" i="3"/>
  <c r="X373" i="3"/>
  <c r="Y373" i="3"/>
  <c r="M374" i="3"/>
  <c r="P374" i="3"/>
  <c r="Q374" i="3"/>
  <c r="R374" i="3"/>
  <c r="S374" i="3"/>
  <c r="T374" i="3"/>
  <c r="U374" i="3"/>
  <c r="V374" i="3"/>
  <c r="W374" i="3"/>
  <c r="X374" i="3"/>
  <c r="Y374" i="3"/>
  <c r="M375" i="3"/>
  <c r="P375" i="3"/>
  <c r="Q375" i="3"/>
  <c r="R375" i="3"/>
  <c r="S375" i="3"/>
  <c r="T375" i="3"/>
  <c r="U375" i="3"/>
  <c r="V375" i="3"/>
  <c r="W375" i="3"/>
  <c r="X375" i="3"/>
  <c r="Y375" i="3"/>
  <c r="M376" i="3"/>
  <c r="P376" i="3"/>
  <c r="Q376" i="3"/>
  <c r="R376" i="3"/>
  <c r="S376" i="3"/>
  <c r="T376" i="3"/>
  <c r="U376" i="3"/>
  <c r="V376" i="3"/>
  <c r="W376" i="3"/>
  <c r="X376" i="3"/>
  <c r="Y376" i="3"/>
  <c r="M377" i="3"/>
  <c r="P377" i="3"/>
  <c r="Q377" i="3"/>
  <c r="R377" i="3"/>
  <c r="S377" i="3"/>
  <c r="T377" i="3"/>
  <c r="U377" i="3"/>
  <c r="V377" i="3"/>
  <c r="W377" i="3"/>
  <c r="X377" i="3"/>
  <c r="Y377" i="3"/>
  <c r="M378" i="3"/>
  <c r="P378" i="3"/>
  <c r="Q378" i="3"/>
  <c r="R378" i="3"/>
  <c r="S378" i="3"/>
  <c r="T378" i="3"/>
  <c r="U378" i="3"/>
  <c r="V378" i="3"/>
  <c r="W378" i="3"/>
  <c r="X378" i="3"/>
  <c r="Y378" i="3"/>
  <c r="M379" i="3"/>
  <c r="P379" i="3"/>
  <c r="Q379" i="3"/>
  <c r="R379" i="3"/>
  <c r="S379" i="3"/>
  <c r="T379" i="3"/>
  <c r="U379" i="3"/>
  <c r="V379" i="3"/>
  <c r="W379" i="3"/>
  <c r="X379" i="3"/>
  <c r="Y379" i="3"/>
  <c r="M380" i="3"/>
  <c r="P380" i="3"/>
  <c r="Q380" i="3"/>
  <c r="R380" i="3"/>
  <c r="S380" i="3"/>
  <c r="T380" i="3"/>
  <c r="U380" i="3"/>
  <c r="V380" i="3"/>
  <c r="W380" i="3"/>
  <c r="X380" i="3"/>
  <c r="Y380" i="3"/>
  <c r="M381" i="3"/>
  <c r="P381" i="3"/>
  <c r="Q381" i="3"/>
  <c r="R381" i="3"/>
  <c r="S381" i="3"/>
  <c r="T381" i="3"/>
  <c r="U381" i="3"/>
  <c r="V381" i="3"/>
  <c r="W381" i="3"/>
  <c r="X381" i="3"/>
  <c r="Y381" i="3"/>
  <c r="M382" i="3"/>
  <c r="P382" i="3"/>
  <c r="Q382" i="3"/>
  <c r="R382" i="3"/>
  <c r="S382" i="3"/>
  <c r="T382" i="3"/>
  <c r="U382" i="3"/>
  <c r="V382" i="3"/>
  <c r="W382" i="3"/>
  <c r="X382" i="3"/>
  <c r="Y382" i="3"/>
  <c r="M383" i="3"/>
  <c r="P383" i="3"/>
  <c r="Q383" i="3"/>
  <c r="R383" i="3"/>
  <c r="S383" i="3"/>
  <c r="T383" i="3"/>
  <c r="U383" i="3"/>
  <c r="V383" i="3"/>
  <c r="W383" i="3"/>
  <c r="X383" i="3"/>
  <c r="Y383" i="3"/>
  <c r="M384" i="3"/>
  <c r="P384" i="3"/>
  <c r="Q384" i="3"/>
  <c r="R384" i="3"/>
  <c r="S384" i="3"/>
  <c r="T384" i="3"/>
  <c r="U384" i="3"/>
  <c r="V384" i="3"/>
  <c r="W384" i="3"/>
  <c r="X384" i="3"/>
  <c r="Y384" i="3"/>
  <c r="M385" i="3"/>
  <c r="P385" i="3"/>
  <c r="Q385" i="3"/>
  <c r="R385" i="3"/>
  <c r="S385" i="3"/>
  <c r="T385" i="3"/>
  <c r="U385" i="3"/>
  <c r="V385" i="3"/>
  <c r="W385" i="3"/>
  <c r="X385" i="3"/>
  <c r="Y385" i="3"/>
  <c r="M386" i="3"/>
  <c r="P386" i="3"/>
  <c r="Q386" i="3"/>
  <c r="R386" i="3"/>
  <c r="S386" i="3"/>
  <c r="T386" i="3"/>
  <c r="U386" i="3"/>
  <c r="V386" i="3"/>
  <c r="W386" i="3"/>
  <c r="X386" i="3"/>
  <c r="Y386" i="3"/>
  <c r="M387" i="3"/>
  <c r="P387" i="3"/>
  <c r="Q387" i="3"/>
  <c r="R387" i="3"/>
  <c r="S387" i="3"/>
  <c r="T387" i="3"/>
  <c r="U387" i="3"/>
  <c r="V387" i="3"/>
  <c r="W387" i="3"/>
  <c r="X387" i="3"/>
  <c r="Y387" i="3"/>
  <c r="M388" i="3"/>
  <c r="P388" i="3"/>
  <c r="Q388" i="3"/>
  <c r="R388" i="3"/>
  <c r="S388" i="3"/>
  <c r="T388" i="3"/>
  <c r="U388" i="3"/>
  <c r="V388" i="3"/>
  <c r="W388" i="3"/>
  <c r="X388" i="3"/>
  <c r="Y388" i="3"/>
  <c r="M389" i="3"/>
  <c r="P389" i="3"/>
  <c r="Q389" i="3"/>
  <c r="R389" i="3"/>
  <c r="S389" i="3"/>
  <c r="T389" i="3"/>
  <c r="U389" i="3"/>
  <c r="V389" i="3"/>
  <c r="W389" i="3"/>
  <c r="X389" i="3"/>
  <c r="Y389" i="3"/>
  <c r="M390" i="3"/>
  <c r="P390" i="3"/>
  <c r="Q390" i="3"/>
  <c r="R390" i="3"/>
  <c r="S390" i="3"/>
  <c r="T390" i="3"/>
  <c r="U390" i="3"/>
  <c r="V390" i="3"/>
  <c r="W390" i="3"/>
  <c r="X390" i="3"/>
  <c r="Y390" i="3"/>
  <c r="M391" i="3"/>
  <c r="P391" i="3"/>
  <c r="Q391" i="3"/>
  <c r="R391" i="3"/>
  <c r="S391" i="3"/>
  <c r="T391" i="3"/>
  <c r="U391" i="3"/>
  <c r="V391" i="3"/>
  <c r="W391" i="3"/>
  <c r="X391" i="3"/>
  <c r="Y391" i="3"/>
  <c r="M392" i="3"/>
  <c r="P392" i="3"/>
  <c r="Q392" i="3"/>
  <c r="R392" i="3"/>
  <c r="S392" i="3"/>
  <c r="T392" i="3"/>
  <c r="U392" i="3"/>
  <c r="V392" i="3"/>
  <c r="W392" i="3"/>
  <c r="X392" i="3"/>
  <c r="Y392" i="3"/>
  <c r="M393" i="3"/>
  <c r="P393" i="3"/>
  <c r="Q393" i="3"/>
  <c r="R393" i="3"/>
  <c r="S393" i="3"/>
  <c r="T393" i="3"/>
  <c r="U393" i="3"/>
  <c r="V393" i="3"/>
  <c r="W393" i="3"/>
  <c r="X393" i="3"/>
  <c r="Y393" i="3"/>
  <c r="M394" i="3"/>
  <c r="P394" i="3"/>
  <c r="Q394" i="3"/>
  <c r="R394" i="3"/>
  <c r="S394" i="3"/>
  <c r="T394" i="3"/>
  <c r="U394" i="3"/>
  <c r="V394" i="3"/>
  <c r="W394" i="3"/>
  <c r="X394" i="3"/>
  <c r="Y394" i="3"/>
  <c r="M395" i="3"/>
  <c r="P395" i="3"/>
  <c r="Q395" i="3"/>
  <c r="R395" i="3"/>
  <c r="S395" i="3"/>
  <c r="T395" i="3"/>
  <c r="U395" i="3"/>
  <c r="V395" i="3"/>
  <c r="W395" i="3"/>
  <c r="X395" i="3"/>
  <c r="Y395" i="3"/>
  <c r="M396" i="3"/>
  <c r="P396" i="3"/>
  <c r="Q396" i="3"/>
  <c r="R396" i="3"/>
  <c r="S396" i="3"/>
  <c r="T396" i="3"/>
  <c r="U396" i="3"/>
  <c r="V396" i="3"/>
  <c r="W396" i="3"/>
  <c r="X396" i="3"/>
  <c r="Y396" i="3"/>
  <c r="M397" i="3"/>
  <c r="P397" i="3"/>
  <c r="Q397" i="3"/>
  <c r="R397" i="3"/>
  <c r="S397" i="3"/>
  <c r="T397" i="3"/>
  <c r="U397" i="3"/>
  <c r="V397" i="3"/>
  <c r="W397" i="3"/>
  <c r="X397" i="3"/>
  <c r="Y397" i="3"/>
  <c r="M398" i="3"/>
  <c r="P398" i="3"/>
  <c r="Q398" i="3"/>
  <c r="R398" i="3"/>
  <c r="S398" i="3"/>
  <c r="T398" i="3"/>
  <c r="U398" i="3"/>
  <c r="V398" i="3"/>
  <c r="W398" i="3"/>
  <c r="X398" i="3"/>
  <c r="Y398" i="3"/>
  <c r="M399" i="3"/>
  <c r="P399" i="3"/>
  <c r="Q399" i="3"/>
  <c r="R399" i="3"/>
  <c r="S399" i="3"/>
  <c r="T399" i="3"/>
  <c r="U399" i="3"/>
  <c r="V399" i="3"/>
  <c r="W399" i="3"/>
  <c r="X399" i="3"/>
  <c r="Y399" i="3"/>
  <c r="M400" i="3"/>
  <c r="P400" i="3"/>
  <c r="Q400" i="3"/>
  <c r="R400" i="3"/>
  <c r="S400" i="3"/>
  <c r="T400" i="3"/>
  <c r="U400" i="3"/>
  <c r="V400" i="3"/>
  <c r="W400" i="3"/>
  <c r="X400" i="3"/>
  <c r="Y400" i="3"/>
  <c r="M401" i="3"/>
  <c r="P401" i="3"/>
  <c r="Q401" i="3"/>
  <c r="R401" i="3"/>
  <c r="S401" i="3"/>
  <c r="T401" i="3"/>
  <c r="U401" i="3"/>
  <c r="V401" i="3"/>
  <c r="W401" i="3"/>
  <c r="X401" i="3"/>
  <c r="Y401" i="3"/>
  <c r="M402" i="3"/>
  <c r="P402" i="3"/>
  <c r="Q402" i="3"/>
  <c r="R402" i="3"/>
  <c r="S402" i="3"/>
  <c r="T402" i="3"/>
  <c r="U402" i="3"/>
  <c r="V402" i="3"/>
  <c r="W402" i="3"/>
  <c r="X402" i="3"/>
  <c r="Y402" i="3"/>
  <c r="M403" i="3"/>
  <c r="P403" i="3"/>
  <c r="Q403" i="3"/>
  <c r="R403" i="3"/>
  <c r="S403" i="3"/>
  <c r="T403" i="3"/>
  <c r="U403" i="3"/>
  <c r="V403" i="3"/>
  <c r="W403" i="3"/>
  <c r="X403" i="3"/>
  <c r="Y403" i="3"/>
  <c r="M404" i="3"/>
  <c r="P404" i="3"/>
  <c r="Q404" i="3"/>
  <c r="R404" i="3"/>
  <c r="S404" i="3"/>
  <c r="T404" i="3"/>
  <c r="U404" i="3"/>
  <c r="V404" i="3"/>
  <c r="W404" i="3"/>
  <c r="X404" i="3"/>
  <c r="Y404" i="3"/>
  <c r="M405" i="3"/>
  <c r="P405" i="3"/>
  <c r="Q405" i="3"/>
  <c r="R405" i="3"/>
  <c r="S405" i="3"/>
  <c r="T405" i="3"/>
  <c r="U405" i="3"/>
  <c r="V405" i="3"/>
  <c r="W405" i="3"/>
  <c r="X405" i="3"/>
  <c r="Y405" i="3"/>
  <c r="M406" i="3"/>
  <c r="P406" i="3"/>
  <c r="Q406" i="3"/>
  <c r="R406" i="3"/>
  <c r="S406" i="3"/>
  <c r="T406" i="3"/>
  <c r="U406" i="3"/>
  <c r="V406" i="3"/>
  <c r="W406" i="3"/>
  <c r="X406" i="3"/>
  <c r="Y406" i="3"/>
  <c r="M407" i="3"/>
  <c r="P407" i="3"/>
  <c r="Q407" i="3"/>
  <c r="R407" i="3"/>
  <c r="S407" i="3"/>
  <c r="T407" i="3"/>
  <c r="U407" i="3"/>
  <c r="V407" i="3"/>
  <c r="W407" i="3"/>
  <c r="X407" i="3"/>
  <c r="Y407" i="3"/>
  <c r="M408" i="3"/>
  <c r="P408" i="3"/>
  <c r="Q408" i="3"/>
  <c r="R408" i="3"/>
  <c r="S408" i="3"/>
  <c r="T408" i="3"/>
  <c r="U408" i="3"/>
  <c r="V408" i="3"/>
  <c r="W408" i="3"/>
  <c r="X408" i="3"/>
  <c r="Y408" i="3"/>
  <c r="M409" i="3"/>
  <c r="P409" i="3"/>
  <c r="Q409" i="3"/>
  <c r="R409" i="3"/>
  <c r="S409" i="3"/>
  <c r="T409" i="3"/>
  <c r="U409" i="3"/>
  <c r="V409" i="3"/>
  <c r="W409" i="3"/>
  <c r="X409" i="3"/>
  <c r="Y409" i="3"/>
  <c r="M410" i="3"/>
  <c r="P410" i="3"/>
  <c r="Q410" i="3"/>
  <c r="R410" i="3"/>
  <c r="S410" i="3"/>
  <c r="T410" i="3"/>
  <c r="U410" i="3"/>
  <c r="V410" i="3"/>
  <c r="W410" i="3"/>
  <c r="X410" i="3"/>
  <c r="Y410" i="3"/>
  <c r="M411" i="3"/>
  <c r="P411" i="3"/>
  <c r="Q411" i="3"/>
  <c r="R411" i="3"/>
  <c r="S411" i="3"/>
  <c r="T411" i="3"/>
  <c r="U411" i="3"/>
  <c r="V411" i="3"/>
  <c r="W411" i="3"/>
  <c r="X411" i="3"/>
  <c r="Y411" i="3"/>
  <c r="M412" i="3"/>
  <c r="P412" i="3"/>
  <c r="Q412" i="3"/>
  <c r="R412" i="3"/>
  <c r="S412" i="3"/>
  <c r="T412" i="3"/>
  <c r="U412" i="3"/>
  <c r="V412" i="3"/>
  <c r="W412" i="3"/>
  <c r="X412" i="3"/>
  <c r="Y412" i="3"/>
  <c r="M413" i="3"/>
  <c r="P413" i="3"/>
  <c r="Q413" i="3"/>
  <c r="R413" i="3"/>
  <c r="S413" i="3"/>
  <c r="T413" i="3"/>
  <c r="U413" i="3"/>
  <c r="V413" i="3"/>
  <c r="W413" i="3"/>
  <c r="X413" i="3"/>
  <c r="Y413" i="3"/>
  <c r="M414" i="3"/>
  <c r="P414" i="3"/>
  <c r="Q414" i="3"/>
  <c r="R414" i="3"/>
  <c r="S414" i="3"/>
  <c r="T414" i="3"/>
  <c r="U414" i="3"/>
  <c r="V414" i="3"/>
  <c r="W414" i="3"/>
  <c r="X414" i="3"/>
  <c r="Y414" i="3"/>
  <c r="M415" i="3"/>
  <c r="P415" i="3"/>
  <c r="Q415" i="3"/>
  <c r="R415" i="3"/>
  <c r="S415" i="3"/>
  <c r="T415" i="3"/>
  <c r="U415" i="3"/>
  <c r="V415" i="3"/>
  <c r="W415" i="3"/>
  <c r="X415" i="3"/>
  <c r="Y415" i="3"/>
  <c r="M416" i="3"/>
  <c r="P416" i="3"/>
  <c r="Q416" i="3"/>
  <c r="R416" i="3"/>
  <c r="S416" i="3"/>
  <c r="T416" i="3"/>
  <c r="U416" i="3"/>
  <c r="V416" i="3"/>
  <c r="W416" i="3"/>
  <c r="X416" i="3"/>
  <c r="Y416" i="3"/>
  <c r="M417" i="3"/>
  <c r="P417" i="3"/>
  <c r="Q417" i="3"/>
  <c r="R417" i="3"/>
  <c r="S417" i="3"/>
  <c r="T417" i="3"/>
  <c r="U417" i="3"/>
  <c r="V417" i="3"/>
  <c r="W417" i="3"/>
  <c r="X417" i="3"/>
  <c r="Y417" i="3"/>
  <c r="M418" i="3"/>
  <c r="P418" i="3"/>
  <c r="Q418" i="3"/>
  <c r="R418" i="3"/>
  <c r="S418" i="3"/>
  <c r="T418" i="3"/>
  <c r="U418" i="3"/>
  <c r="V418" i="3"/>
  <c r="W418" i="3"/>
  <c r="X418" i="3"/>
  <c r="Y418" i="3"/>
  <c r="M419" i="3"/>
  <c r="P419" i="3"/>
  <c r="Q419" i="3"/>
  <c r="R419" i="3"/>
  <c r="S419" i="3"/>
  <c r="T419" i="3"/>
  <c r="U419" i="3"/>
  <c r="V419" i="3"/>
  <c r="W419" i="3"/>
  <c r="X419" i="3"/>
  <c r="Y419" i="3"/>
  <c r="M420" i="3"/>
  <c r="P420" i="3"/>
  <c r="Q420" i="3"/>
  <c r="R420" i="3"/>
  <c r="S420" i="3"/>
  <c r="T420" i="3"/>
  <c r="U420" i="3"/>
  <c r="V420" i="3"/>
  <c r="W420" i="3"/>
  <c r="X420" i="3"/>
  <c r="Y420" i="3"/>
  <c r="M421" i="3"/>
  <c r="P421" i="3"/>
  <c r="Q421" i="3"/>
  <c r="R421" i="3"/>
  <c r="S421" i="3"/>
  <c r="T421" i="3"/>
  <c r="U421" i="3"/>
  <c r="V421" i="3"/>
  <c r="W421" i="3"/>
  <c r="X421" i="3"/>
  <c r="Y421" i="3"/>
  <c r="M422" i="3"/>
  <c r="P422" i="3"/>
  <c r="Q422" i="3"/>
  <c r="R422" i="3"/>
  <c r="S422" i="3"/>
  <c r="T422" i="3"/>
  <c r="U422" i="3"/>
  <c r="V422" i="3"/>
  <c r="W422" i="3"/>
  <c r="X422" i="3"/>
  <c r="Y422" i="3"/>
  <c r="M423" i="3"/>
  <c r="P423" i="3"/>
  <c r="Q423" i="3"/>
  <c r="R423" i="3"/>
  <c r="S423" i="3"/>
  <c r="T423" i="3"/>
  <c r="U423" i="3"/>
  <c r="V423" i="3"/>
  <c r="W423" i="3"/>
  <c r="X423" i="3"/>
  <c r="Y423" i="3"/>
  <c r="M424" i="3"/>
  <c r="P424" i="3"/>
  <c r="Q424" i="3"/>
  <c r="R424" i="3"/>
  <c r="S424" i="3"/>
  <c r="T424" i="3"/>
  <c r="U424" i="3"/>
  <c r="V424" i="3"/>
  <c r="W424" i="3"/>
  <c r="X424" i="3"/>
  <c r="Y424" i="3"/>
  <c r="M425" i="3"/>
  <c r="P425" i="3"/>
  <c r="Q425" i="3"/>
  <c r="R425" i="3"/>
  <c r="S425" i="3"/>
  <c r="T425" i="3"/>
  <c r="U425" i="3"/>
  <c r="V425" i="3"/>
  <c r="W425" i="3"/>
  <c r="X425" i="3"/>
  <c r="Y425" i="3"/>
  <c r="M426" i="3"/>
  <c r="P426" i="3"/>
  <c r="Q426" i="3"/>
  <c r="R426" i="3"/>
  <c r="S426" i="3"/>
  <c r="T426" i="3"/>
  <c r="U426" i="3"/>
  <c r="V426" i="3"/>
  <c r="W426" i="3"/>
  <c r="X426" i="3"/>
  <c r="Y426" i="3"/>
  <c r="M427" i="3"/>
  <c r="P427" i="3"/>
  <c r="Q427" i="3"/>
  <c r="R427" i="3"/>
  <c r="S427" i="3"/>
  <c r="T427" i="3"/>
  <c r="U427" i="3"/>
  <c r="V427" i="3"/>
  <c r="W427" i="3"/>
  <c r="X427" i="3"/>
  <c r="Y427" i="3"/>
  <c r="M428" i="3"/>
  <c r="P428" i="3"/>
  <c r="Q428" i="3"/>
  <c r="R428" i="3"/>
  <c r="S428" i="3"/>
  <c r="T428" i="3"/>
  <c r="U428" i="3"/>
  <c r="V428" i="3"/>
  <c r="W428" i="3"/>
  <c r="X428" i="3"/>
  <c r="Y428" i="3"/>
  <c r="M429" i="3"/>
  <c r="P429" i="3"/>
  <c r="Q429" i="3"/>
  <c r="R429" i="3"/>
  <c r="S429" i="3"/>
  <c r="T429" i="3"/>
  <c r="U429" i="3"/>
  <c r="V429" i="3"/>
  <c r="W429" i="3"/>
  <c r="X429" i="3"/>
  <c r="Y429" i="3"/>
  <c r="M430" i="3"/>
  <c r="P430" i="3"/>
  <c r="Q430" i="3"/>
  <c r="R430" i="3"/>
  <c r="S430" i="3"/>
  <c r="T430" i="3"/>
  <c r="U430" i="3"/>
  <c r="V430" i="3"/>
  <c r="W430" i="3"/>
  <c r="X430" i="3"/>
  <c r="Y430" i="3"/>
  <c r="M431" i="3"/>
  <c r="P431" i="3"/>
  <c r="Q431" i="3"/>
  <c r="R431" i="3"/>
  <c r="S431" i="3"/>
  <c r="T431" i="3"/>
  <c r="U431" i="3"/>
  <c r="V431" i="3"/>
  <c r="W431" i="3"/>
  <c r="X431" i="3"/>
  <c r="Y431" i="3"/>
  <c r="M432" i="3"/>
  <c r="P432" i="3"/>
  <c r="Q432" i="3"/>
  <c r="R432" i="3"/>
  <c r="S432" i="3"/>
  <c r="T432" i="3"/>
  <c r="U432" i="3"/>
  <c r="V432" i="3"/>
  <c r="W432" i="3"/>
  <c r="X432" i="3"/>
  <c r="Y432" i="3"/>
  <c r="M433" i="3"/>
  <c r="P433" i="3"/>
  <c r="Q433" i="3"/>
  <c r="R433" i="3"/>
  <c r="S433" i="3"/>
  <c r="T433" i="3"/>
  <c r="U433" i="3"/>
  <c r="V433" i="3"/>
  <c r="W433" i="3"/>
  <c r="X433" i="3"/>
  <c r="Y433" i="3"/>
  <c r="M434" i="3"/>
  <c r="P434" i="3"/>
  <c r="Q434" i="3"/>
  <c r="R434" i="3"/>
  <c r="S434" i="3"/>
  <c r="T434" i="3"/>
  <c r="U434" i="3"/>
  <c r="V434" i="3"/>
  <c r="W434" i="3"/>
  <c r="X434" i="3"/>
  <c r="Y434" i="3"/>
  <c r="M435" i="3"/>
  <c r="P435" i="3"/>
  <c r="Q435" i="3"/>
  <c r="R435" i="3"/>
  <c r="S435" i="3"/>
  <c r="T435" i="3"/>
  <c r="U435" i="3"/>
  <c r="V435" i="3"/>
  <c r="W435" i="3"/>
  <c r="X435" i="3"/>
  <c r="Y435" i="3"/>
  <c r="M436" i="3"/>
  <c r="P436" i="3"/>
  <c r="Q436" i="3"/>
  <c r="R436" i="3"/>
  <c r="S436" i="3"/>
  <c r="T436" i="3"/>
  <c r="U436" i="3"/>
  <c r="V436" i="3"/>
  <c r="W436" i="3"/>
  <c r="X436" i="3"/>
  <c r="Y436" i="3"/>
  <c r="M437" i="3"/>
  <c r="P437" i="3"/>
  <c r="Q437" i="3"/>
  <c r="R437" i="3"/>
  <c r="S437" i="3"/>
  <c r="T437" i="3"/>
  <c r="U437" i="3"/>
  <c r="V437" i="3"/>
  <c r="W437" i="3"/>
  <c r="X437" i="3"/>
  <c r="Y437" i="3"/>
  <c r="M438" i="3"/>
  <c r="P438" i="3"/>
  <c r="Q438" i="3"/>
  <c r="R438" i="3"/>
  <c r="S438" i="3"/>
  <c r="T438" i="3"/>
  <c r="U438" i="3"/>
  <c r="V438" i="3"/>
  <c r="W438" i="3"/>
  <c r="X438" i="3"/>
  <c r="Y438" i="3"/>
  <c r="M439" i="3"/>
  <c r="P439" i="3"/>
  <c r="Q439" i="3"/>
  <c r="R439" i="3"/>
  <c r="S439" i="3"/>
  <c r="T439" i="3"/>
  <c r="U439" i="3"/>
  <c r="V439" i="3"/>
  <c r="W439" i="3"/>
  <c r="X439" i="3"/>
  <c r="Y439" i="3"/>
  <c r="M440" i="3"/>
  <c r="P440" i="3"/>
  <c r="Q440" i="3"/>
  <c r="R440" i="3"/>
  <c r="S440" i="3"/>
  <c r="T440" i="3"/>
  <c r="U440" i="3"/>
  <c r="V440" i="3"/>
  <c r="W440" i="3"/>
  <c r="X440" i="3"/>
  <c r="Y440" i="3"/>
  <c r="M441" i="3"/>
  <c r="P441" i="3"/>
  <c r="Q441" i="3"/>
  <c r="R441" i="3"/>
  <c r="S441" i="3"/>
  <c r="T441" i="3"/>
  <c r="U441" i="3"/>
  <c r="V441" i="3"/>
  <c r="W441" i="3"/>
  <c r="X441" i="3"/>
  <c r="Y441" i="3"/>
  <c r="M442" i="3"/>
  <c r="P442" i="3"/>
  <c r="Q442" i="3"/>
  <c r="R442" i="3"/>
  <c r="S442" i="3"/>
  <c r="T442" i="3"/>
  <c r="U442" i="3"/>
  <c r="V442" i="3"/>
  <c r="W442" i="3"/>
  <c r="X442" i="3"/>
  <c r="Y442" i="3"/>
  <c r="M443" i="3"/>
  <c r="P443" i="3"/>
  <c r="Q443" i="3"/>
  <c r="R443" i="3"/>
  <c r="S443" i="3"/>
  <c r="T443" i="3"/>
  <c r="U443" i="3"/>
  <c r="V443" i="3"/>
  <c r="W443" i="3"/>
  <c r="X443" i="3"/>
  <c r="Y443" i="3"/>
  <c r="M444" i="3"/>
  <c r="P444" i="3"/>
  <c r="Q444" i="3"/>
  <c r="R444" i="3"/>
  <c r="S444" i="3"/>
  <c r="T444" i="3"/>
  <c r="U444" i="3"/>
  <c r="V444" i="3"/>
  <c r="W444" i="3"/>
  <c r="X444" i="3"/>
  <c r="Y444" i="3"/>
  <c r="M445" i="3"/>
  <c r="P445" i="3"/>
  <c r="Q445" i="3"/>
  <c r="R445" i="3"/>
  <c r="S445" i="3"/>
  <c r="T445" i="3"/>
  <c r="U445" i="3"/>
  <c r="V445" i="3"/>
  <c r="W445" i="3"/>
  <c r="X445" i="3"/>
  <c r="Y445" i="3"/>
  <c r="M446" i="3"/>
  <c r="P446" i="3"/>
  <c r="Q446" i="3"/>
  <c r="R446" i="3"/>
  <c r="S446" i="3"/>
  <c r="T446" i="3"/>
  <c r="U446" i="3"/>
  <c r="V446" i="3"/>
  <c r="W446" i="3"/>
  <c r="X446" i="3"/>
  <c r="Y446" i="3"/>
  <c r="M447" i="3"/>
  <c r="P447" i="3"/>
  <c r="Q447" i="3"/>
  <c r="R447" i="3"/>
  <c r="S447" i="3"/>
  <c r="T447" i="3"/>
  <c r="U447" i="3"/>
  <c r="V447" i="3"/>
  <c r="W447" i="3"/>
  <c r="X447" i="3"/>
  <c r="Y447" i="3"/>
  <c r="M448" i="3"/>
  <c r="P448" i="3"/>
  <c r="Q448" i="3"/>
  <c r="R448" i="3"/>
  <c r="S448" i="3"/>
  <c r="T448" i="3"/>
  <c r="U448" i="3"/>
  <c r="V448" i="3"/>
  <c r="W448" i="3"/>
  <c r="X448" i="3"/>
  <c r="Y448" i="3"/>
  <c r="M449" i="3"/>
  <c r="P449" i="3"/>
  <c r="Q449" i="3"/>
  <c r="R449" i="3"/>
  <c r="S449" i="3"/>
  <c r="T449" i="3"/>
  <c r="U449" i="3"/>
  <c r="V449" i="3"/>
  <c r="W449" i="3"/>
  <c r="X449" i="3"/>
  <c r="Y449" i="3"/>
  <c r="M450" i="3"/>
  <c r="P450" i="3"/>
  <c r="Q450" i="3"/>
  <c r="R450" i="3"/>
  <c r="S450" i="3"/>
  <c r="T450" i="3"/>
  <c r="U450" i="3"/>
  <c r="V450" i="3"/>
  <c r="W450" i="3"/>
  <c r="X450" i="3"/>
  <c r="Y450" i="3"/>
  <c r="M451" i="3"/>
  <c r="P451" i="3"/>
  <c r="Q451" i="3"/>
  <c r="R451" i="3"/>
  <c r="S451" i="3"/>
  <c r="T451" i="3"/>
  <c r="U451" i="3"/>
  <c r="V451" i="3"/>
  <c r="W451" i="3"/>
  <c r="X451" i="3"/>
  <c r="Y451" i="3"/>
  <c r="M452" i="3"/>
  <c r="P452" i="3"/>
  <c r="Q452" i="3"/>
  <c r="R452" i="3"/>
  <c r="S452" i="3"/>
  <c r="T452" i="3"/>
  <c r="U452" i="3"/>
  <c r="V452" i="3"/>
  <c r="W452" i="3"/>
  <c r="X452" i="3"/>
  <c r="Y452" i="3"/>
  <c r="M453" i="3"/>
  <c r="P453" i="3"/>
  <c r="Q453" i="3"/>
  <c r="R453" i="3"/>
  <c r="S453" i="3"/>
  <c r="T453" i="3"/>
  <c r="U453" i="3"/>
  <c r="V453" i="3"/>
  <c r="W453" i="3"/>
  <c r="X453" i="3"/>
  <c r="Y453" i="3"/>
  <c r="M454" i="3"/>
  <c r="P454" i="3"/>
  <c r="Q454" i="3"/>
  <c r="R454" i="3"/>
  <c r="S454" i="3"/>
  <c r="T454" i="3"/>
  <c r="U454" i="3"/>
  <c r="V454" i="3"/>
  <c r="W454" i="3"/>
  <c r="X454" i="3"/>
  <c r="Y454" i="3"/>
  <c r="M455" i="3"/>
  <c r="P455" i="3"/>
  <c r="Q455" i="3"/>
  <c r="R455" i="3"/>
  <c r="S455" i="3"/>
  <c r="T455" i="3"/>
  <c r="U455" i="3"/>
  <c r="V455" i="3"/>
  <c r="W455" i="3"/>
  <c r="X455" i="3"/>
  <c r="Y455" i="3"/>
  <c r="M456" i="3"/>
  <c r="P456" i="3"/>
  <c r="Q456" i="3"/>
  <c r="R456" i="3"/>
  <c r="S456" i="3"/>
  <c r="T456" i="3"/>
  <c r="U456" i="3"/>
  <c r="V456" i="3"/>
  <c r="W456" i="3"/>
  <c r="X456" i="3"/>
  <c r="Y456" i="3"/>
  <c r="M457" i="3"/>
  <c r="P457" i="3"/>
  <c r="Q457" i="3"/>
  <c r="R457" i="3"/>
  <c r="S457" i="3"/>
  <c r="T457" i="3"/>
  <c r="U457" i="3"/>
  <c r="V457" i="3"/>
  <c r="W457" i="3"/>
  <c r="X457" i="3"/>
  <c r="Y457" i="3"/>
  <c r="M458" i="3"/>
  <c r="P458" i="3"/>
  <c r="Q458" i="3"/>
  <c r="R458" i="3"/>
  <c r="S458" i="3"/>
  <c r="T458" i="3"/>
  <c r="U458" i="3"/>
  <c r="V458" i="3"/>
  <c r="W458" i="3"/>
  <c r="X458" i="3"/>
  <c r="Y458" i="3"/>
  <c r="M459" i="3"/>
  <c r="P459" i="3"/>
  <c r="Q459" i="3"/>
  <c r="R459" i="3"/>
  <c r="S459" i="3"/>
  <c r="T459" i="3"/>
  <c r="U459" i="3"/>
  <c r="V459" i="3"/>
  <c r="W459" i="3"/>
  <c r="X459" i="3"/>
  <c r="Y459" i="3"/>
  <c r="M460" i="3"/>
  <c r="P460" i="3"/>
  <c r="Q460" i="3"/>
  <c r="R460" i="3"/>
  <c r="S460" i="3"/>
  <c r="T460" i="3"/>
  <c r="U460" i="3"/>
  <c r="V460" i="3"/>
  <c r="W460" i="3"/>
  <c r="X460" i="3"/>
  <c r="Y460" i="3"/>
  <c r="M461" i="3"/>
  <c r="P461" i="3"/>
  <c r="Q461" i="3"/>
  <c r="R461" i="3"/>
  <c r="S461" i="3"/>
  <c r="T461" i="3"/>
  <c r="U461" i="3"/>
  <c r="V461" i="3"/>
  <c r="W461" i="3"/>
  <c r="X461" i="3"/>
  <c r="Y461" i="3"/>
  <c r="M462" i="3"/>
  <c r="P462" i="3"/>
  <c r="Q462" i="3"/>
  <c r="R462" i="3"/>
  <c r="S462" i="3"/>
  <c r="T462" i="3"/>
  <c r="U462" i="3"/>
  <c r="V462" i="3"/>
  <c r="W462" i="3"/>
  <c r="X462" i="3"/>
  <c r="Y462" i="3"/>
  <c r="M463" i="3"/>
  <c r="P463" i="3"/>
  <c r="Q463" i="3"/>
  <c r="R463" i="3"/>
  <c r="S463" i="3"/>
  <c r="T463" i="3"/>
  <c r="U463" i="3"/>
  <c r="V463" i="3"/>
  <c r="W463" i="3"/>
  <c r="X463" i="3"/>
  <c r="Y463" i="3"/>
  <c r="M464" i="3"/>
  <c r="P464" i="3"/>
  <c r="Q464" i="3"/>
  <c r="R464" i="3"/>
  <c r="S464" i="3"/>
  <c r="T464" i="3"/>
  <c r="U464" i="3"/>
  <c r="V464" i="3"/>
  <c r="W464" i="3"/>
  <c r="X464" i="3"/>
  <c r="Y464" i="3"/>
  <c r="M465" i="3"/>
  <c r="P465" i="3"/>
  <c r="Q465" i="3"/>
  <c r="R465" i="3"/>
  <c r="S465" i="3"/>
  <c r="T465" i="3"/>
  <c r="U465" i="3"/>
  <c r="V465" i="3"/>
  <c r="W465" i="3"/>
  <c r="X465" i="3"/>
  <c r="Y465" i="3"/>
  <c r="M466" i="3"/>
  <c r="P466" i="3"/>
  <c r="Q466" i="3"/>
  <c r="R466" i="3"/>
  <c r="S466" i="3"/>
  <c r="T466" i="3"/>
  <c r="U466" i="3"/>
  <c r="V466" i="3"/>
  <c r="W466" i="3"/>
  <c r="X466" i="3"/>
  <c r="Y466" i="3"/>
  <c r="M467" i="3"/>
  <c r="P467" i="3"/>
  <c r="Q467" i="3"/>
  <c r="R467" i="3"/>
  <c r="S467" i="3"/>
  <c r="T467" i="3"/>
  <c r="U467" i="3"/>
  <c r="V467" i="3"/>
  <c r="W467" i="3"/>
  <c r="X467" i="3"/>
  <c r="Y467" i="3"/>
  <c r="M468" i="3"/>
  <c r="P468" i="3"/>
  <c r="Q468" i="3"/>
  <c r="R468" i="3"/>
  <c r="S468" i="3"/>
  <c r="T468" i="3"/>
  <c r="U468" i="3"/>
  <c r="V468" i="3"/>
  <c r="W468" i="3"/>
  <c r="X468" i="3"/>
  <c r="Y468" i="3"/>
  <c r="M469" i="3"/>
  <c r="P469" i="3"/>
  <c r="Q469" i="3"/>
  <c r="R469" i="3"/>
  <c r="S469" i="3"/>
  <c r="T469" i="3"/>
  <c r="U469" i="3"/>
  <c r="V469" i="3"/>
  <c r="W469" i="3"/>
  <c r="X469" i="3"/>
  <c r="Y469" i="3"/>
  <c r="M470" i="3"/>
  <c r="P470" i="3"/>
  <c r="Q470" i="3"/>
  <c r="R470" i="3"/>
  <c r="S470" i="3"/>
  <c r="T470" i="3"/>
  <c r="U470" i="3"/>
  <c r="V470" i="3"/>
  <c r="W470" i="3"/>
  <c r="X470" i="3"/>
  <c r="Y470" i="3"/>
  <c r="M471" i="3"/>
  <c r="P471" i="3"/>
  <c r="Q471" i="3"/>
  <c r="R471" i="3"/>
  <c r="S471" i="3"/>
  <c r="T471" i="3"/>
  <c r="U471" i="3"/>
  <c r="V471" i="3"/>
  <c r="W471" i="3"/>
  <c r="X471" i="3"/>
  <c r="Y471" i="3"/>
  <c r="M472" i="3"/>
  <c r="P472" i="3"/>
  <c r="Q472" i="3"/>
  <c r="R472" i="3"/>
  <c r="S472" i="3"/>
  <c r="T472" i="3"/>
  <c r="U472" i="3"/>
  <c r="V472" i="3"/>
  <c r="W472" i="3"/>
  <c r="X472" i="3"/>
  <c r="Y472" i="3"/>
  <c r="M473" i="3"/>
  <c r="P473" i="3"/>
  <c r="Q473" i="3"/>
  <c r="R473" i="3"/>
  <c r="S473" i="3"/>
  <c r="T473" i="3"/>
  <c r="U473" i="3"/>
  <c r="V473" i="3"/>
  <c r="W473" i="3"/>
  <c r="X473" i="3"/>
  <c r="Y473" i="3"/>
  <c r="M474" i="3"/>
  <c r="P474" i="3"/>
  <c r="Q474" i="3"/>
  <c r="R474" i="3"/>
  <c r="S474" i="3"/>
  <c r="T474" i="3"/>
  <c r="U474" i="3"/>
  <c r="V474" i="3"/>
  <c r="W474" i="3"/>
  <c r="X474" i="3"/>
  <c r="Y474" i="3"/>
  <c r="M475" i="3"/>
  <c r="P475" i="3"/>
  <c r="Q475" i="3"/>
  <c r="R475" i="3"/>
  <c r="S475" i="3"/>
  <c r="T475" i="3"/>
  <c r="U475" i="3"/>
  <c r="V475" i="3"/>
  <c r="W475" i="3"/>
  <c r="X475" i="3"/>
  <c r="Y475" i="3"/>
  <c r="M476" i="3"/>
  <c r="P476" i="3"/>
  <c r="Q476" i="3"/>
  <c r="R476" i="3"/>
  <c r="S476" i="3"/>
  <c r="T476" i="3"/>
  <c r="U476" i="3"/>
  <c r="V476" i="3"/>
  <c r="W476" i="3"/>
  <c r="X476" i="3"/>
  <c r="Y476" i="3"/>
  <c r="M477" i="3"/>
  <c r="P477" i="3"/>
  <c r="Q477" i="3"/>
  <c r="R477" i="3"/>
  <c r="S477" i="3"/>
  <c r="T477" i="3"/>
  <c r="U477" i="3"/>
  <c r="V477" i="3"/>
  <c r="W477" i="3"/>
  <c r="X477" i="3"/>
  <c r="Y477" i="3"/>
  <c r="M478" i="3"/>
  <c r="P478" i="3"/>
  <c r="Q478" i="3"/>
  <c r="R478" i="3"/>
  <c r="S478" i="3"/>
  <c r="T478" i="3"/>
  <c r="U478" i="3"/>
  <c r="V478" i="3"/>
  <c r="W478" i="3"/>
  <c r="X478" i="3"/>
  <c r="Y478" i="3"/>
  <c r="M479" i="3"/>
  <c r="P479" i="3"/>
  <c r="Q479" i="3"/>
  <c r="R479" i="3"/>
  <c r="S479" i="3"/>
  <c r="T479" i="3"/>
  <c r="U479" i="3"/>
  <c r="V479" i="3"/>
  <c r="W479" i="3"/>
  <c r="X479" i="3"/>
  <c r="Y479" i="3"/>
  <c r="M480" i="3"/>
  <c r="P480" i="3"/>
  <c r="Q480" i="3"/>
  <c r="R480" i="3"/>
  <c r="S480" i="3"/>
  <c r="T480" i="3"/>
  <c r="U480" i="3"/>
  <c r="V480" i="3"/>
  <c r="W480" i="3"/>
  <c r="X480" i="3"/>
  <c r="Y480" i="3"/>
  <c r="M481" i="3"/>
  <c r="P481" i="3"/>
  <c r="Q481" i="3"/>
  <c r="R481" i="3"/>
  <c r="S481" i="3"/>
  <c r="T481" i="3"/>
  <c r="U481" i="3"/>
  <c r="V481" i="3"/>
  <c r="W481" i="3"/>
  <c r="X481" i="3"/>
  <c r="Y481" i="3"/>
  <c r="M482" i="3"/>
  <c r="P482" i="3"/>
  <c r="Q482" i="3"/>
  <c r="R482" i="3"/>
  <c r="S482" i="3"/>
  <c r="T482" i="3"/>
  <c r="U482" i="3"/>
  <c r="V482" i="3"/>
  <c r="W482" i="3"/>
  <c r="X482" i="3"/>
  <c r="Y482" i="3"/>
  <c r="M483" i="3"/>
  <c r="P483" i="3"/>
  <c r="Q483" i="3"/>
  <c r="R483" i="3"/>
  <c r="S483" i="3"/>
  <c r="T483" i="3"/>
  <c r="U483" i="3"/>
  <c r="V483" i="3"/>
  <c r="W483" i="3"/>
  <c r="X483" i="3"/>
  <c r="Y483" i="3"/>
  <c r="M484" i="3"/>
  <c r="P484" i="3"/>
  <c r="Q484" i="3"/>
  <c r="R484" i="3"/>
  <c r="S484" i="3"/>
  <c r="T484" i="3"/>
  <c r="U484" i="3"/>
  <c r="V484" i="3"/>
  <c r="W484" i="3"/>
  <c r="X484" i="3"/>
  <c r="Y484" i="3"/>
  <c r="M485" i="3"/>
  <c r="P485" i="3"/>
  <c r="Q485" i="3"/>
  <c r="R485" i="3"/>
  <c r="S485" i="3"/>
  <c r="T485" i="3"/>
  <c r="U485" i="3"/>
  <c r="V485" i="3"/>
  <c r="W485" i="3"/>
  <c r="X485" i="3"/>
  <c r="Y485" i="3"/>
  <c r="M486" i="3"/>
  <c r="P486" i="3"/>
  <c r="Q486" i="3"/>
  <c r="R486" i="3"/>
  <c r="S486" i="3"/>
  <c r="T486" i="3"/>
  <c r="U486" i="3"/>
  <c r="V486" i="3"/>
  <c r="W486" i="3"/>
  <c r="X486" i="3"/>
  <c r="Y486" i="3"/>
  <c r="M487" i="3"/>
  <c r="P487" i="3"/>
  <c r="Q487" i="3"/>
  <c r="R487" i="3"/>
  <c r="S487" i="3"/>
  <c r="T487" i="3"/>
  <c r="U487" i="3"/>
  <c r="V487" i="3"/>
  <c r="W487" i="3"/>
  <c r="X487" i="3"/>
  <c r="Y487" i="3"/>
  <c r="M488" i="3"/>
  <c r="P488" i="3"/>
  <c r="Q488" i="3"/>
  <c r="R488" i="3"/>
  <c r="S488" i="3"/>
  <c r="T488" i="3"/>
  <c r="U488" i="3"/>
  <c r="V488" i="3"/>
  <c r="W488" i="3"/>
  <c r="X488" i="3"/>
  <c r="Y488" i="3"/>
  <c r="M489" i="3"/>
  <c r="P489" i="3"/>
  <c r="Q489" i="3"/>
  <c r="R489" i="3"/>
  <c r="S489" i="3"/>
  <c r="T489" i="3"/>
  <c r="U489" i="3"/>
  <c r="V489" i="3"/>
  <c r="W489" i="3"/>
  <c r="X489" i="3"/>
  <c r="Y489" i="3"/>
  <c r="M490" i="3"/>
  <c r="P490" i="3"/>
  <c r="Q490" i="3"/>
  <c r="R490" i="3"/>
  <c r="S490" i="3"/>
  <c r="T490" i="3"/>
  <c r="U490" i="3"/>
  <c r="V490" i="3"/>
  <c r="W490" i="3"/>
  <c r="X490" i="3"/>
  <c r="Y490" i="3"/>
  <c r="M491" i="3"/>
  <c r="P491" i="3"/>
  <c r="Q491" i="3"/>
  <c r="R491" i="3"/>
  <c r="S491" i="3"/>
  <c r="T491" i="3"/>
  <c r="U491" i="3"/>
  <c r="V491" i="3"/>
  <c r="W491" i="3"/>
  <c r="X491" i="3"/>
  <c r="Y491" i="3"/>
  <c r="M492" i="3"/>
  <c r="P492" i="3"/>
  <c r="Q492" i="3"/>
  <c r="R492" i="3"/>
  <c r="S492" i="3"/>
  <c r="T492" i="3"/>
  <c r="U492" i="3"/>
  <c r="V492" i="3"/>
  <c r="W492" i="3"/>
  <c r="X492" i="3"/>
  <c r="Y492" i="3"/>
  <c r="M493" i="3"/>
  <c r="P493" i="3"/>
  <c r="Q493" i="3"/>
  <c r="R493" i="3"/>
  <c r="S493" i="3"/>
  <c r="T493" i="3"/>
  <c r="U493" i="3"/>
  <c r="V493" i="3"/>
  <c r="W493" i="3"/>
  <c r="X493" i="3"/>
  <c r="Y493" i="3"/>
  <c r="M494" i="3"/>
  <c r="P494" i="3"/>
  <c r="Q494" i="3"/>
  <c r="R494" i="3"/>
  <c r="S494" i="3"/>
  <c r="T494" i="3"/>
  <c r="U494" i="3"/>
  <c r="V494" i="3"/>
  <c r="W494" i="3"/>
  <c r="X494" i="3"/>
  <c r="Y494" i="3"/>
  <c r="M495" i="3"/>
  <c r="P495" i="3"/>
  <c r="Q495" i="3"/>
  <c r="R495" i="3"/>
  <c r="S495" i="3"/>
  <c r="T495" i="3"/>
  <c r="U495" i="3"/>
  <c r="V495" i="3"/>
  <c r="W495" i="3"/>
  <c r="X495" i="3"/>
  <c r="Y495" i="3"/>
  <c r="M496" i="3"/>
  <c r="P496" i="3"/>
  <c r="Q496" i="3"/>
  <c r="R496" i="3"/>
  <c r="S496" i="3"/>
  <c r="T496" i="3"/>
  <c r="U496" i="3"/>
  <c r="V496" i="3"/>
  <c r="W496" i="3"/>
  <c r="X496" i="3"/>
  <c r="Y496" i="3"/>
  <c r="M497" i="3"/>
  <c r="P497" i="3"/>
  <c r="Q497" i="3"/>
  <c r="R497" i="3"/>
  <c r="S497" i="3"/>
  <c r="T497" i="3"/>
  <c r="U497" i="3"/>
  <c r="V497" i="3"/>
  <c r="W497" i="3"/>
  <c r="X497" i="3"/>
  <c r="Y497" i="3"/>
  <c r="M498" i="3"/>
  <c r="P498" i="3"/>
  <c r="Q498" i="3"/>
  <c r="R498" i="3"/>
  <c r="S498" i="3"/>
  <c r="T498" i="3"/>
  <c r="U498" i="3"/>
  <c r="V498" i="3"/>
  <c r="W498" i="3"/>
  <c r="X498" i="3"/>
  <c r="Y498" i="3"/>
  <c r="M499" i="3"/>
  <c r="P499" i="3"/>
  <c r="Q499" i="3"/>
  <c r="R499" i="3"/>
  <c r="S499" i="3"/>
  <c r="T499" i="3"/>
  <c r="U499" i="3"/>
  <c r="V499" i="3"/>
  <c r="W499" i="3"/>
  <c r="X499" i="3"/>
  <c r="Y499" i="3"/>
  <c r="M500" i="3"/>
  <c r="P500" i="3"/>
  <c r="Q500" i="3"/>
  <c r="R500" i="3"/>
  <c r="S500" i="3"/>
  <c r="T500" i="3"/>
  <c r="U500" i="3"/>
  <c r="V500" i="3"/>
  <c r="W500" i="3"/>
  <c r="X500" i="3"/>
  <c r="Y500" i="3"/>
  <c r="M501" i="3"/>
  <c r="P501" i="3"/>
  <c r="Q501" i="3"/>
  <c r="R501" i="3"/>
  <c r="S501" i="3"/>
  <c r="T501" i="3"/>
  <c r="U501" i="3"/>
  <c r="V501" i="3"/>
  <c r="W501" i="3"/>
  <c r="X501" i="3"/>
  <c r="Y501" i="3"/>
  <c r="M502" i="3"/>
  <c r="P502" i="3"/>
  <c r="Q502" i="3"/>
  <c r="R502" i="3"/>
  <c r="S502" i="3"/>
  <c r="T502" i="3"/>
  <c r="U502" i="3"/>
  <c r="V502" i="3"/>
  <c r="W502" i="3"/>
  <c r="X502" i="3"/>
  <c r="Y502" i="3"/>
  <c r="M503" i="3"/>
  <c r="P503" i="3"/>
  <c r="Q503" i="3"/>
  <c r="R503" i="3"/>
  <c r="S503" i="3"/>
  <c r="T503" i="3"/>
  <c r="U503" i="3"/>
  <c r="V503" i="3"/>
  <c r="W503" i="3"/>
  <c r="X503" i="3"/>
  <c r="Y503" i="3"/>
  <c r="M504" i="3"/>
  <c r="P504" i="3"/>
  <c r="Q504" i="3"/>
  <c r="R504" i="3"/>
  <c r="S504" i="3"/>
  <c r="T504" i="3"/>
  <c r="U504" i="3"/>
  <c r="V504" i="3"/>
  <c r="W504" i="3"/>
  <c r="X504" i="3"/>
  <c r="Y504" i="3"/>
  <c r="M505" i="3"/>
  <c r="P505" i="3"/>
  <c r="Q505" i="3"/>
  <c r="R505" i="3"/>
  <c r="S505" i="3"/>
  <c r="T505" i="3"/>
  <c r="U505" i="3"/>
  <c r="V505" i="3"/>
  <c r="W505" i="3"/>
  <c r="X505" i="3"/>
  <c r="Y505" i="3"/>
  <c r="M506" i="3"/>
  <c r="P506" i="3"/>
  <c r="Q506" i="3"/>
  <c r="R506" i="3"/>
  <c r="S506" i="3"/>
  <c r="T506" i="3"/>
  <c r="U506" i="3"/>
  <c r="V506" i="3"/>
  <c r="W506" i="3"/>
  <c r="X506" i="3"/>
  <c r="Y506" i="3"/>
  <c r="M507" i="3"/>
  <c r="P507" i="3"/>
  <c r="Q507" i="3"/>
  <c r="R507" i="3"/>
  <c r="S507" i="3"/>
  <c r="T507" i="3"/>
  <c r="U507" i="3"/>
  <c r="V507" i="3"/>
  <c r="W507" i="3"/>
  <c r="X507" i="3"/>
  <c r="Y507" i="3"/>
  <c r="M508" i="3"/>
  <c r="P508" i="3"/>
  <c r="Q508" i="3"/>
  <c r="R508" i="3"/>
  <c r="S508" i="3"/>
  <c r="T508" i="3"/>
  <c r="U508" i="3"/>
  <c r="V508" i="3"/>
  <c r="W508" i="3"/>
  <c r="X508" i="3"/>
  <c r="Y508" i="3"/>
  <c r="M509" i="3"/>
  <c r="P509" i="3"/>
  <c r="Q509" i="3"/>
  <c r="R509" i="3"/>
  <c r="S509" i="3"/>
  <c r="T509" i="3"/>
  <c r="U509" i="3"/>
  <c r="V509" i="3"/>
  <c r="W509" i="3"/>
  <c r="X509" i="3"/>
  <c r="Y509" i="3"/>
  <c r="M510" i="3"/>
  <c r="P510" i="3"/>
  <c r="Q510" i="3"/>
  <c r="R510" i="3"/>
  <c r="S510" i="3"/>
  <c r="T510" i="3"/>
  <c r="U510" i="3"/>
  <c r="V510" i="3"/>
  <c r="W510" i="3"/>
  <c r="X510" i="3"/>
  <c r="Y510" i="3"/>
  <c r="M511" i="3"/>
  <c r="P511" i="3"/>
  <c r="Q511" i="3"/>
  <c r="R511" i="3"/>
  <c r="S511" i="3"/>
  <c r="T511" i="3"/>
  <c r="U511" i="3"/>
  <c r="V511" i="3"/>
  <c r="W511" i="3"/>
  <c r="X511" i="3"/>
  <c r="Y511" i="3"/>
  <c r="M512" i="3"/>
  <c r="P512" i="3"/>
  <c r="Q512" i="3"/>
  <c r="R512" i="3"/>
  <c r="S512" i="3"/>
  <c r="T512" i="3"/>
  <c r="U512" i="3"/>
  <c r="V512" i="3"/>
  <c r="W512" i="3"/>
  <c r="X512" i="3"/>
  <c r="Y512" i="3"/>
  <c r="M513" i="3"/>
  <c r="P513" i="3"/>
  <c r="Q513" i="3"/>
  <c r="R513" i="3"/>
  <c r="S513" i="3"/>
  <c r="T513" i="3"/>
  <c r="U513" i="3"/>
  <c r="V513" i="3"/>
  <c r="W513" i="3"/>
  <c r="X513" i="3"/>
  <c r="Y513" i="3"/>
  <c r="M514" i="3"/>
  <c r="P514" i="3"/>
  <c r="Q514" i="3"/>
  <c r="R514" i="3"/>
  <c r="S514" i="3"/>
  <c r="T514" i="3"/>
  <c r="U514" i="3"/>
  <c r="V514" i="3"/>
  <c r="W514" i="3"/>
  <c r="X514" i="3"/>
  <c r="Y514" i="3"/>
  <c r="M515" i="3"/>
  <c r="P515" i="3"/>
  <c r="Q515" i="3"/>
  <c r="R515" i="3"/>
  <c r="S515" i="3"/>
  <c r="T515" i="3"/>
  <c r="U515" i="3"/>
  <c r="V515" i="3"/>
  <c r="W515" i="3"/>
  <c r="X515" i="3"/>
  <c r="Y515" i="3"/>
  <c r="M516" i="3"/>
  <c r="P516" i="3"/>
  <c r="Q516" i="3"/>
  <c r="R516" i="3"/>
  <c r="S516" i="3"/>
  <c r="T516" i="3"/>
  <c r="U516" i="3"/>
  <c r="V516" i="3"/>
  <c r="W516" i="3"/>
  <c r="X516" i="3"/>
  <c r="Y516" i="3"/>
  <c r="M517" i="3"/>
  <c r="P517" i="3"/>
  <c r="Q517" i="3"/>
  <c r="R517" i="3"/>
  <c r="S517" i="3"/>
  <c r="T517" i="3"/>
  <c r="U517" i="3"/>
  <c r="V517" i="3"/>
  <c r="W517" i="3"/>
  <c r="X517" i="3"/>
  <c r="Y517" i="3"/>
  <c r="M518" i="3"/>
  <c r="P518" i="3"/>
  <c r="Q518" i="3"/>
  <c r="R518" i="3"/>
  <c r="S518" i="3"/>
  <c r="T518" i="3"/>
  <c r="U518" i="3"/>
  <c r="V518" i="3"/>
  <c r="W518" i="3"/>
  <c r="X518" i="3"/>
  <c r="Y518" i="3"/>
  <c r="M519" i="3"/>
  <c r="P519" i="3"/>
  <c r="Q519" i="3"/>
  <c r="R519" i="3"/>
  <c r="S519" i="3"/>
  <c r="T519" i="3"/>
  <c r="U519" i="3"/>
  <c r="V519" i="3"/>
  <c r="W519" i="3"/>
  <c r="X519" i="3"/>
  <c r="Y519" i="3"/>
  <c r="M520" i="3"/>
  <c r="P520" i="3"/>
  <c r="Q520" i="3"/>
  <c r="R520" i="3"/>
  <c r="S520" i="3"/>
  <c r="T520" i="3"/>
  <c r="U520" i="3"/>
  <c r="V520" i="3"/>
  <c r="W520" i="3"/>
  <c r="X520" i="3"/>
  <c r="Y520" i="3"/>
  <c r="M521" i="3"/>
  <c r="P521" i="3"/>
  <c r="Q521" i="3"/>
  <c r="R521" i="3"/>
  <c r="S521" i="3"/>
  <c r="T521" i="3"/>
  <c r="U521" i="3"/>
  <c r="V521" i="3"/>
  <c r="W521" i="3"/>
  <c r="X521" i="3"/>
  <c r="Y521" i="3"/>
  <c r="M522" i="3"/>
  <c r="P522" i="3"/>
  <c r="Q522" i="3"/>
  <c r="R522" i="3"/>
  <c r="S522" i="3"/>
  <c r="T522" i="3"/>
  <c r="U522" i="3"/>
  <c r="V522" i="3"/>
  <c r="W522" i="3"/>
  <c r="X522" i="3"/>
  <c r="Y522" i="3"/>
  <c r="M523" i="3"/>
  <c r="P523" i="3"/>
  <c r="Q523" i="3"/>
  <c r="R523" i="3"/>
  <c r="S523" i="3"/>
  <c r="T523" i="3"/>
  <c r="U523" i="3"/>
  <c r="V523" i="3"/>
  <c r="W523" i="3"/>
  <c r="X523" i="3"/>
  <c r="Y523" i="3"/>
  <c r="M524" i="3"/>
  <c r="P524" i="3"/>
  <c r="Q524" i="3"/>
  <c r="R524" i="3"/>
  <c r="S524" i="3"/>
  <c r="T524" i="3"/>
  <c r="U524" i="3"/>
  <c r="V524" i="3"/>
  <c r="W524" i="3"/>
  <c r="X524" i="3"/>
  <c r="Y524" i="3"/>
  <c r="M525" i="3"/>
  <c r="P525" i="3"/>
  <c r="Q525" i="3"/>
  <c r="R525" i="3"/>
  <c r="S525" i="3"/>
  <c r="T525" i="3"/>
  <c r="U525" i="3"/>
  <c r="V525" i="3"/>
  <c r="W525" i="3"/>
  <c r="X525" i="3"/>
  <c r="Y525" i="3"/>
  <c r="M526" i="3"/>
  <c r="P526" i="3"/>
  <c r="Q526" i="3"/>
  <c r="R526" i="3"/>
  <c r="S526" i="3"/>
  <c r="T526" i="3"/>
  <c r="U526" i="3"/>
  <c r="V526" i="3"/>
  <c r="W526" i="3"/>
  <c r="X526" i="3"/>
  <c r="Y526" i="3"/>
  <c r="M527" i="3"/>
  <c r="P527" i="3"/>
  <c r="Q527" i="3"/>
  <c r="R527" i="3"/>
  <c r="S527" i="3"/>
  <c r="T527" i="3"/>
  <c r="U527" i="3"/>
  <c r="V527" i="3"/>
  <c r="W527" i="3"/>
  <c r="X527" i="3"/>
  <c r="Y527" i="3"/>
  <c r="M528" i="3"/>
  <c r="P528" i="3"/>
  <c r="Q528" i="3"/>
  <c r="R528" i="3"/>
  <c r="S528" i="3"/>
  <c r="T528" i="3"/>
  <c r="U528" i="3"/>
  <c r="V528" i="3"/>
  <c r="W528" i="3"/>
  <c r="X528" i="3"/>
  <c r="Y528" i="3"/>
  <c r="M529" i="3"/>
  <c r="P529" i="3"/>
  <c r="Q529" i="3"/>
  <c r="R529" i="3"/>
  <c r="S529" i="3"/>
  <c r="T529" i="3"/>
  <c r="U529" i="3"/>
  <c r="V529" i="3"/>
  <c r="W529" i="3"/>
  <c r="X529" i="3"/>
  <c r="Y529" i="3"/>
  <c r="M530" i="3"/>
  <c r="P530" i="3"/>
  <c r="Q530" i="3"/>
  <c r="R530" i="3"/>
  <c r="S530" i="3"/>
  <c r="T530" i="3"/>
  <c r="U530" i="3"/>
  <c r="V530" i="3"/>
  <c r="W530" i="3"/>
  <c r="X530" i="3"/>
  <c r="Y530" i="3"/>
  <c r="M531" i="3"/>
  <c r="P531" i="3"/>
  <c r="Q531" i="3"/>
  <c r="R531" i="3"/>
  <c r="S531" i="3"/>
  <c r="T531" i="3"/>
  <c r="U531" i="3"/>
  <c r="V531" i="3"/>
  <c r="W531" i="3"/>
  <c r="X531" i="3"/>
  <c r="Y531" i="3"/>
  <c r="M532" i="3"/>
  <c r="P532" i="3"/>
  <c r="Q532" i="3"/>
  <c r="R532" i="3"/>
  <c r="S532" i="3"/>
  <c r="T532" i="3"/>
  <c r="U532" i="3"/>
  <c r="V532" i="3"/>
  <c r="W532" i="3"/>
  <c r="X532" i="3"/>
  <c r="Y532" i="3"/>
  <c r="M533" i="3"/>
  <c r="P533" i="3"/>
  <c r="Q533" i="3"/>
  <c r="R533" i="3"/>
  <c r="S533" i="3"/>
  <c r="T533" i="3"/>
  <c r="U533" i="3"/>
  <c r="V533" i="3"/>
  <c r="W533" i="3"/>
  <c r="X533" i="3"/>
  <c r="Y533" i="3"/>
  <c r="M534" i="3"/>
  <c r="P534" i="3"/>
  <c r="Q534" i="3"/>
  <c r="R534" i="3"/>
  <c r="S534" i="3"/>
  <c r="T534" i="3"/>
  <c r="U534" i="3"/>
  <c r="V534" i="3"/>
  <c r="W534" i="3"/>
  <c r="X534" i="3"/>
  <c r="Y534" i="3"/>
  <c r="M535" i="3"/>
  <c r="P535" i="3"/>
  <c r="Q535" i="3"/>
  <c r="R535" i="3"/>
  <c r="S535" i="3"/>
  <c r="T535" i="3"/>
  <c r="U535" i="3"/>
  <c r="V535" i="3"/>
  <c r="W535" i="3"/>
  <c r="X535" i="3"/>
  <c r="Y535" i="3"/>
  <c r="M536" i="3"/>
  <c r="P536" i="3"/>
  <c r="Q536" i="3"/>
  <c r="R536" i="3"/>
  <c r="S536" i="3"/>
  <c r="T536" i="3"/>
  <c r="U536" i="3"/>
  <c r="V536" i="3"/>
  <c r="W536" i="3"/>
  <c r="X536" i="3"/>
  <c r="Y536" i="3"/>
  <c r="M537" i="3"/>
  <c r="P537" i="3"/>
  <c r="Q537" i="3"/>
  <c r="R537" i="3"/>
  <c r="S537" i="3"/>
  <c r="T537" i="3"/>
  <c r="U537" i="3"/>
  <c r="V537" i="3"/>
  <c r="W537" i="3"/>
  <c r="X537" i="3"/>
  <c r="Y537" i="3"/>
  <c r="M538" i="3"/>
  <c r="P538" i="3"/>
  <c r="Q538" i="3"/>
  <c r="R538" i="3"/>
  <c r="S538" i="3"/>
  <c r="T538" i="3"/>
  <c r="U538" i="3"/>
  <c r="V538" i="3"/>
  <c r="W538" i="3"/>
  <c r="X538" i="3"/>
  <c r="Y538" i="3"/>
  <c r="M539" i="3"/>
  <c r="P539" i="3"/>
  <c r="Q539" i="3"/>
  <c r="R539" i="3"/>
  <c r="S539" i="3"/>
  <c r="T539" i="3"/>
  <c r="U539" i="3"/>
  <c r="V539" i="3"/>
  <c r="W539" i="3"/>
  <c r="X539" i="3"/>
  <c r="Y539" i="3"/>
  <c r="M540" i="3"/>
  <c r="P540" i="3"/>
  <c r="Q540" i="3"/>
  <c r="R540" i="3"/>
  <c r="S540" i="3"/>
  <c r="T540" i="3"/>
  <c r="U540" i="3"/>
  <c r="V540" i="3"/>
  <c r="W540" i="3"/>
  <c r="X540" i="3"/>
  <c r="Y540" i="3"/>
  <c r="M541" i="3"/>
  <c r="P541" i="3"/>
  <c r="Q541" i="3"/>
  <c r="R541" i="3"/>
  <c r="S541" i="3"/>
  <c r="T541" i="3"/>
  <c r="U541" i="3"/>
  <c r="V541" i="3"/>
  <c r="W541" i="3"/>
  <c r="X541" i="3"/>
  <c r="Y541" i="3"/>
  <c r="M542" i="3"/>
  <c r="P542" i="3"/>
  <c r="Q542" i="3"/>
  <c r="R542" i="3"/>
  <c r="S542" i="3"/>
  <c r="T542" i="3"/>
  <c r="U542" i="3"/>
  <c r="V542" i="3"/>
  <c r="W542" i="3"/>
  <c r="X542" i="3"/>
  <c r="Y542" i="3"/>
  <c r="M543" i="3"/>
  <c r="P543" i="3"/>
  <c r="Q543" i="3"/>
  <c r="R543" i="3"/>
  <c r="S543" i="3"/>
  <c r="T543" i="3"/>
  <c r="U543" i="3"/>
  <c r="V543" i="3"/>
  <c r="W543" i="3"/>
  <c r="X543" i="3"/>
  <c r="Y543" i="3"/>
  <c r="M544" i="3"/>
  <c r="P544" i="3"/>
  <c r="Q544" i="3"/>
  <c r="R544" i="3"/>
  <c r="S544" i="3"/>
  <c r="T544" i="3"/>
  <c r="U544" i="3"/>
  <c r="V544" i="3"/>
  <c r="W544" i="3"/>
  <c r="X544" i="3"/>
  <c r="Y544" i="3"/>
  <c r="M545" i="3"/>
  <c r="P545" i="3"/>
  <c r="Q545" i="3"/>
  <c r="R545" i="3"/>
  <c r="S545" i="3"/>
  <c r="T545" i="3"/>
  <c r="U545" i="3"/>
  <c r="V545" i="3"/>
  <c r="W545" i="3"/>
  <c r="X545" i="3"/>
  <c r="Y545" i="3"/>
  <c r="M546" i="3"/>
  <c r="P546" i="3"/>
  <c r="Q546" i="3"/>
  <c r="R546" i="3"/>
  <c r="S546" i="3"/>
  <c r="T546" i="3"/>
  <c r="U546" i="3"/>
  <c r="V546" i="3"/>
  <c r="W546" i="3"/>
  <c r="X546" i="3"/>
  <c r="Y546" i="3"/>
  <c r="M547" i="3"/>
  <c r="P547" i="3"/>
  <c r="Q547" i="3"/>
  <c r="R547" i="3"/>
  <c r="S547" i="3"/>
  <c r="T547" i="3"/>
  <c r="U547" i="3"/>
  <c r="V547" i="3"/>
  <c r="W547" i="3"/>
  <c r="X547" i="3"/>
  <c r="Y547" i="3"/>
  <c r="M548" i="3"/>
  <c r="P548" i="3"/>
  <c r="Q548" i="3"/>
  <c r="R548" i="3"/>
  <c r="S548" i="3"/>
  <c r="T548" i="3"/>
  <c r="U548" i="3"/>
  <c r="V548" i="3"/>
  <c r="W548" i="3"/>
  <c r="X548" i="3"/>
  <c r="Y548" i="3"/>
  <c r="M549" i="3"/>
  <c r="P549" i="3"/>
  <c r="Q549" i="3"/>
  <c r="R549" i="3"/>
  <c r="S549" i="3"/>
  <c r="T549" i="3"/>
  <c r="U549" i="3"/>
  <c r="V549" i="3"/>
  <c r="W549" i="3"/>
  <c r="X549" i="3"/>
  <c r="Y549" i="3"/>
  <c r="M550" i="3"/>
  <c r="P550" i="3"/>
  <c r="Q550" i="3"/>
  <c r="R550" i="3"/>
  <c r="S550" i="3"/>
  <c r="T550" i="3"/>
  <c r="U550" i="3"/>
  <c r="V550" i="3"/>
  <c r="W550" i="3"/>
  <c r="X550" i="3"/>
  <c r="Y550" i="3"/>
  <c r="M551" i="3"/>
  <c r="P551" i="3"/>
  <c r="Q551" i="3"/>
  <c r="R551" i="3"/>
  <c r="S551" i="3"/>
  <c r="T551" i="3"/>
  <c r="U551" i="3"/>
  <c r="V551" i="3"/>
  <c r="W551" i="3"/>
  <c r="X551" i="3"/>
  <c r="Y551" i="3"/>
  <c r="M552" i="3"/>
  <c r="P552" i="3"/>
  <c r="Q552" i="3"/>
  <c r="R552" i="3"/>
  <c r="S552" i="3"/>
  <c r="T552" i="3"/>
  <c r="U552" i="3"/>
  <c r="V552" i="3"/>
  <c r="W552" i="3"/>
  <c r="X552" i="3"/>
  <c r="Y552" i="3"/>
  <c r="M553" i="3"/>
  <c r="P553" i="3"/>
  <c r="Q553" i="3"/>
  <c r="R553" i="3"/>
  <c r="S553" i="3"/>
  <c r="T553" i="3"/>
  <c r="U553" i="3"/>
  <c r="V553" i="3"/>
  <c r="W553" i="3"/>
  <c r="X553" i="3"/>
  <c r="Y553" i="3"/>
  <c r="M554" i="3"/>
  <c r="P554" i="3"/>
  <c r="Q554" i="3"/>
  <c r="R554" i="3"/>
  <c r="S554" i="3"/>
  <c r="T554" i="3"/>
  <c r="U554" i="3"/>
  <c r="V554" i="3"/>
  <c r="W554" i="3"/>
  <c r="X554" i="3"/>
  <c r="Y554" i="3"/>
  <c r="M555" i="3"/>
  <c r="P555" i="3"/>
  <c r="Q555" i="3"/>
  <c r="R555" i="3"/>
  <c r="S555" i="3"/>
  <c r="T555" i="3"/>
  <c r="U555" i="3"/>
  <c r="V555" i="3"/>
  <c r="W555" i="3"/>
  <c r="X555" i="3"/>
  <c r="Y555" i="3"/>
  <c r="M556" i="3"/>
  <c r="P556" i="3"/>
  <c r="Q556" i="3"/>
  <c r="R556" i="3"/>
  <c r="S556" i="3"/>
  <c r="T556" i="3"/>
  <c r="U556" i="3"/>
  <c r="V556" i="3"/>
  <c r="W556" i="3"/>
  <c r="X556" i="3"/>
  <c r="Y556" i="3"/>
  <c r="M557" i="3"/>
  <c r="P557" i="3"/>
  <c r="Q557" i="3"/>
  <c r="R557" i="3"/>
  <c r="S557" i="3"/>
  <c r="T557" i="3"/>
  <c r="U557" i="3"/>
  <c r="V557" i="3"/>
  <c r="W557" i="3"/>
  <c r="X557" i="3"/>
  <c r="Y557" i="3"/>
  <c r="M558" i="3"/>
  <c r="P558" i="3"/>
  <c r="Q558" i="3"/>
  <c r="R558" i="3"/>
  <c r="S558" i="3"/>
  <c r="T558" i="3"/>
  <c r="U558" i="3"/>
  <c r="V558" i="3"/>
  <c r="W558" i="3"/>
  <c r="X558" i="3"/>
  <c r="Y558" i="3"/>
  <c r="M559" i="3"/>
  <c r="P559" i="3"/>
  <c r="Q559" i="3"/>
  <c r="R559" i="3"/>
  <c r="S559" i="3"/>
  <c r="T559" i="3"/>
  <c r="U559" i="3"/>
  <c r="V559" i="3"/>
  <c r="W559" i="3"/>
  <c r="X559" i="3"/>
  <c r="Y559" i="3"/>
  <c r="M560" i="3"/>
  <c r="P560" i="3"/>
  <c r="Q560" i="3"/>
  <c r="R560" i="3"/>
  <c r="S560" i="3"/>
  <c r="T560" i="3"/>
  <c r="U560" i="3"/>
  <c r="V560" i="3"/>
  <c r="W560" i="3"/>
  <c r="X560" i="3"/>
  <c r="Y560" i="3"/>
  <c r="M561" i="3"/>
  <c r="P561" i="3"/>
  <c r="Q561" i="3"/>
  <c r="R561" i="3"/>
  <c r="S561" i="3"/>
  <c r="T561" i="3"/>
  <c r="U561" i="3"/>
  <c r="V561" i="3"/>
  <c r="W561" i="3"/>
  <c r="X561" i="3"/>
  <c r="Y561" i="3"/>
  <c r="M562" i="3"/>
  <c r="P562" i="3"/>
  <c r="Q562" i="3"/>
  <c r="R562" i="3"/>
  <c r="S562" i="3"/>
  <c r="T562" i="3"/>
  <c r="U562" i="3"/>
  <c r="V562" i="3"/>
  <c r="W562" i="3"/>
  <c r="X562" i="3"/>
  <c r="Y562" i="3"/>
  <c r="M563" i="3"/>
  <c r="P563" i="3"/>
  <c r="Q563" i="3"/>
  <c r="R563" i="3"/>
  <c r="S563" i="3"/>
  <c r="T563" i="3"/>
  <c r="U563" i="3"/>
  <c r="V563" i="3"/>
  <c r="W563" i="3"/>
  <c r="X563" i="3"/>
  <c r="Y563" i="3"/>
  <c r="M564" i="3"/>
  <c r="P564" i="3"/>
  <c r="Q564" i="3"/>
  <c r="R564" i="3"/>
  <c r="S564" i="3"/>
  <c r="T564" i="3"/>
  <c r="U564" i="3"/>
  <c r="V564" i="3"/>
  <c r="W564" i="3"/>
  <c r="X564" i="3"/>
  <c r="Y564" i="3"/>
  <c r="M565" i="3"/>
  <c r="P565" i="3"/>
  <c r="Q565" i="3"/>
  <c r="R565" i="3"/>
  <c r="S565" i="3"/>
  <c r="T565" i="3"/>
  <c r="U565" i="3"/>
  <c r="V565" i="3"/>
  <c r="W565" i="3"/>
  <c r="X565" i="3"/>
  <c r="Y565" i="3"/>
  <c r="M566" i="3"/>
  <c r="P566" i="3"/>
  <c r="Q566" i="3"/>
  <c r="R566" i="3"/>
  <c r="S566" i="3"/>
  <c r="T566" i="3"/>
  <c r="U566" i="3"/>
  <c r="V566" i="3"/>
  <c r="W566" i="3"/>
  <c r="X566" i="3"/>
  <c r="Y566" i="3"/>
  <c r="M567" i="3"/>
  <c r="P567" i="3"/>
  <c r="Q567" i="3"/>
  <c r="R567" i="3"/>
  <c r="S567" i="3"/>
  <c r="T567" i="3"/>
  <c r="U567" i="3"/>
  <c r="V567" i="3"/>
  <c r="W567" i="3"/>
  <c r="X567" i="3"/>
  <c r="Y567" i="3"/>
  <c r="M568" i="3"/>
  <c r="P568" i="3"/>
  <c r="Q568" i="3"/>
  <c r="R568" i="3"/>
  <c r="S568" i="3"/>
  <c r="T568" i="3"/>
  <c r="U568" i="3"/>
  <c r="V568" i="3"/>
  <c r="W568" i="3"/>
  <c r="X568" i="3"/>
  <c r="Y568" i="3"/>
  <c r="M569" i="3"/>
  <c r="P569" i="3"/>
  <c r="Q569" i="3"/>
  <c r="R569" i="3"/>
  <c r="S569" i="3"/>
  <c r="T569" i="3"/>
  <c r="U569" i="3"/>
  <c r="V569" i="3"/>
  <c r="W569" i="3"/>
  <c r="X569" i="3"/>
  <c r="Y569" i="3"/>
  <c r="M570" i="3"/>
  <c r="P570" i="3"/>
  <c r="Q570" i="3"/>
  <c r="R570" i="3"/>
  <c r="S570" i="3"/>
  <c r="T570" i="3"/>
  <c r="U570" i="3"/>
  <c r="V570" i="3"/>
  <c r="W570" i="3"/>
  <c r="X570" i="3"/>
  <c r="Y570" i="3"/>
  <c r="M571" i="3"/>
  <c r="P571" i="3"/>
  <c r="Q571" i="3"/>
  <c r="R571" i="3"/>
  <c r="S571" i="3"/>
  <c r="T571" i="3"/>
  <c r="U571" i="3"/>
  <c r="V571" i="3"/>
  <c r="W571" i="3"/>
  <c r="X571" i="3"/>
  <c r="Y571" i="3"/>
  <c r="M572" i="3"/>
  <c r="P572" i="3"/>
  <c r="Q572" i="3"/>
  <c r="R572" i="3"/>
  <c r="S572" i="3"/>
  <c r="T572" i="3"/>
  <c r="U572" i="3"/>
  <c r="V572" i="3"/>
  <c r="W572" i="3"/>
  <c r="X572" i="3"/>
  <c r="Y572" i="3"/>
  <c r="M573" i="3"/>
  <c r="P573" i="3"/>
  <c r="Q573" i="3"/>
  <c r="R573" i="3"/>
  <c r="S573" i="3"/>
  <c r="T573" i="3"/>
  <c r="U573" i="3"/>
  <c r="V573" i="3"/>
  <c r="W573" i="3"/>
  <c r="X573" i="3"/>
  <c r="Y573" i="3"/>
  <c r="M574" i="3"/>
  <c r="P574" i="3"/>
  <c r="Q574" i="3"/>
  <c r="R574" i="3"/>
  <c r="S574" i="3"/>
  <c r="T574" i="3"/>
  <c r="U574" i="3"/>
  <c r="V574" i="3"/>
  <c r="W574" i="3"/>
  <c r="X574" i="3"/>
  <c r="Y574" i="3"/>
  <c r="M575" i="3"/>
  <c r="P575" i="3"/>
  <c r="Q575" i="3"/>
  <c r="R575" i="3"/>
  <c r="S575" i="3"/>
  <c r="T575" i="3"/>
  <c r="U575" i="3"/>
  <c r="V575" i="3"/>
  <c r="W575" i="3"/>
  <c r="X575" i="3"/>
  <c r="Y575" i="3"/>
  <c r="M576" i="3"/>
  <c r="P576" i="3"/>
  <c r="Q576" i="3"/>
  <c r="R576" i="3"/>
  <c r="S576" i="3"/>
  <c r="T576" i="3"/>
  <c r="U576" i="3"/>
  <c r="V576" i="3"/>
  <c r="W576" i="3"/>
  <c r="X576" i="3"/>
  <c r="Y576" i="3"/>
  <c r="M577" i="3"/>
  <c r="P577" i="3"/>
  <c r="Q577" i="3"/>
  <c r="R577" i="3"/>
  <c r="S577" i="3"/>
  <c r="T577" i="3"/>
  <c r="U577" i="3"/>
  <c r="V577" i="3"/>
  <c r="W577" i="3"/>
  <c r="X577" i="3"/>
  <c r="Y577" i="3"/>
  <c r="M578" i="3"/>
  <c r="P578" i="3"/>
  <c r="Q578" i="3"/>
  <c r="R578" i="3"/>
  <c r="S578" i="3"/>
  <c r="T578" i="3"/>
  <c r="U578" i="3"/>
  <c r="V578" i="3"/>
  <c r="W578" i="3"/>
  <c r="X578" i="3"/>
  <c r="Y578" i="3"/>
  <c r="M579" i="3"/>
  <c r="P579" i="3"/>
  <c r="Q579" i="3"/>
  <c r="R579" i="3"/>
  <c r="S579" i="3"/>
  <c r="T579" i="3"/>
  <c r="U579" i="3"/>
  <c r="V579" i="3"/>
  <c r="W579" i="3"/>
  <c r="X579" i="3"/>
  <c r="Y579" i="3"/>
  <c r="M580" i="3"/>
  <c r="P580" i="3"/>
  <c r="Q580" i="3"/>
  <c r="R580" i="3"/>
  <c r="S580" i="3"/>
  <c r="T580" i="3"/>
  <c r="U580" i="3"/>
  <c r="V580" i="3"/>
  <c r="W580" i="3"/>
  <c r="X580" i="3"/>
  <c r="Y580" i="3"/>
  <c r="M581" i="3"/>
  <c r="P581" i="3"/>
  <c r="Q581" i="3"/>
  <c r="R581" i="3"/>
  <c r="S581" i="3"/>
  <c r="T581" i="3"/>
  <c r="U581" i="3"/>
  <c r="V581" i="3"/>
  <c r="W581" i="3"/>
  <c r="X581" i="3"/>
  <c r="Y581" i="3"/>
  <c r="M582" i="3"/>
  <c r="P582" i="3"/>
  <c r="Q582" i="3"/>
  <c r="R582" i="3"/>
  <c r="S582" i="3"/>
  <c r="T582" i="3"/>
  <c r="U582" i="3"/>
  <c r="V582" i="3"/>
  <c r="W582" i="3"/>
  <c r="X582" i="3"/>
  <c r="Y582" i="3"/>
  <c r="M583" i="3"/>
  <c r="P583" i="3"/>
  <c r="Q583" i="3"/>
  <c r="R583" i="3"/>
  <c r="S583" i="3"/>
  <c r="T583" i="3"/>
  <c r="U583" i="3"/>
  <c r="V583" i="3"/>
  <c r="W583" i="3"/>
  <c r="X583" i="3"/>
  <c r="Y583" i="3"/>
  <c r="M584" i="3"/>
  <c r="P584" i="3"/>
  <c r="Q584" i="3"/>
  <c r="R584" i="3"/>
  <c r="S584" i="3"/>
  <c r="T584" i="3"/>
  <c r="U584" i="3"/>
  <c r="V584" i="3"/>
  <c r="W584" i="3"/>
  <c r="X584" i="3"/>
  <c r="Y584" i="3"/>
  <c r="M585" i="3"/>
  <c r="P585" i="3"/>
  <c r="Q585" i="3"/>
  <c r="R585" i="3"/>
  <c r="S585" i="3"/>
  <c r="T585" i="3"/>
  <c r="U585" i="3"/>
  <c r="V585" i="3"/>
  <c r="W585" i="3"/>
  <c r="X585" i="3"/>
  <c r="Y585" i="3"/>
  <c r="M586" i="3"/>
  <c r="P586" i="3"/>
  <c r="Q586" i="3"/>
  <c r="R586" i="3"/>
  <c r="S586" i="3"/>
  <c r="T586" i="3"/>
  <c r="U586" i="3"/>
  <c r="V586" i="3"/>
  <c r="W586" i="3"/>
  <c r="X586" i="3"/>
  <c r="Y586" i="3"/>
  <c r="M587" i="3"/>
  <c r="P587" i="3"/>
  <c r="Q587" i="3"/>
  <c r="R587" i="3"/>
  <c r="S587" i="3"/>
  <c r="T587" i="3"/>
  <c r="U587" i="3"/>
  <c r="V587" i="3"/>
  <c r="W587" i="3"/>
  <c r="X587" i="3"/>
  <c r="Y587" i="3"/>
  <c r="M588" i="3"/>
  <c r="P588" i="3"/>
  <c r="Q588" i="3"/>
  <c r="R588" i="3"/>
  <c r="S588" i="3"/>
  <c r="T588" i="3"/>
  <c r="U588" i="3"/>
  <c r="V588" i="3"/>
  <c r="W588" i="3"/>
  <c r="X588" i="3"/>
  <c r="Y588" i="3"/>
  <c r="M589" i="3"/>
  <c r="P589" i="3"/>
  <c r="Q589" i="3"/>
  <c r="R589" i="3"/>
  <c r="S589" i="3"/>
  <c r="T589" i="3"/>
  <c r="U589" i="3"/>
  <c r="V589" i="3"/>
  <c r="W589" i="3"/>
  <c r="X589" i="3"/>
  <c r="Y589" i="3"/>
  <c r="M590" i="3"/>
  <c r="P590" i="3"/>
  <c r="Q590" i="3"/>
  <c r="R590" i="3"/>
  <c r="S590" i="3"/>
  <c r="T590" i="3"/>
  <c r="U590" i="3"/>
  <c r="V590" i="3"/>
  <c r="W590" i="3"/>
  <c r="X590" i="3"/>
  <c r="Y590" i="3"/>
  <c r="M591" i="3"/>
  <c r="P591" i="3"/>
  <c r="Q591" i="3"/>
  <c r="R591" i="3"/>
  <c r="S591" i="3"/>
  <c r="T591" i="3"/>
  <c r="U591" i="3"/>
  <c r="V591" i="3"/>
  <c r="W591" i="3"/>
  <c r="X591" i="3"/>
  <c r="Y591" i="3"/>
  <c r="M592" i="3"/>
  <c r="P592" i="3"/>
  <c r="Q592" i="3"/>
  <c r="R592" i="3"/>
  <c r="S592" i="3"/>
  <c r="T592" i="3"/>
  <c r="U592" i="3"/>
  <c r="V592" i="3"/>
  <c r="W592" i="3"/>
  <c r="X592" i="3"/>
  <c r="Y592" i="3"/>
  <c r="M593" i="3"/>
  <c r="P593" i="3"/>
  <c r="Q593" i="3"/>
  <c r="R593" i="3"/>
  <c r="S593" i="3"/>
  <c r="T593" i="3"/>
  <c r="U593" i="3"/>
  <c r="V593" i="3"/>
  <c r="W593" i="3"/>
  <c r="X593" i="3"/>
  <c r="Y593" i="3"/>
  <c r="M594" i="3"/>
  <c r="P594" i="3"/>
  <c r="Q594" i="3"/>
  <c r="R594" i="3"/>
  <c r="S594" i="3"/>
  <c r="T594" i="3"/>
  <c r="U594" i="3"/>
  <c r="V594" i="3"/>
  <c r="W594" i="3"/>
  <c r="X594" i="3"/>
  <c r="Y594" i="3"/>
  <c r="M595" i="3"/>
  <c r="P595" i="3"/>
  <c r="Q595" i="3"/>
  <c r="R595" i="3"/>
  <c r="S595" i="3"/>
  <c r="T595" i="3"/>
  <c r="U595" i="3"/>
  <c r="V595" i="3"/>
  <c r="W595" i="3"/>
  <c r="X595" i="3"/>
  <c r="Y595" i="3"/>
  <c r="M596" i="3"/>
  <c r="P596" i="3"/>
  <c r="Q596" i="3"/>
  <c r="R596" i="3"/>
  <c r="S596" i="3"/>
  <c r="T596" i="3"/>
  <c r="U596" i="3"/>
  <c r="V596" i="3"/>
  <c r="W596" i="3"/>
  <c r="X596" i="3"/>
  <c r="Y596" i="3"/>
  <c r="M597" i="3"/>
  <c r="P597" i="3"/>
  <c r="Q597" i="3"/>
  <c r="R597" i="3"/>
  <c r="S597" i="3"/>
  <c r="T597" i="3"/>
  <c r="U597" i="3"/>
  <c r="V597" i="3"/>
  <c r="W597" i="3"/>
  <c r="X597" i="3"/>
  <c r="Y597" i="3"/>
  <c r="M598" i="3"/>
  <c r="P598" i="3"/>
  <c r="Q598" i="3"/>
  <c r="R598" i="3"/>
  <c r="S598" i="3"/>
  <c r="T598" i="3"/>
  <c r="U598" i="3"/>
  <c r="V598" i="3"/>
  <c r="W598" i="3"/>
  <c r="X598" i="3"/>
  <c r="Y598" i="3"/>
  <c r="M599" i="3"/>
  <c r="P599" i="3"/>
  <c r="Q599" i="3"/>
  <c r="R599" i="3"/>
  <c r="S599" i="3"/>
  <c r="T599" i="3"/>
  <c r="U599" i="3"/>
  <c r="V599" i="3"/>
  <c r="W599" i="3"/>
  <c r="X599" i="3"/>
  <c r="Y599" i="3"/>
  <c r="M600" i="3"/>
  <c r="P600" i="3"/>
  <c r="Q600" i="3"/>
  <c r="R600" i="3"/>
  <c r="S600" i="3"/>
  <c r="T600" i="3"/>
  <c r="U600" i="3"/>
  <c r="V600" i="3"/>
  <c r="W600" i="3"/>
  <c r="X600" i="3"/>
  <c r="Y600" i="3"/>
  <c r="M601" i="3"/>
  <c r="P601" i="3"/>
  <c r="Q601" i="3"/>
  <c r="R601" i="3"/>
  <c r="S601" i="3"/>
  <c r="T601" i="3"/>
  <c r="U601" i="3"/>
  <c r="V601" i="3"/>
  <c r="W601" i="3"/>
  <c r="X601" i="3"/>
  <c r="Y601" i="3"/>
  <c r="M602" i="3"/>
  <c r="P602" i="3"/>
  <c r="Q602" i="3"/>
  <c r="R602" i="3"/>
  <c r="S602" i="3"/>
  <c r="T602" i="3"/>
  <c r="U602" i="3"/>
  <c r="V602" i="3"/>
  <c r="W602" i="3"/>
  <c r="X602" i="3"/>
  <c r="Y602" i="3"/>
  <c r="M603" i="3"/>
  <c r="P603" i="3"/>
  <c r="Q603" i="3"/>
  <c r="R603" i="3"/>
  <c r="S603" i="3"/>
  <c r="T603" i="3"/>
  <c r="U603" i="3"/>
  <c r="V603" i="3"/>
  <c r="W603" i="3"/>
  <c r="X603" i="3"/>
  <c r="Y603" i="3"/>
  <c r="M604" i="3"/>
  <c r="P604" i="3"/>
  <c r="Q604" i="3"/>
  <c r="R604" i="3"/>
  <c r="S604" i="3"/>
  <c r="T604" i="3"/>
  <c r="U604" i="3"/>
  <c r="V604" i="3"/>
  <c r="W604" i="3"/>
  <c r="X604" i="3"/>
  <c r="Y604" i="3"/>
  <c r="M605" i="3"/>
  <c r="P605" i="3"/>
  <c r="Q605" i="3"/>
  <c r="R605" i="3"/>
  <c r="S605" i="3"/>
  <c r="T605" i="3"/>
  <c r="U605" i="3"/>
  <c r="V605" i="3"/>
  <c r="W605" i="3"/>
  <c r="X605" i="3"/>
  <c r="Y605" i="3"/>
  <c r="M606" i="3"/>
  <c r="P606" i="3"/>
  <c r="Q606" i="3"/>
  <c r="R606" i="3"/>
  <c r="S606" i="3"/>
  <c r="T606" i="3"/>
  <c r="U606" i="3"/>
  <c r="V606" i="3"/>
  <c r="W606" i="3"/>
  <c r="X606" i="3"/>
  <c r="Y606" i="3"/>
  <c r="M607" i="3"/>
  <c r="P607" i="3"/>
  <c r="Q607" i="3"/>
  <c r="R607" i="3"/>
  <c r="S607" i="3"/>
  <c r="T607" i="3"/>
  <c r="U607" i="3"/>
  <c r="V607" i="3"/>
  <c r="W607" i="3"/>
  <c r="X607" i="3"/>
  <c r="Y607" i="3"/>
  <c r="M608" i="3"/>
  <c r="P608" i="3"/>
  <c r="Q608" i="3"/>
  <c r="R608" i="3"/>
  <c r="S608" i="3"/>
  <c r="T608" i="3"/>
  <c r="U608" i="3"/>
  <c r="V608" i="3"/>
  <c r="W608" i="3"/>
  <c r="X608" i="3"/>
  <c r="Y608" i="3"/>
  <c r="M609" i="3"/>
  <c r="P609" i="3"/>
  <c r="Q609" i="3"/>
  <c r="R609" i="3"/>
  <c r="S609" i="3"/>
  <c r="T609" i="3"/>
  <c r="U609" i="3"/>
  <c r="V609" i="3"/>
  <c r="W609" i="3"/>
  <c r="X609" i="3"/>
  <c r="Y609" i="3"/>
  <c r="M610" i="3"/>
  <c r="P610" i="3"/>
  <c r="Q610" i="3"/>
  <c r="R610" i="3"/>
  <c r="S610" i="3"/>
  <c r="T610" i="3"/>
  <c r="U610" i="3"/>
  <c r="V610" i="3"/>
  <c r="W610" i="3"/>
  <c r="X610" i="3"/>
  <c r="Y610" i="3"/>
  <c r="M611" i="3"/>
  <c r="P611" i="3"/>
  <c r="Q611" i="3"/>
  <c r="R611" i="3"/>
  <c r="S611" i="3"/>
  <c r="T611" i="3"/>
  <c r="U611" i="3"/>
  <c r="V611" i="3"/>
  <c r="W611" i="3"/>
  <c r="X611" i="3"/>
  <c r="Y611" i="3"/>
  <c r="M612" i="3"/>
  <c r="P612" i="3"/>
  <c r="Q612" i="3"/>
  <c r="R612" i="3"/>
  <c r="S612" i="3"/>
  <c r="T612" i="3"/>
  <c r="U612" i="3"/>
  <c r="V612" i="3"/>
  <c r="W612" i="3"/>
  <c r="X612" i="3"/>
  <c r="Y612" i="3"/>
  <c r="M613" i="3"/>
  <c r="P613" i="3"/>
  <c r="Q613" i="3"/>
  <c r="R613" i="3"/>
  <c r="S613" i="3"/>
  <c r="T613" i="3"/>
  <c r="U613" i="3"/>
  <c r="V613" i="3"/>
  <c r="W613" i="3"/>
  <c r="X613" i="3"/>
  <c r="Y613" i="3"/>
  <c r="M614" i="3"/>
  <c r="P614" i="3"/>
  <c r="Q614" i="3"/>
  <c r="R614" i="3"/>
  <c r="S614" i="3"/>
  <c r="T614" i="3"/>
  <c r="U614" i="3"/>
  <c r="V614" i="3"/>
  <c r="W614" i="3"/>
  <c r="X614" i="3"/>
  <c r="Y614" i="3"/>
  <c r="M615" i="3"/>
  <c r="P615" i="3"/>
  <c r="Q615" i="3"/>
  <c r="R615" i="3"/>
  <c r="S615" i="3"/>
  <c r="T615" i="3"/>
  <c r="U615" i="3"/>
  <c r="V615" i="3"/>
  <c r="W615" i="3"/>
  <c r="X615" i="3"/>
  <c r="Y615" i="3"/>
  <c r="M616" i="3"/>
  <c r="P616" i="3"/>
  <c r="Q616" i="3"/>
  <c r="R616" i="3"/>
  <c r="S616" i="3"/>
  <c r="T616" i="3"/>
  <c r="U616" i="3"/>
  <c r="V616" i="3"/>
  <c r="W616" i="3"/>
  <c r="X616" i="3"/>
  <c r="Y616" i="3"/>
  <c r="M617" i="3"/>
  <c r="P617" i="3"/>
  <c r="Q617" i="3"/>
  <c r="R617" i="3"/>
  <c r="S617" i="3"/>
  <c r="T617" i="3"/>
  <c r="U617" i="3"/>
  <c r="V617" i="3"/>
  <c r="W617" i="3"/>
  <c r="X617" i="3"/>
  <c r="Y617" i="3"/>
  <c r="M618" i="3"/>
  <c r="P618" i="3"/>
  <c r="Q618" i="3"/>
  <c r="R618" i="3"/>
  <c r="S618" i="3"/>
  <c r="T618" i="3"/>
  <c r="U618" i="3"/>
  <c r="V618" i="3"/>
  <c r="W618" i="3"/>
  <c r="X618" i="3"/>
  <c r="Y618" i="3"/>
  <c r="M619" i="3"/>
  <c r="P619" i="3"/>
  <c r="Q619" i="3"/>
  <c r="R619" i="3"/>
  <c r="S619" i="3"/>
  <c r="T619" i="3"/>
  <c r="U619" i="3"/>
  <c r="V619" i="3"/>
  <c r="W619" i="3"/>
  <c r="X619" i="3"/>
  <c r="Y619" i="3"/>
  <c r="M620" i="3"/>
  <c r="P620" i="3"/>
  <c r="Q620" i="3"/>
  <c r="R620" i="3"/>
  <c r="S620" i="3"/>
  <c r="T620" i="3"/>
  <c r="U620" i="3"/>
  <c r="V620" i="3"/>
  <c r="W620" i="3"/>
  <c r="X620" i="3"/>
  <c r="Y620" i="3"/>
  <c r="M621" i="3"/>
  <c r="P621" i="3"/>
  <c r="Q621" i="3"/>
  <c r="R621" i="3"/>
  <c r="S621" i="3"/>
  <c r="T621" i="3"/>
  <c r="U621" i="3"/>
  <c r="V621" i="3"/>
  <c r="W621" i="3"/>
  <c r="X621" i="3"/>
  <c r="Y621" i="3"/>
  <c r="M622" i="3"/>
  <c r="P622" i="3"/>
  <c r="Q622" i="3"/>
  <c r="R622" i="3"/>
  <c r="S622" i="3"/>
  <c r="T622" i="3"/>
  <c r="U622" i="3"/>
  <c r="V622" i="3"/>
  <c r="W622" i="3"/>
  <c r="X622" i="3"/>
  <c r="Y622" i="3"/>
  <c r="M623" i="3"/>
  <c r="P623" i="3"/>
  <c r="Q623" i="3"/>
  <c r="R623" i="3"/>
  <c r="S623" i="3"/>
  <c r="T623" i="3"/>
  <c r="U623" i="3"/>
  <c r="V623" i="3"/>
  <c r="W623" i="3"/>
  <c r="X623" i="3"/>
  <c r="Y623" i="3"/>
  <c r="M624" i="3"/>
  <c r="P624" i="3"/>
  <c r="Q624" i="3"/>
  <c r="R624" i="3"/>
  <c r="S624" i="3"/>
  <c r="T624" i="3"/>
  <c r="U624" i="3"/>
  <c r="V624" i="3"/>
  <c r="W624" i="3"/>
  <c r="X624" i="3"/>
  <c r="Y624" i="3"/>
  <c r="M625" i="3"/>
  <c r="P625" i="3"/>
  <c r="Q625" i="3"/>
  <c r="R625" i="3"/>
  <c r="S625" i="3"/>
  <c r="T625" i="3"/>
  <c r="U625" i="3"/>
  <c r="V625" i="3"/>
  <c r="W625" i="3"/>
  <c r="X625" i="3"/>
  <c r="Y625" i="3"/>
  <c r="M626" i="3"/>
  <c r="P626" i="3"/>
  <c r="Q626" i="3"/>
  <c r="R626" i="3"/>
  <c r="S626" i="3"/>
  <c r="T626" i="3"/>
  <c r="U626" i="3"/>
  <c r="V626" i="3"/>
  <c r="W626" i="3"/>
  <c r="X626" i="3"/>
  <c r="Y626" i="3"/>
  <c r="M627" i="3"/>
  <c r="P627" i="3"/>
  <c r="Q627" i="3"/>
  <c r="R627" i="3"/>
  <c r="S627" i="3"/>
  <c r="T627" i="3"/>
  <c r="U627" i="3"/>
  <c r="V627" i="3"/>
  <c r="W627" i="3"/>
  <c r="X627" i="3"/>
  <c r="Y627" i="3"/>
  <c r="M628" i="3"/>
  <c r="P628" i="3"/>
  <c r="Q628" i="3"/>
  <c r="R628" i="3"/>
  <c r="S628" i="3"/>
  <c r="T628" i="3"/>
  <c r="U628" i="3"/>
  <c r="V628" i="3"/>
  <c r="W628" i="3"/>
  <c r="X628" i="3"/>
  <c r="Y628" i="3"/>
  <c r="M629" i="3"/>
  <c r="P629" i="3"/>
  <c r="Q629" i="3"/>
  <c r="R629" i="3"/>
  <c r="S629" i="3"/>
  <c r="T629" i="3"/>
  <c r="U629" i="3"/>
  <c r="V629" i="3"/>
  <c r="W629" i="3"/>
  <c r="X629" i="3"/>
  <c r="Y629" i="3"/>
  <c r="M630" i="3"/>
  <c r="P630" i="3"/>
  <c r="Q630" i="3"/>
  <c r="R630" i="3"/>
  <c r="S630" i="3"/>
  <c r="T630" i="3"/>
  <c r="U630" i="3"/>
  <c r="V630" i="3"/>
  <c r="W630" i="3"/>
  <c r="X630" i="3"/>
  <c r="Y630" i="3"/>
  <c r="M631" i="3"/>
  <c r="P631" i="3"/>
  <c r="Q631" i="3"/>
  <c r="R631" i="3"/>
  <c r="S631" i="3"/>
  <c r="T631" i="3"/>
  <c r="U631" i="3"/>
  <c r="V631" i="3"/>
  <c r="W631" i="3"/>
  <c r="X631" i="3"/>
  <c r="Y631" i="3"/>
  <c r="M632" i="3"/>
  <c r="P632" i="3"/>
  <c r="Q632" i="3"/>
  <c r="R632" i="3"/>
  <c r="S632" i="3"/>
  <c r="T632" i="3"/>
  <c r="U632" i="3"/>
  <c r="V632" i="3"/>
  <c r="W632" i="3"/>
  <c r="X632" i="3"/>
  <c r="Y632" i="3"/>
  <c r="M633" i="3"/>
  <c r="P633" i="3"/>
  <c r="Q633" i="3"/>
  <c r="R633" i="3"/>
  <c r="S633" i="3"/>
  <c r="T633" i="3"/>
  <c r="U633" i="3"/>
  <c r="V633" i="3"/>
  <c r="W633" i="3"/>
  <c r="X633" i="3"/>
  <c r="Y633" i="3"/>
  <c r="M634" i="3"/>
  <c r="P634" i="3"/>
  <c r="Q634" i="3"/>
  <c r="R634" i="3"/>
  <c r="S634" i="3"/>
  <c r="T634" i="3"/>
  <c r="U634" i="3"/>
  <c r="V634" i="3"/>
  <c r="W634" i="3"/>
  <c r="X634" i="3"/>
  <c r="Y634" i="3"/>
  <c r="M635" i="3"/>
  <c r="P635" i="3"/>
  <c r="Q635" i="3"/>
  <c r="R635" i="3"/>
  <c r="S635" i="3"/>
  <c r="T635" i="3"/>
  <c r="U635" i="3"/>
  <c r="V635" i="3"/>
  <c r="W635" i="3"/>
  <c r="X635" i="3"/>
  <c r="Y635" i="3"/>
  <c r="M636" i="3"/>
  <c r="P636" i="3"/>
  <c r="Q636" i="3"/>
  <c r="R636" i="3"/>
  <c r="S636" i="3"/>
  <c r="T636" i="3"/>
  <c r="U636" i="3"/>
  <c r="V636" i="3"/>
  <c r="W636" i="3"/>
  <c r="X636" i="3"/>
  <c r="Y636" i="3"/>
  <c r="M637" i="3"/>
  <c r="P637" i="3"/>
  <c r="Q637" i="3"/>
  <c r="R637" i="3"/>
  <c r="S637" i="3"/>
  <c r="T637" i="3"/>
  <c r="U637" i="3"/>
  <c r="V637" i="3"/>
  <c r="W637" i="3"/>
  <c r="X637" i="3"/>
  <c r="Y637" i="3"/>
  <c r="M638" i="3"/>
  <c r="P638" i="3"/>
  <c r="Q638" i="3"/>
  <c r="R638" i="3"/>
  <c r="S638" i="3"/>
  <c r="T638" i="3"/>
  <c r="U638" i="3"/>
  <c r="V638" i="3"/>
  <c r="W638" i="3"/>
  <c r="X638" i="3"/>
  <c r="Y638" i="3"/>
  <c r="M639" i="3"/>
  <c r="P639" i="3"/>
  <c r="Q639" i="3"/>
  <c r="R639" i="3"/>
  <c r="S639" i="3"/>
  <c r="T639" i="3"/>
  <c r="U639" i="3"/>
  <c r="V639" i="3"/>
  <c r="W639" i="3"/>
  <c r="X639" i="3"/>
  <c r="Y639" i="3"/>
  <c r="M640" i="3"/>
  <c r="P640" i="3"/>
  <c r="Q640" i="3"/>
  <c r="R640" i="3"/>
  <c r="S640" i="3"/>
  <c r="T640" i="3"/>
  <c r="U640" i="3"/>
  <c r="V640" i="3"/>
  <c r="W640" i="3"/>
  <c r="X640" i="3"/>
  <c r="Y640" i="3"/>
  <c r="M641" i="3"/>
  <c r="P641" i="3"/>
  <c r="Q641" i="3"/>
  <c r="R641" i="3"/>
  <c r="S641" i="3"/>
  <c r="T641" i="3"/>
  <c r="U641" i="3"/>
  <c r="V641" i="3"/>
  <c r="W641" i="3"/>
  <c r="X641" i="3"/>
  <c r="Y641" i="3"/>
  <c r="M642" i="3"/>
  <c r="P642" i="3"/>
  <c r="Q642" i="3"/>
  <c r="R642" i="3"/>
  <c r="S642" i="3"/>
  <c r="T642" i="3"/>
  <c r="U642" i="3"/>
  <c r="V642" i="3"/>
  <c r="W642" i="3"/>
  <c r="X642" i="3"/>
  <c r="Y642" i="3"/>
  <c r="M643" i="3"/>
  <c r="P643" i="3"/>
  <c r="Q643" i="3"/>
  <c r="R643" i="3"/>
  <c r="S643" i="3"/>
  <c r="T643" i="3"/>
  <c r="U643" i="3"/>
  <c r="V643" i="3"/>
  <c r="W643" i="3"/>
  <c r="X643" i="3"/>
  <c r="Y643" i="3"/>
  <c r="M644" i="3"/>
  <c r="P644" i="3"/>
  <c r="Q644" i="3"/>
  <c r="R644" i="3"/>
  <c r="S644" i="3"/>
  <c r="T644" i="3"/>
  <c r="U644" i="3"/>
  <c r="V644" i="3"/>
  <c r="W644" i="3"/>
  <c r="X644" i="3"/>
  <c r="Y644" i="3"/>
  <c r="M645" i="3"/>
  <c r="P645" i="3"/>
  <c r="Q645" i="3"/>
  <c r="R645" i="3"/>
  <c r="S645" i="3"/>
  <c r="T645" i="3"/>
  <c r="U645" i="3"/>
  <c r="V645" i="3"/>
  <c r="W645" i="3"/>
  <c r="X645" i="3"/>
  <c r="Y645" i="3"/>
  <c r="M646" i="3"/>
  <c r="P646" i="3"/>
  <c r="Q646" i="3"/>
  <c r="R646" i="3"/>
  <c r="S646" i="3"/>
  <c r="T646" i="3"/>
  <c r="U646" i="3"/>
  <c r="V646" i="3"/>
  <c r="W646" i="3"/>
  <c r="X646" i="3"/>
  <c r="Y646" i="3"/>
  <c r="M647" i="3"/>
  <c r="P647" i="3"/>
  <c r="Q647" i="3"/>
  <c r="R647" i="3"/>
  <c r="S647" i="3"/>
  <c r="T647" i="3"/>
  <c r="U647" i="3"/>
  <c r="V647" i="3"/>
  <c r="W647" i="3"/>
  <c r="X647" i="3"/>
  <c r="Y647" i="3"/>
  <c r="M648" i="3"/>
  <c r="P648" i="3"/>
  <c r="Q648" i="3"/>
  <c r="R648" i="3"/>
  <c r="S648" i="3"/>
  <c r="T648" i="3"/>
  <c r="U648" i="3"/>
  <c r="V648" i="3"/>
  <c r="W648" i="3"/>
  <c r="X648" i="3"/>
  <c r="Y648" i="3"/>
  <c r="M649" i="3"/>
  <c r="P649" i="3"/>
  <c r="Q649" i="3"/>
  <c r="R649" i="3"/>
  <c r="S649" i="3"/>
  <c r="T649" i="3"/>
  <c r="U649" i="3"/>
  <c r="V649" i="3"/>
  <c r="W649" i="3"/>
  <c r="X649" i="3"/>
  <c r="Y649" i="3"/>
  <c r="M650" i="3"/>
  <c r="P650" i="3"/>
  <c r="Q650" i="3"/>
  <c r="R650" i="3"/>
  <c r="S650" i="3"/>
  <c r="T650" i="3"/>
  <c r="U650" i="3"/>
  <c r="V650" i="3"/>
  <c r="W650" i="3"/>
  <c r="X650" i="3"/>
  <c r="Y650" i="3"/>
  <c r="M651" i="3"/>
  <c r="P651" i="3"/>
  <c r="Q651" i="3"/>
  <c r="R651" i="3"/>
  <c r="S651" i="3"/>
  <c r="T651" i="3"/>
  <c r="U651" i="3"/>
  <c r="V651" i="3"/>
  <c r="W651" i="3"/>
  <c r="X651" i="3"/>
  <c r="Y651" i="3"/>
  <c r="M652" i="3"/>
  <c r="P652" i="3"/>
  <c r="Q652" i="3"/>
  <c r="R652" i="3"/>
  <c r="S652" i="3"/>
  <c r="T652" i="3"/>
  <c r="U652" i="3"/>
  <c r="V652" i="3"/>
  <c r="W652" i="3"/>
  <c r="X652" i="3"/>
  <c r="Y652" i="3"/>
  <c r="M653" i="3"/>
  <c r="P653" i="3"/>
  <c r="Q653" i="3"/>
  <c r="R653" i="3"/>
  <c r="S653" i="3"/>
  <c r="T653" i="3"/>
  <c r="U653" i="3"/>
  <c r="V653" i="3"/>
  <c r="W653" i="3"/>
  <c r="X653" i="3"/>
  <c r="Y653" i="3"/>
  <c r="M654" i="3"/>
  <c r="P654" i="3"/>
  <c r="Q654" i="3"/>
  <c r="R654" i="3"/>
  <c r="S654" i="3"/>
  <c r="T654" i="3"/>
  <c r="U654" i="3"/>
  <c r="V654" i="3"/>
  <c r="W654" i="3"/>
  <c r="X654" i="3"/>
  <c r="Y654" i="3"/>
  <c r="M655" i="3"/>
  <c r="P655" i="3"/>
  <c r="Q655" i="3"/>
  <c r="R655" i="3"/>
  <c r="S655" i="3"/>
  <c r="T655" i="3"/>
  <c r="U655" i="3"/>
  <c r="V655" i="3"/>
  <c r="W655" i="3"/>
  <c r="X655" i="3"/>
  <c r="Y655" i="3"/>
  <c r="M656" i="3"/>
  <c r="P656" i="3"/>
  <c r="Q656" i="3"/>
  <c r="R656" i="3"/>
  <c r="S656" i="3"/>
  <c r="T656" i="3"/>
  <c r="U656" i="3"/>
  <c r="V656" i="3"/>
  <c r="W656" i="3"/>
  <c r="X656" i="3"/>
  <c r="Y656" i="3"/>
  <c r="M657" i="3"/>
  <c r="P657" i="3"/>
  <c r="Q657" i="3"/>
  <c r="R657" i="3"/>
  <c r="S657" i="3"/>
  <c r="T657" i="3"/>
  <c r="U657" i="3"/>
  <c r="V657" i="3"/>
  <c r="W657" i="3"/>
  <c r="X657" i="3"/>
  <c r="Y657" i="3"/>
  <c r="M658" i="3"/>
  <c r="P658" i="3"/>
  <c r="Q658" i="3"/>
  <c r="R658" i="3"/>
  <c r="S658" i="3"/>
  <c r="T658" i="3"/>
  <c r="U658" i="3"/>
  <c r="V658" i="3"/>
  <c r="W658" i="3"/>
  <c r="X658" i="3"/>
  <c r="Y658" i="3"/>
  <c r="M659" i="3"/>
  <c r="P659" i="3"/>
  <c r="Q659" i="3"/>
  <c r="R659" i="3"/>
  <c r="S659" i="3"/>
  <c r="T659" i="3"/>
  <c r="U659" i="3"/>
  <c r="V659" i="3"/>
  <c r="W659" i="3"/>
  <c r="X659" i="3"/>
  <c r="Y659" i="3"/>
  <c r="M660" i="3"/>
  <c r="P660" i="3"/>
  <c r="Q660" i="3"/>
  <c r="R660" i="3"/>
  <c r="S660" i="3"/>
  <c r="T660" i="3"/>
  <c r="U660" i="3"/>
  <c r="V660" i="3"/>
  <c r="W660" i="3"/>
  <c r="X660" i="3"/>
  <c r="Y660" i="3"/>
  <c r="M661" i="3"/>
  <c r="P661" i="3"/>
  <c r="Q661" i="3"/>
  <c r="R661" i="3"/>
  <c r="S661" i="3"/>
  <c r="T661" i="3"/>
  <c r="U661" i="3"/>
  <c r="V661" i="3"/>
  <c r="W661" i="3"/>
  <c r="X661" i="3"/>
  <c r="Y661" i="3"/>
  <c r="M662" i="3"/>
  <c r="P662" i="3"/>
  <c r="Q662" i="3"/>
  <c r="R662" i="3"/>
  <c r="S662" i="3"/>
  <c r="T662" i="3"/>
  <c r="U662" i="3"/>
  <c r="V662" i="3"/>
  <c r="W662" i="3"/>
  <c r="X662" i="3"/>
  <c r="Y662" i="3"/>
  <c r="M663" i="3"/>
  <c r="P663" i="3"/>
  <c r="Q663" i="3"/>
  <c r="R663" i="3"/>
  <c r="S663" i="3"/>
  <c r="T663" i="3"/>
  <c r="U663" i="3"/>
  <c r="V663" i="3"/>
  <c r="W663" i="3"/>
  <c r="X663" i="3"/>
  <c r="Y663" i="3"/>
  <c r="M664" i="3"/>
  <c r="P664" i="3"/>
  <c r="Q664" i="3"/>
  <c r="R664" i="3"/>
  <c r="S664" i="3"/>
  <c r="T664" i="3"/>
  <c r="U664" i="3"/>
  <c r="V664" i="3"/>
  <c r="W664" i="3"/>
  <c r="X664" i="3"/>
  <c r="Y664" i="3"/>
  <c r="M665" i="3"/>
  <c r="P665" i="3"/>
  <c r="Q665" i="3"/>
  <c r="R665" i="3"/>
  <c r="S665" i="3"/>
  <c r="T665" i="3"/>
  <c r="U665" i="3"/>
  <c r="V665" i="3"/>
  <c r="W665" i="3"/>
  <c r="X665" i="3"/>
  <c r="Y665" i="3"/>
  <c r="M666" i="3"/>
  <c r="P666" i="3"/>
  <c r="Q666" i="3"/>
  <c r="R666" i="3"/>
  <c r="S666" i="3"/>
  <c r="T666" i="3"/>
  <c r="U666" i="3"/>
  <c r="V666" i="3"/>
  <c r="W666" i="3"/>
  <c r="X666" i="3"/>
  <c r="Y666" i="3"/>
  <c r="M667" i="3"/>
  <c r="P667" i="3"/>
  <c r="Q667" i="3"/>
  <c r="R667" i="3"/>
  <c r="S667" i="3"/>
  <c r="T667" i="3"/>
  <c r="U667" i="3"/>
  <c r="V667" i="3"/>
  <c r="W667" i="3"/>
  <c r="X667" i="3"/>
  <c r="Y667" i="3"/>
  <c r="M668" i="3"/>
  <c r="P668" i="3"/>
  <c r="Q668" i="3"/>
  <c r="R668" i="3"/>
  <c r="S668" i="3"/>
  <c r="T668" i="3"/>
  <c r="U668" i="3"/>
  <c r="V668" i="3"/>
  <c r="W668" i="3"/>
  <c r="X668" i="3"/>
  <c r="Y668" i="3"/>
  <c r="M669" i="3"/>
  <c r="P669" i="3"/>
  <c r="Q669" i="3"/>
  <c r="R669" i="3"/>
  <c r="S669" i="3"/>
  <c r="T669" i="3"/>
  <c r="U669" i="3"/>
  <c r="V669" i="3"/>
  <c r="W669" i="3"/>
  <c r="X669" i="3"/>
  <c r="Y669" i="3"/>
  <c r="M670" i="3"/>
  <c r="P670" i="3"/>
  <c r="Q670" i="3"/>
  <c r="R670" i="3"/>
  <c r="S670" i="3"/>
  <c r="T670" i="3"/>
  <c r="U670" i="3"/>
  <c r="V670" i="3"/>
  <c r="W670" i="3"/>
  <c r="X670" i="3"/>
  <c r="Y670" i="3"/>
  <c r="M671" i="3"/>
  <c r="P671" i="3"/>
  <c r="Q671" i="3"/>
  <c r="R671" i="3"/>
  <c r="S671" i="3"/>
  <c r="T671" i="3"/>
  <c r="U671" i="3"/>
  <c r="V671" i="3"/>
  <c r="W671" i="3"/>
  <c r="X671" i="3"/>
  <c r="Y671" i="3"/>
  <c r="M672" i="3"/>
  <c r="P672" i="3"/>
  <c r="Q672" i="3"/>
  <c r="R672" i="3"/>
  <c r="S672" i="3"/>
  <c r="T672" i="3"/>
  <c r="U672" i="3"/>
  <c r="V672" i="3"/>
  <c r="W672" i="3"/>
  <c r="X672" i="3"/>
  <c r="Y672" i="3"/>
  <c r="M673" i="3"/>
  <c r="P673" i="3"/>
  <c r="Q673" i="3"/>
  <c r="R673" i="3"/>
  <c r="S673" i="3"/>
  <c r="T673" i="3"/>
  <c r="U673" i="3"/>
  <c r="V673" i="3"/>
  <c r="W673" i="3"/>
  <c r="X673" i="3"/>
  <c r="Y673" i="3"/>
  <c r="M674" i="3"/>
  <c r="P674" i="3"/>
  <c r="Q674" i="3"/>
  <c r="R674" i="3"/>
  <c r="S674" i="3"/>
  <c r="T674" i="3"/>
  <c r="U674" i="3"/>
  <c r="V674" i="3"/>
  <c r="W674" i="3"/>
  <c r="X674" i="3"/>
  <c r="Y674" i="3"/>
  <c r="M675" i="3"/>
  <c r="P675" i="3"/>
  <c r="Q675" i="3"/>
  <c r="R675" i="3"/>
  <c r="S675" i="3"/>
  <c r="T675" i="3"/>
  <c r="U675" i="3"/>
  <c r="V675" i="3"/>
  <c r="W675" i="3"/>
  <c r="X675" i="3"/>
  <c r="Y675" i="3"/>
  <c r="M676" i="3"/>
  <c r="P676" i="3"/>
  <c r="Q676" i="3"/>
  <c r="R676" i="3"/>
  <c r="S676" i="3"/>
  <c r="T676" i="3"/>
  <c r="U676" i="3"/>
  <c r="V676" i="3"/>
  <c r="W676" i="3"/>
  <c r="X676" i="3"/>
  <c r="Y676" i="3"/>
  <c r="M677" i="3"/>
  <c r="P677" i="3"/>
  <c r="Q677" i="3"/>
  <c r="R677" i="3"/>
  <c r="S677" i="3"/>
  <c r="T677" i="3"/>
  <c r="U677" i="3"/>
  <c r="V677" i="3"/>
  <c r="W677" i="3"/>
  <c r="X677" i="3"/>
  <c r="Y677" i="3"/>
  <c r="M678" i="3"/>
  <c r="P678" i="3"/>
  <c r="Q678" i="3"/>
  <c r="R678" i="3"/>
  <c r="S678" i="3"/>
  <c r="T678" i="3"/>
  <c r="U678" i="3"/>
  <c r="V678" i="3"/>
  <c r="W678" i="3"/>
  <c r="X678" i="3"/>
  <c r="Y678" i="3"/>
  <c r="M679" i="3"/>
  <c r="P679" i="3"/>
  <c r="Q679" i="3"/>
  <c r="R679" i="3"/>
  <c r="S679" i="3"/>
  <c r="T679" i="3"/>
  <c r="U679" i="3"/>
  <c r="V679" i="3"/>
  <c r="W679" i="3"/>
  <c r="X679" i="3"/>
  <c r="Y679" i="3"/>
  <c r="M680" i="3"/>
  <c r="P680" i="3"/>
  <c r="Q680" i="3"/>
  <c r="R680" i="3"/>
  <c r="S680" i="3"/>
  <c r="T680" i="3"/>
  <c r="U680" i="3"/>
  <c r="V680" i="3"/>
  <c r="W680" i="3"/>
  <c r="X680" i="3"/>
  <c r="Y680" i="3"/>
  <c r="M681" i="3"/>
  <c r="P681" i="3"/>
  <c r="Q681" i="3"/>
  <c r="R681" i="3"/>
  <c r="S681" i="3"/>
  <c r="T681" i="3"/>
  <c r="U681" i="3"/>
  <c r="V681" i="3"/>
  <c r="W681" i="3"/>
  <c r="X681" i="3"/>
  <c r="Y681" i="3"/>
  <c r="M682" i="3"/>
  <c r="P682" i="3"/>
  <c r="Q682" i="3"/>
  <c r="R682" i="3"/>
  <c r="S682" i="3"/>
  <c r="T682" i="3"/>
  <c r="U682" i="3"/>
  <c r="V682" i="3"/>
  <c r="W682" i="3"/>
  <c r="X682" i="3"/>
  <c r="Y682" i="3"/>
  <c r="M683" i="3"/>
  <c r="P683" i="3"/>
  <c r="Q683" i="3"/>
  <c r="R683" i="3"/>
  <c r="S683" i="3"/>
  <c r="T683" i="3"/>
  <c r="U683" i="3"/>
  <c r="V683" i="3"/>
  <c r="W683" i="3"/>
  <c r="X683" i="3"/>
  <c r="Y683" i="3"/>
  <c r="M684" i="3"/>
  <c r="P684" i="3"/>
  <c r="Q684" i="3"/>
  <c r="R684" i="3"/>
  <c r="S684" i="3"/>
  <c r="T684" i="3"/>
  <c r="U684" i="3"/>
  <c r="V684" i="3"/>
  <c r="W684" i="3"/>
  <c r="X684" i="3"/>
  <c r="Y684" i="3"/>
  <c r="M685" i="3"/>
  <c r="P685" i="3"/>
  <c r="Q685" i="3"/>
  <c r="R685" i="3"/>
  <c r="S685" i="3"/>
  <c r="T685" i="3"/>
  <c r="U685" i="3"/>
  <c r="V685" i="3"/>
  <c r="W685" i="3"/>
  <c r="X685" i="3"/>
  <c r="Y685" i="3"/>
  <c r="M686" i="3"/>
  <c r="P686" i="3"/>
  <c r="Q686" i="3"/>
  <c r="R686" i="3"/>
  <c r="S686" i="3"/>
  <c r="T686" i="3"/>
  <c r="U686" i="3"/>
  <c r="V686" i="3"/>
  <c r="W686" i="3"/>
  <c r="X686" i="3"/>
  <c r="Y686" i="3"/>
  <c r="M687" i="3"/>
  <c r="P687" i="3"/>
  <c r="Q687" i="3"/>
  <c r="R687" i="3"/>
  <c r="S687" i="3"/>
  <c r="T687" i="3"/>
  <c r="U687" i="3"/>
  <c r="V687" i="3"/>
  <c r="W687" i="3"/>
  <c r="X687" i="3"/>
  <c r="Y687" i="3"/>
  <c r="M688" i="3"/>
  <c r="P688" i="3"/>
  <c r="Q688" i="3"/>
  <c r="R688" i="3"/>
  <c r="S688" i="3"/>
  <c r="T688" i="3"/>
  <c r="U688" i="3"/>
  <c r="V688" i="3"/>
  <c r="W688" i="3"/>
  <c r="X688" i="3"/>
  <c r="Y688" i="3"/>
  <c r="M689" i="3"/>
  <c r="P689" i="3"/>
  <c r="Q689" i="3"/>
  <c r="R689" i="3"/>
  <c r="S689" i="3"/>
  <c r="T689" i="3"/>
  <c r="U689" i="3"/>
  <c r="V689" i="3"/>
  <c r="W689" i="3"/>
  <c r="X689" i="3"/>
  <c r="Y689" i="3"/>
  <c r="M690" i="3"/>
  <c r="P690" i="3"/>
  <c r="Q690" i="3"/>
  <c r="R690" i="3"/>
  <c r="S690" i="3"/>
  <c r="T690" i="3"/>
  <c r="U690" i="3"/>
  <c r="V690" i="3"/>
  <c r="W690" i="3"/>
  <c r="X690" i="3"/>
  <c r="Y690" i="3"/>
  <c r="M691" i="3"/>
  <c r="P691" i="3"/>
  <c r="Q691" i="3"/>
  <c r="R691" i="3"/>
  <c r="S691" i="3"/>
  <c r="T691" i="3"/>
  <c r="U691" i="3"/>
  <c r="V691" i="3"/>
  <c r="W691" i="3"/>
  <c r="X691" i="3"/>
  <c r="Y691" i="3"/>
  <c r="M692" i="3"/>
  <c r="P692" i="3"/>
  <c r="Q692" i="3"/>
  <c r="R692" i="3"/>
  <c r="S692" i="3"/>
  <c r="T692" i="3"/>
  <c r="U692" i="3"/>
  <c r="V692" i="3"/>
  <c r="W692" i="3"/>
  <c r="X692" i="3"/>
  <c r="Y692" i="3"/>
  <c r="M693" i="3"/>
  <c r="P693" i="3"/>
  <c r="Q693" i="3"/>
  <c r="R693" i="3"/>
  <c r="S693" i="3"/>
  <c r="T693" i="3"/>
  <c r="U693" i="3"/>
  <c r="V693" i="3"/>
  <c r="W693" i="3"/>
  <c r="X693" i="3"/>
  <c r="Y693" i="3"/>
  <c r="M694" i="3"/>
  <c r="P694" i="3"/>
  <c r="Q694" i="3"/>
  <c r="R694" i="3"/>
  <c r="S694" i="3"/>
  <c r="T694" i="3"/>
  <c r="U694" i="3"/>
  <c r="V694" i="3"/>
  <c r="W694" i="3"/>
  <c r="X694" i="3"/>
  <c r="Y694" i="3"/>
  <c r="M695" i="3"/>
  <c r="P695" i="3"/>
  <c r="Q695" i="3"/>
  <c r="R695" i="3"/>
  <c r="S695" i="3"/>
  <c r="T695" i="3"/>
  <c r="U695" i="3"/>
  <c r="V695" i="3"/>
  <c r="W695" i="3"/>
  <c r="X695" i="3"/>
  <c r="Y695" i="3"/>
  <c r="M696" i="3"/>
  <c r="P696" i="3"/>
  <c r="Q696" i="3"/>
  <c r="R696" i="3"/>
  <c r="S696" i="3"/>
  <c r="T696" i="3"/>
  <c r="U696" i="3"/>
  <c r="V696" i="3"/>
  <c r="W696" i="3"/>
  <c r="X696" i="3"/>
  <c r="Y696" i="3"/>
  <c r="M697" i="3"/>
  <c r="P697" i="3"/>
  <c r="Q697" i="3"/>
  <c r="R697" i="3"/>
  <c r="S697" i="3"/>
  <c r="T697" i="3"/>
  <c r="U697" i="3"/>
  <c r="V697" i="3"/>
  <c r="W697" i="3"/>
  <c r="X697" i="3"/>
  <c r="Y697" i="3"/>
  <c r="M698" i="3"/>
  <c r="P698" i="3"/>
  <c r="Q698" i="3"/>
  <c r="R698" i="3"/>
  <c r="S698" i="3"/>
  <c r="T698" i="3"/>
  <c r="U698" i="3"/>
  <c r="V698" i="3"/>
  <c r="W698" i="3"/>
  <c r="X698" i="3"/>
  <c r="Y698" i="3"/>
  <c r="M699" i="3"/>
  <c r="P699" i="3"/>
  <c r="Q699" i="3"/>
  <c r="R699" i="3"/>
  <c r="S699" i="3"/>
  <c r="T699" i="3"/>
  <c r="U699" i="3"/>
  <c r="V699" i="3"/>
  <c r="W699" i="3"/>
  <c r="X699" i="3"/>
  <c r="Y699" i="3"/>
  <c r="M700" i="3"/>
  <c r="P700" i="3"/>
  <c r="Q700" i="3"/>
  <c r="R700" i="3"/>
  <c r="S700" i="3"/>
  <c r="T700" i="3"/>
  <c r="U700" i="3"/>
  <c r="V700" i="3"/>
  <c r="W700" i="3"/>
  <c r="X700" i="3"/>
  <c r="Y700" i="3"/>
  <c r="M701" i="3"/>
  <c r="P701" i="3"/>
  <c r="Q701" i="3"/>
  <c r="R701" i="3"/>
  <c r="S701" i="3"/>
  <c r="T701" i="3"/>
  <c r="U701" i="3"/>
  <c r="V701" i="3"/>
  <c r="W701" i="3"/>
  <c r="X701" i="3"/>
  <c r="Y701" i="3"/>
  <c r="M702" i="3"/>
  <c r="P702" i="3"/>
  <c r="Q702" i="3"/>
  <c r="R702" i="3"/>
  <c r="S702" i="3"/>
  <c r="T702" i="3"/>
  <c r="U702" i="3"/>
  <c r="V702" i="3"/>
  <c r="W702" i="3"/>
  <c r="X702" i="3"/>
  <c r="Y702" i="3"/>
  <c r="M703" i="3"/>
  <c r="P703" i="3"/>
  <c r="Q703" i="3"/>
  <c r="R703" i="3"/>
  <c r="S703" i="3"/>
  <c r="T703" i="3"/>
  <c r="U703" i="3"/>
  <c r="V703" i="3"/>
  <c r="W703" i="3"/>
  <c r="X703" i="3"/>
  <c r="Y703" i="3"/>
  <c r="M704" i="3"/>
  <c r="P704" i="3"/>
  <c r="Q704" i="3"/>
  <c r="R704" i="3"/>
  <c r="S704" i="3"/>
  <c r="T704" i="3"/>
  <c r="U704" i="3"/>
  <c r="V704" i="3"/>
  <c r="W704" i="3"/>
  <c r="X704" i="3"/>
  <c r="Y704" i="3"/>
  <c r="M705" i="3"/>
  <c r="P705" i="3"/>
  <c r="Q705" i="3"/>
  <c r="R705" i="3"/>
  <c r="S705" i="3"/>
  <c r="T705" i="3"/>
  <c r="U705" i="3"/>
  <c r="V705" i="3"/>
  <c r="W705" i="3"/>
  <c r="X705" i="3"/>
  <c r="Y705" i="3"/>
  <c r="M706" i="3"/>
  <c r="P706" i="3"/>
  <c r="Q706" i="3"/>
  <c r="R706" i="3"/>
  <c r="S706" i="3"/>
  <c r="T706" i="3"/>
  <c r="U706" i="3"/>
  <c r="V706" i="3"/>
  <c r="W706" i="3"/>
  <c r="X706" i="3"/>
  <c r="Y706" i="3"/>
  <c r="M707" i="3"/>
  <c r="P707" i="3"/>
  <c r="Q707" i="3"/>
  <c r="R707" i="3"/>
  <c r="S707" i="3"/>
  <c r="T707" i="3"/>
  <c r="U707" i="3"/>
  <c r="V707" i="3"/>
  <c r="W707" i="3"/>
  <c r="X707" i="3"/>
  <c r="Y707" i="3"/>
  <c r="M708" i="3"/>
  <c r="P708" i="3"/>
  <c r="Q708" i="3"/>
  <c r="R708" i="3"/>
  <c r="S708" i="3"/>
  <c r="T708" i="3"/>
  <c r="U708" i="3"/>
  <c r="V708" i="3"/>
  <c r="W708" i="3"/>
  <c r="X708" i="3"/>
  <c r="Y708" i="3"/>
  <c r="M709" i="3"/>
  <c r="P709" i="3"/>
  <c r="Q709" i="3"/>
  <c r="R709" i="3"/>
  <c r="S709" i="3"/>
  <c r="T709" i="3"/>
  <c r="U709" i="3"/>
  <c r="V709" i="3"/>
  <c r="W709" i="3"/>
  <c r="X709" i="3"/>
  <c r="Y709" i="3"/>
  <c r="M710" i="3"/>
  <c r="P710" i="3"/>
  <c r="Q710" i="3"/>
  <c r="R710" i="3"/>
  <c r="S710" i="3"/>
  <c r="T710" i="3"/>
  <c r="U710" i="3"/>
  <c r="V710" i="3"/>
  <c r="W710" i="3"/>
  <c r="X710" i="3"/>
  <c r="Y710" i="3"/>
  <c r="M711" i="3"/>
  <c r="P711" i="3"/>
  <c r="Q711" i="3"/>
  <c r="R711" i="3"/>
  <c r="S711" i="3"/>
  <c r="T711" i="3"/>
  <c r="U711" i="3"/>
  <c r="V711" i="3"/>
  <c r="W711" i="3"/>
  <c r="X711" i="3"/>
  <c r="Y711" i="3"/>
  <c r="M712" i="3"/>
  <c r="P712" i="3"/>
  <c r="Q712" i="3"/>
  <c r="R712" i="3"/>
  <c r="S712" i="3"/>
  <c r="T712" i="3"/>
  <c r="U712" i="3"/>
  <c r="V712" i="3"/>
  <c r="W712" i="3"/>
  <c r="X712" i="3"/>
  <c r="Y712" i="3"/>
  <c r="M713" i="3"/>
  <c r="P713" i="3"/>
  <c r="Q713" i="3"/>
  <c r="R713" i="3"/>
  <c r="S713" i="3"/>
  <c r="T713" i="3"/>
  <c r="U713" i="3"/>
  <c r="V713" i="3"/>
  <c r="W713" i="3"/>
  <c r="X713" i="3"/>
  <c r="Y713" i="3"/>
  <c r="M714" i="3"/>
  <c r="P714" i="3"/>
  <c r="Q714" i="3"/>
  <c r="R714" i="3"/>
  <c r="S714" i="3"/>
  <c r="T714" i="3"/>
  <c r="U714" i="3"/>
  <c r="V714" i="3"/>
  <c r="W714" i="3"/>
  <c r="X714" i="3"/>
  <c r="Y714" i="3"/>
  <c r="M715" i="3"/>
  <c r="P715" i="3"/>
  <c r="Q715" i="3"/>
  <c r="R715" i="3"/>
  <c r="S715" i="3"/>
  <c r="T715" i="3"/>
  <c r="U715" i="3"/>
  <c r="V715" i="3"/>
  <c r="W715" i="3"/>
  <c r="X715" i="3"/>
  <c r="Y715" i="3"/>
  <c r="M716" i="3"/>
  <c r="P716" i="3"/>
  <c r="Q716" i="3"/>
  <c r="R716" i="3"/>
  <c r="S716" i="3"/>
  <c r="T716" i="3"/>
  <c r="U716" i="3"/>
  <c r="V716" i="3"/>
  <c r="W716" i="3"/>
  <c r="X716" i="3"/>
  <c r="Y716" i="3"/>
  <c r="M717" i="3"/>
  <c r="P717" i="3"/>
  <c r="Q717" i="3"/>
  <c r="R717" i="3"/>
  <c r="S717" i="3"/>
  <c r="T717" i="3"/>
  <c r="U717" i="3"/>
  <c r="V717" i="3"/>
  <c r="W717" i="3"/>
  <c r="X717" i="3"/>
  <c r="Y717" i="3"/>
  <c r="M718" i="3"/>
  <c r="P718" i="3"/>
  <c r="Q718" i="3"/>
  <c r="R718" i="3"/>
  <c r="S718" i="3"/>
  <c r="T718" i="3"/>
  <c r="U718" i="3"/>
  <c r="V718" i="3"/>
  <c r="W718" i="3"/>
  <c r="X718" i="3"/>
  <c r="Y718" i="3"/>
  <c r="M719" i="3"/>
  <c r="P719" i="3"/>
  <c r="Q719" i="3"/>
  <c r="R719" i="3"/>
  <c r="S719" i="3"/>
  <c r="T719" i="3"/>
  <c r="U719" i="3"/>
  <c r="V719" i="3"/>
  <c r="W719" i="3"/>
  <c r="X719" i="3"/>
  <c r="Y719" i="3"/>
  <c r="M720" i="3"/>
  <c r="P720" i="3"/>
  <c r="Q720" i="3"/>
  <c r="R720" i="3"/>
  <c r="S720" i="3"/>
  <c r="T720" i="3"/>
  <c r="U720" i="3"/>
  <c r="V720" i="3"/>
  <c r="W720" i="3"/>
  <c r="X720" i="3"/>
  <c r="Y720" i="3"/>
  <c r="M721" i="3"/>
  <c r="P721" i="3"/>
  <c r="Q721" i="3"/>
  <c r="R721" i="3"/>
  <c r="S721" i="3"/>
  <c r="T721" i="3"/>
  <c r="U721" i="3"/>
  <c r="V721" i="3"/>
  <c r="W721" i="3"/>
  <c r="X721" i="3"/>
  <c r="Y721" i="3"/>
  <c r="M722" i="3"/>
  <c r="P722" i="3"/>
  <c r="Q722" i="3"/>
  <c r="R722" i="3"/>
  <c r="S722" i="3"/>
  <c r="T722" i="3"/>
  <c r="U722" i="3"/>
  <c r="V722" i="3"/>
  <c r="W722" i="3"/>
  <c r="X722" i="3"/>
  <c r="Y722" i="3"/>
  <c r="M723" i="3"/>
  <c r="P723" i="3"/>
  <c r="Q723" i="3"/>
  <c r="R723" i="3"/>
  <c r="S723" i="3"/>
  <c r="T723" i="3"/>
  <c r="U723" i="3"/>
  <c r="V723" i="3"/>
  <c r="W723" i="3"/>
  <c r="X723" i="3"/>
  <c r="Y723" i="3"/>
  <c r="M724" i="3"/>
  <c r="P724" i="3"/>
  <c r="Q724" i="3"/>
  <c r="R724" i="3"/>
  <c r="S724" i="3"/>
  <c r="T724" i="3"/>
  <c r="U724" i="3"/>
  <c r="V724" i="3"/>
  <c r="W724" i="3"/>
  <c r="X724" i="3"/>
  <c r="Y724" i="3"/>
  <c r="M725" i="3"/>
  <c r="P725" i="3"/>
  <c r="Q725" i="3"/>
  <c r="R725" i="3"/>
  <c r="S725" i="3"/>
  <c r="T725" i="3"/>
  <c r="U725" i="3"/>
  <c r="V725" i="3"/>
  <c r="W725" i="3"/>
  <c r="X725" i="3"/>
  <c r="Y725" i="3"/>
  <c r="M726" i="3"/>
  <c r="P726" i="3"/>
  <c r="Q726" i="3"/>
  <c r="R726" i="3"/>
  <c r="S726" i="3"/>
  <c r="T726" i="3"/>
  <c r="U726" i="3"/>
  <c r="V726" i="3"/>
  <c r="W726" i="3"/>
  <c r="X726" i="3"/>
  <c r="Y726" i="3"/>
  <c r="M727" i="3"/>
  <c r="P727" i="3"/>
  <c r="Q727" i="3"/>
  <c r="R727" i="3"/>
  <c r="S727" i="3"/>
  <c r="T727" i="3"/>
  <c r="U727" i="3"/>
  <c r="V727" i="3"/>
  <c r="W727" i="3"/>
  <c r="X727" i="3"/>
  <c r="Y727" i="3"/>
  <c r="M728" i="3"/>
  <c r="P728" i="3"/>
  <c r="Q728" i="3"/>
  <c r="R728" i="3"/>
  <c r="S728" i="3"/>
  <c r="T728" i="3"/>
  <c r="U728" i="3"/>
  <c r="V728" i="3"/>
  <c r="W728" i="3"/>
  <c r="X728" i="3"/>
  <c r="Y728" i="3"/>
  <c r="M729" i="3"/>
  <c r="P729" i="3"/>
  <c r="Q729" i="3"/>
  <c r="R729" i="3"/>
  <c r="S729" i="3"/>
  <c r="T729" i="3"/>
  <c r="U729" i="3"/>
  <c r="V729" i="3"/>
  <c r="W729" i="3"/>
  <c r="X729" i="3"/>
  <c r="Y729" i="3"/>
  <c r="M730" i="3"/>
  <c r="P730" i="3"/>
  <c r="Q730" i="3"/>
  <c r="R730" i="3"/>
  <c r="S730" i="3"/>
  <c r="T730" i="3"/>
  <c r="U730" i="3"/>
  <c r="V730" i="3"/>
  <c r="W730" i="3"/>
  <c r="X730" i="3"/>
  <c r="Y730" i="3"/>
  <c r="M731" i="3"/>
  <c r="P731" i="3"/>
  <c r="Q731" i="3"/>
  <c r="R731" i="3"/>
  <c r="S731" i="3"/>
  <c r="T731" i="3"/>
  <c r="U731" i="3"/>
  <c r="V731" i="3"/>
  <c r="W731" i="3"/>
  <c r="X731" i="3"/>
  <c r="Y731" i="3"/>
  <c r="M732" i="3"/>
  <c r="P732" i="3"/>
  <c r="Q732" i="3"/>
  <c r="R732" i="3"/>
  <c r="S732" i="3"/>
  <c r="T732" i="3"/>
  <c r="U732" i="3"/>
  <c r="V732" i="3"/>
  <c r="W732" i="3"/>
  <c r="X732" i="3"/>
  <c r="Y732" i="3"/>
  <c r="M733" i="3"/>
  <c r="P733" i="3"/>
  <c r="Q733" i="3"/>
  <c r="R733" i="3"/>
  <c r="S733" i="3"/>
  <c r="T733" i="3"/>
  <c r="U733" i="3"/>
  <c r="V733" i="3"/>
  <c r="W733" i="3"/>
  <c r="X733" i="3"/>
  <c r="Y733" i="3"/>
  <c r="M734" i="3"/>
  <c r="P734" i="3"/>
  <c r="Q734" i="3"/>
  <c r="R734" i="3"/>
  <c r="S734" i="3"/>
  <c r="T734" i="3"/>
  <c r="U734" i="3"/>
  <c r="V734" i="3"/>
  <c r="W734" i="3"/>
  <c r="X734" i="3"/>
  <c r="Y734" i="3"/>
  <c r="M735" i="3"/>
  <c r="P735" i="3"/>
  <c r="Q735" i="3"/>
  <c r="R735" i="3"/>
  <c r="S735" i="3"/>
  <c r="T735" i="3"/>
  <c r="U735" i="3"/>
  <c r="V735" i="3"/>
  <c r="W735" i="3"/>
  <c r="X735" i="3"/>
  <c r="Y735" i="3"/>
  <c r="M736" i="3"/>
  <c r="P736" i="3"/>
  <c r="Q736" i="3"/>
  <c r="R736" i="3"/>
  <c r="S736" i="3"/>
  <c r="T736" i="3"/>
  <c r="U736" i="3"/>
  <c r="V736" i="3"/>
  <c r="W736" i="3"/>
  <c r="X736" i="3"/>
  <c r="Y736" i="3"/>
  <c r="M737" i="3"/>
  <c r="P737" i="3"/>
  <c r="Q737" i="3"/>
  <c r="R737" i="3"/>
  <c r="S737" i="3"/>
  <c r="T737" i="3"/>
  <c r="U737" i="3"/>
  <c r="V737" i="3"/>
  <c r="W737" i="3"/>
  <c r="X737" i="3"/>
  <c r="Y737" i="3"/>
  <c r="M738" i="3"/>
  <c r="P738" i="3"/>
  <c r="Q738" i="3"/>
  <c r="R738" i="3"/>
  <c r="S738" i="3"/>
  <c r="T738" i="3"/>
  <c r="U738" i="3"/>
  <c r="V738" i="3"/>
  <c r="W738" i="3"/>
  <c r="X738" i="3"/>
  <c r="Y738" i="3"/>
  <c r="M739" i="3"/>
  <c r="P739" i="3"/>
  <c r="Q739" i="3"/>
  <c r="R739" i="3"/>
  <c r="S739" i="3"/>
  <c r="T739" i="3"/>
  <c r="U739" i="3"/>
  <c r="V739" i="3"/>
  <c r="W739" i="3"/>
  <c r="X739" i="3"/>
  <c r="Y739" i="3"/>
  <c r="M740" i="3"/>
  <c r="P740" i="3"/>
  <c r="Q740" i="3"/>
  <c r="R740" i="3"/>
  <c r="S740" i="3"/>
  <c r="T740" i="3"/>
  <c r="U740" i="3"/>
  <c r="V740" i="3"/>
  <c r="W740" i="3"/>
  <c r="X740" i="3"/>
  <c r="Y740" i="3"/>
  <c r="M741" i="3"/>
  <c r="P741" i="3"/>
  <c r="Q741" i="3"/>
  <c r="R741" i="3"/>
  <c r="S741" i="3"/>
  <c r="T741" i="3"/>
  <c r="U741" i="3"/>
  <c r="V741" i="3"/>
  <c r="W741" i="3"/>
  <c r="X741" i="3"/>
  <c r="Y741" i="3"/>
  <c r="M742" i="3"/>
  <c r="P742" i="3"/>
  <c r="Q742" i="3"/>
  <c r="R742" i="3"/>
  <c r="S742" i="3"/>
  <c r="T742" i="3"/>
  <c r="U742" i="3"/>
  <c r="V742" i="3"/>
  <c r="W742" i="3"/>
  <c r="X742" i="3"/>
  <c r="Y742" i="3"/>
  <c r="M743" i="3"/>
  <c r="P743" i="3"/>
  <c r="Q743" i="3"/>
  <c r="R743" i="3"/>
  <c r="S743" i="3"/>
  <c r="T743" i="3"/>
  <c r="U743" i="3"/>
  <c r="V743" i="3"/>
  <c r="W743" i="3"/>
  <c r="X743" i="3"/>
  <c r="Y743" i="3"/>
  <c r="M744" i="3"/>
  <c r="P744" i="3"/>
  <c r="Q744" i="3"/>
  <c r="R744" i="3"/>
  <c r="S744" i="3"/>
  <c r="T744" i="3"/>
  <c r="U744" i="3"/>
  <c r="V744" i="3"/>
  <c r="W744" i="3"/>
  <c r="X744" i="3"/>
  <c r="Y744" i="3"/>
  <c r="M745" i="3"/>
  <c r="P745" i="3"/>
  <c r="Q745" i="3"/>
  <c r="R745" i="3"/>
  <c r="S745" i="3"/>
  <c r="T745" i="3"/>
  <c r="U745" i="3"/>
  <c r="V745" i="3"/>
  <c r="W745" i="3"/>
  <c r="X745" i="3"/>
  <c r="Y745" i="3"/>
  <c r="M746" i="3"/>
  <c r="P746" i="3"/>
  <c r="Q746" i="3"/>
  <c r="R746" i="3"/>
  <c r="S746" i="3"/>
  <c r="T746" i="3"/>
  <c r="U746" i="3"/>
  <c r="V746" i="3"/>
  <c r="W746" i="3"/>
  <c r="X746" i="3"/>
  <c r="Y746" i="3"/>
  <c r="M747" i="3"/>
  <c r="P747" i="3"/>
  <c r="Q747" i="3"/>
  <c r="R747" i="3"/>
  <c r="S747" i="3"/>
  <c r="T747" i="3"/>
  <c r="U747" i="3"/>
  <c r="V747" i="3"/>
  <c r="W747" i="3"/>
  <c r="X747" i="3"/>
  <c r="Y747" i="3"/>
  <c r="M748" i="3"/>
  <c r="P748" i="3"/>
  <c r="Q748" i="3"/>
  <c r="R748" i="3"/>
  <c r="S748" i="3"/>
  <c r="T748" i="3"/>
  <c r="U748" i="3"/>
  <c r="V748" i="3"/>
  <c r="W748" i="3"/>
  <c r="X748" i="3"/>
  <c r="Y748" i="3"/>
  <c r="M749" i="3"/>
  <c r="P749" i="3"/>
  <c r="Q749" i="3"/>
  <c r="R749" i="3"/>
  <c r="S749" i="3"/>
  <c r="T749" i="3"/>
  <c r="U749" i="3"/>
  <c r="V749" i="3"/>
  <c r="W749" i="3"/>
  <c r="X749" i="3"/>
  <c r="Y749" i="3"/>
  <c r="M750" i="3"/>
  <c r="P750" i="3"/>
  <c r="Q750" i="3"/>
  <c r="R750" i="3"/>
  <c r="S750" i="3"/>
  <c r="T750" i="3"/>
  <c r="U750" i="3"/>
  <c r="V750" i="3"/>
  <c r="W750" i="3"/>
  <c r="X750" i="3"/>
  <c r="Y750" i="3"/>
  <c r="M751" i="3"/>
  <c r="P751" i="3"/>
  <c r="Q751" i="3"/>
  <c r="R751" i="3"/>
  <c r="S751" i="3"/>
  <c r="T751" i="3"/>
  <c r="U751" i="3"/>
  <c r="V751" i="3"/>
  <c r="W751" i="3"/>
  <c r="X751" i="3"/>
  <c r="Y751" i="3"/>
  <c r="M752" i="3"/>
  <c r="P752" i="3"/>
  <c r="Q752" i="3"/>
  <c r="R752" i="3"/>
  <c r="S752" i="3"/>
  <c r="T752" i="3"/>
  <c r="U752" i="3"/>
  <c r="V752" i="3"/>
  <c r="W752" i="3"/>
  <c r="X752" i="3"/>
  <c r="Y752" i="3"/>
  <c r="M753" i="3"/>
  <c r="P753" i="3"/>
  <c r="Q753" i="3"/>
  <c r="R753" i="3"/>
  <c r="S753" i="3"/>
  <c r="T753" i="3"/>
  <c r="U753" i="3"/>
  <c r="V753" i="3"/>
  <c r="W753" i="3"/>
  <c r="X753" i="3"/>
  <c r="Y753" i="3"/>
  <c r="M754" i="3"/>
  <c r="P754" i="3"/>
  <c r="Q754" i="3"/>
  <c r="R754" i="3"/>
  <c r="S754" i="3"/>
  <c r="T754" i="3"/>
  <c r="U754" i="3"/>
  <c r="V754" i="3"/>
  <c r="W754" i="3"/>
  <c r="X754" i="3"/>
  <c r="Y754" i="3"/>
  <c r="M755" i="3"/>
  <c r="P755" i="3"/>
  <c r="Q755" i="3"/>
  <c r="R755" i="3"/>
  <c r="S755" i="3"/>
  <c r="T755" i="3"/>
  <c r="U755" i="3"/>
  <c r="V755" i="3"/>
  <c r="W755" i="3"/>
  <c r="X755" i="3"/>
  <c r="Y755" i="3"/>
  <c r="M756" i="3"/>
  <c r="P756" i="3"/>
  <c r="Q756" i="3"/>
  <c r="R756" i="3"/>
  <c r="S756" i="3"/>
  <c r="T756" i="3"/>
  <c r="U756" i="3"/>
  <c r="V756" i="3"/>
  <c r="W756" i="3"/>
  <c r="X756" i="3"/>
  <c r="Y756" i="3"/>
  <c r="M757" i="3"/>
  <c r="P757" i="3"/>
  <c r="Q757" i="3"/>
  <c r="R757" i="3"/>
  <c r="S757" i="3"/>
  <c r="T757" i="3"/>
  <c r="U757" i="3"/>
  <c r="V757" i="3"/>
  <c r="W757" i="3"/>
  <c r="X757" i="3"/>
  <c r="Y757" i="3"/>
  <c r="M758" i="3"/>
  <c r="P758" i="3"/>
  <c r="Q758" i="3"/>
  <c r="R758" i="3"/>
  <c r="S758" i="3"/>
  <c r="T758" i="3"/>
  <c r="U758" i="3"/>
  <c r="V758" i="3"/>
  <c r="W758" i="3"/>
  <c r="X758" i="3"/>
  <c r="Y758" i="3"/>
  <c r="M759" i="3"/>
  <c r="P759" i="3"/>
  <c r="Q759" i="3"/>
  <c r="R759" i="3"/>
  <c r="S759" i="3"/>
  <c r="T759" i="3"/>
  <c r="U759" i="3"/>
  <c r="V759" i="3"/>
  <c r="W759" i="3"/>
  <c r="X759" i="3"/>
  <c r="Y759" i="3"/>
  <c r="M760" i="3"/>
  <c r="P760" i="3"/>
  <c r="Q760" i="3"/>
  <c r="R760" i="3"/>
  <c r="S760" i="3"/>
  <c r="T760" i="3"/>
  <c r="U760" i="3"/>
  <c r="V760" i="3"/>
  <c r="W760" i="3"/>
  <c r="X760" i="3"/>
  <c r="Y760" i="3"/>
  <c r="M761" i="3"/>
  <c r="P761" i="3"/>
  <c r="Q761" i="3"/>
  <c r="R761" i="3"/>
  <c r="S761" i="3"/>
  <c r="T761" i="3"/>
  <c r="U761" i="3"/>
  <c r="V761" i="3"/>
  <c r="W761" i="3"/>
  <c r="X761" i="3"/>
  <c r="Y761" i="3"/>
  <c r="M762" i="3"/>
  <c r="P762" i="3"/>
  <c r="Q762" i="3"/>
  <c r="R762" i="3"/>
  <c r="S762" i="3"/>
  <c r="T762" i="3"/>
  <c r="U762" i="3"/>
  <c r="V762" i="3"/>
  <c r="W762" i="3"/>
  <c r="X762" i="3"/>
  <c r="Y762" i="3"/>
  <c r="M763" i="3"/>
  <c r="P763" i="3"/>
  <c r="Q763" i="3"/>
  <c r="R763" i="3"/>
  <c r="S763" i="3"/>
  <c r="T763" i="3"/>
  <c r="U763" i="3"/>
  <c r="V763" i="3"/>
  <c r="W763" i="3"/>
  <c r="X763" i="3"/>
  <c r="Y763" i="3"/>
  <c r="M764" i="3"/>
  <c r="P764" i="3"/>
  <c r="Q764" i="3"/>
  <c r="R764" i="3"/>
  <c r="S764" i="3"/>
  <c r="T764" i="3"/>
  <c r="U764" i="3"/>
  <c r="V764" i="3"/>
  <c r="W764" i="3"/>
  <c r="X764" i="3"/>
  <c r="Y764" i="3"/>
  <c r="M765" i="3"/>
  <c r="P765" i="3"/>
  <c r="Q765" i="3"/>
  <c r="R765" i="3"/>
  <c r="S765" i="3"/>
  <c r="T765" i="3"/>
  <c r="U765" i="3"/>
  <c r="V765" i="3"/>
  <c r="W765" i="3"/>
  <c r="X765" i="3"/>
  <c r="Y765" i="3"/>
  <c r="M766" i="3"/>
  <c r="P766" i="3"/>
  <c r="Q766" i="3"/>
  <c r="R766" i="3"/>
  <c r="S766" i="3"/>
  <c r="T766" i="3"/>
  <c r="U766" i="3"/>
  <c r="V766" i="3"/>
  <c r="W766" i="3"/>
  <c r="X766" i="3"/>
  <c r="Y766" i="3"/>
  <c r="M767" i="3"/>
  <c r="P767" i="3"/>
  <c r="Q767" i="3"/>
  <c r="R767" i="3"/>
  <c r="S767" i="3"/>
  <c r="T767" i="3"/>
  <c r="U767" i="3"/>
  <c r="V767" i="3"/>
  <c r="W767" i="3"/>
  <c r="X767" i="3"/>
  <c r="Y767" i="3"/>
  <c r="M768" i="3"/>
  <c r="P768" i="3"/>
  <c r="Q768" i="3"/>
  <c r="R768" i="3"/>
  <c r="S768" i="3"/>
  <c r="T768" i="3"/>
  <c r="U768" i="3"/>
  <c r="V768" i="3"/>
  <c r="W768" i="3"/>
  <c r="X768" i="3"/>
  <c r="Y768" i="3"/>
  <c r="M769" i="3"/>
  <c r="P769" i="3"/>
  <c r="Q769" i="3"/>
  <c r="R769" i="3"/>
  <c r="S769" i="3"/>
  <c r="T769" i="3"/>
  <c r="U769" i="3"/>
  <c r="V769" i="3"/>
  <c r="W769" i="3"/>
  <c r="X769" i="3"/>
  <c r="Y769" i="3"/>
  <c r="M770" i="3"/>
  <c r="P770" i="3"/>
  <c r="Q770" i="3"/>
  <c r="R770" i="3"/>
  <c r="S770" i="3"/>
  <c r="T770" i="3"/>
  <c r="U770" i="3"/>
  <c r="V770" i="3"/>
  <c r="W770" i="3"/>
  <c r="X770" i="3"/>
  <c r="Y770" i="3"/>
  <c r="M771" i="3"/>
  <c r="P771" i="3"/>
  <c r="Q771" i="3"/>
  <c r="R771" i="3"/>
  <c r="S771" i="3"/>
  <c r="T771" i="3"/>
  <c r="U771" i="3"/>
  <c r="V771" i="3"/>
  <c r="W771" i="3"/>
  <c r="X771" i="3"/>
  <c r="Y771" i="3"/>
  <c r="M772" i="3"/>
  <c r="P772" i="3"/>
  <c r="Q772" i="3"/>
  <c r="R772" i="3"/>
  <c r="S772" i="3"/>
  <c r="T772" i="3"/>
  <c r="U772" i="3"/>
  <c r="V772" i="3"/>
  <c r="W772" i="3"/>
  <c r="X772" i="3"/>
  <c r="Y772" i="3"/>
  <c r="M773" i="3"/>
  <c r="P773" i="3"/>
  <c r="Q773" i="3"/>
  <c r="R773" i="3"/>
  <c r="S773" i="3"/>
  <c r="T773" i="3"/>
  <c r="U773" i="3"/>
  <c r="V773" i="3"/>
  <c r="W773" i="3"/>
  <c r="X773" i="3"/>
  <c r="Y773" i="3"/>
  <c r="M774" i="3"/>
  <c r="P774" i="3"/>
  <c r="Q774" i="3"/>
  <c r="R774" i="3"/>
  <c r="S774" i="3"/>
  <c r="T774" i="3"/>
  <c r="U774" i="3"/>
  <c r="V774" i="3"/>
  <c r="W774" i="3"/>
  <c r="X774" i="3"/>
  <c r="Y774" i="3"/>
  <c r="M775" i="3"/>
  <c r="P775" i="3"/>
  <c r="Q775" i="3"/>
  <c r="R775" i="3"/>
  <c r="S775" i="3"/>
  <c r="T775" i="3"/>
  <c r="U775" i="3"/>
  <c r="V775" i="3"/>
  <c r="W775" i="3"/>
  <c r="X775" i="3"/>
  <c r="Y775" i="3"/>
  <c r="M776" i="3"/>
  <c r="P776" i="3"/>
  <c r="Q776" i="3"/>
  <c r="R776" i="3"/>
  <c r="S776" i="3"/>
  <c r="T776" i="3"/>
  <c r="U776" i="3"/>
  <c r="V776" i="3"/>
  <c r="W776" i="3"/>
  <c r="X776" i="3"/>
  <c r="Y776" i="3"/>
  <c r="M777" i="3"/>
  <c r="P777" i="3"/>
  <c r="Q777" i="3"/>
  <c r="R777" i="3"/>
  <c r="S777" i="3"/>
  <c r="T777" i="3"/>
  <c r="U777" i="3"/>
  <c r="V777" i="3"/>
  <c r="W777" i="3"/>
  <c r="X777" i="3"/>
  <c r="Y777" i="3"/>
  <c r="M778" i="3"/>
  <c r="P778" i="3"/>
  <c r="Q778" i="3"/>
  <c r="R778" i="3"/>
  <c r="S778" i="3"/>
  <c r="T778" i="3"/>
  <c r="U778" i="3"/>
  <c r="V778" i="3"/>
  <c r="W778" i="3"/>
  <c r="X778" i="3"/>
  <c r="Y778" i="3"/>
  <c r="M779" i="3"/>
  <c r="P779" i="3"/>
  <c r="Q779" i="3"/>
  <c r="R779" i="3"/>
  <c r="S779" i="3"/>
  <c r="T779" i="3"/>
  <c r="U779" i="3"/>
  <c r="V779" i="3"/>
  <c r="W779" i="3"/>
  <c r="X779" i="3"/>
  <c r="Y779" i="3"/>
  <c r="M780" i="3"/>
  <c r="P780" i="3"/>
  <c r="Q780" i="3"/>
  <c r="R780" i="3"/>
  <c r="S780" i="3"/>
  <c r="T780" i="3"/>
  <c r="U780" i="3"/>
  <c r="V780" i="3"/>
  <c r="W780" i="3"/>
  <c r="X780" i="3"/>
  <c r="Y780" i="3"/>
  <c r="M781" i="3"/>
  <c r="P781" i="3"/>
  <c r="Q781" i="3"/>
  <c r="R781" i="3"/>
  <c r="S781" i="3"/>
  <c r="T781" i="3"/>
  <c r="U781" i="3"/>
  <c r="V781" i="3"/>
  <c r="W781" i="3"/>
  <c r="X781" i="3"/>
  <c r="Y781" i="3"/>
  <c r="M782" i="3"/>
  <c r="P782" i="3"/>
  <c r="Q782" i="3"/>
  <c r="R782" i="3"/>
  <c r="S782" i="3"/>
  <c r="T782" i="3"/>
  <c r="U782" i="3"/>
  <c r="V782" i="3"/>
  <c r="W782" i="3"/>
  <c r="X782" i="3"/>
  <c r="Y782" i="3"/>
  <c r="M783" i="3"/>
  <c r="P783" i="3"/>
  <c r="Q783" i="3"/>
  <c r="R783" i="3"/>
  <c r="S783" i="3"/>
  <c r="T783" i="3"/>
  <c r="U783" i="3"/>
  <c r="V783" i="3"/>
  <c r="W783" i="3"/>
  <c r="X783" i="3"/>
  <c r="Y783" i="3"/>
  <c r="M784" i="3"/>
  <c r="P784" i="3"/>
  <c r="Q784" i="3"/>
  <c r="R784" i="3"/>
  <c r="S784" i="3"/>
  <c r="T784" i="3"/>
  <c r="U784" i="3"/>
  <c r="V784" i="3"/>
  <c r="W784" i="3"/>
  <c r="X784" i="3"/>
  <c r="Y784" i="3"/>
  <c r="M785" i="3"/>
  <c r="P785" i="3"/>
  <c r="Q785" i="3"/>
  <c r="R785" i="3"/>
  <c r="S785" i="3"/>
  <c r="T785" i="3"/>
  <c r="U785" i="3"/>
  <c r="V785" i="3"/>
  <c r="W785" i="3"/>
  <c r="X785" i="3"/>
  <c r="Y785" i="3"/>
  <c r="M786" i="3"/>
  <c r="P786" i="3"/>
  <c r="Q786" i="3"/>
  <c r="R786" i="3"/>
  <c r="S786" i="3"/>
  <c r="T786" i="3"/>
  <c r="U786" i="3"/>
  <c r="V786" i="3"/>
  <c r="W786" i="3"/>
  <c r="X786" i="3"/>
  <c r="Y786" i="3"/>
  <c r="M787" i="3"/>
  <c r="P787" i="3"/>
  <c r="Q787" i="3"/>
  <c r="R787" i="3"/>
  <c r="S787" i="3"/>
  <c r="T787" i="3"/>
  <c r="U787" i="3"/>
  <c r="V787" i="3"/>
  <c r="W787" i="3"/>
  <c r="X787" i="3"/>
  <c r="Y787" i="3"/>
  <c r="M788" i="3"/>
  <c r="P788" i="3"/>
  <c r="Q788" i="3"/>
  <c r="R788" i="3"/>
  <c r="S788" i="3"/>
  <c r="T788" i="3"/>
  <c r="U788" i="3"/>
  <c r="V788" i="3"/>
  <c r="W788" i="3"/>
  <c r="X788" i="3"/>
  <c r="Y788" i="3"/>
  <c r="M789" i="3"/>
  <c r="P789" i="3"/>
  <c r="Q789" i="3"/>
  <c r="R789" i="3"/>
  <c r="S789" i="3"/>
  <c r="T789" i="3"/>
  <c r="U789" i="3"/>
  <c r="V789" i="3"/>
  <c r="W789" i="3"/>
  <c r="X789" i="3"/>
  <c r="Y789" i="3"/>
  <c r="M790" i="3"/>
  <c r="P790" i="3"/>
  <c r="Q790" i="3"/>
  <c r="R790" i="3"/>
  <c r="S790" i="3"/>
  <c r="T790" i="3"/>
  <c r="U790" i="3"/>
  <c r="V790" i="3"/>
  <c r="W790" i="3"/>
  <c r="X790" i="3"/>
  <c r="Y790" i="3"/>
  <c r="M791" i="3"/>
  <c r="P791" i="3"/>
  <c r="Q791" i="3"/>
  <c r="R791" i="3"/>
  <c r="S791" i="3"/>
  <c r="T791" i="3"/>
  <c r="U791" i="3"/>
  <c r="V791" i="3"/>
  <c r="W791" i="3"/>
  <c r="X791" i="3"/>
  <c r="Y791" i="3"/>
  <c r="M792" i="3"/>
  <c r="P792" i="3"/>
  <c r="Q792" i="3"/>
  <c r="R792" i="3"/>
  <c r="S792" i="3"/>
  <c r="T792" i="3"/>
  <c r="U792" i="3"/>
  <c r="V792" i="3"/>
  <c r="W792" i="3"/>
  <c r="X792" i="3"/>
  <c r="Y792" i="3"/>
  <c r="M793" i="3"/>
  <c r="P793" i="3"/>
  <c r="Q793" i="3"/>
  <c r="R793" i="3"/>
  <c r="S793" i="3"/>
  <c r="T793" i="3"/>
  <c r="U793" i="3"/>
  <c r="V793" i="3"/>
  <c r="W793" i="3"/>
  <c r="X793" i="3"/>
  <c r="Y793" i="3"/>
  <c r="M794" i="3"/>
  <c r="P794" i="3"/>
  <c r="Q794" i="3"/>
  <c r="R794" i="3"/>
  <c r="S794" i="3"/>
  <c r="T794" i="3"/>
  <c r="U794" i="3"/>
  <c r="V794" i="3"/>
  <c r="W794" i="3"/>
  <c r="X794" i="3"/>
  <c r="Y794" i="3"/>
  <c r="M795" i="3"/>
  <c r="P795" i="3"/>
  <c r="Q795" i="3"/>
  <c r="R795" i="3"/>
  <c r="S795" i="3"/>
  <c r="T795" i="3"/>
  <c r="U795" i="3"/>
  <c r="V795" i="3"/>
  <c r="W795" i="3"/>
  <c r="X795" i="3"/>
  <c r="Y795" i="3"/>
  <c r="M796" i="3"/>
  <c r="P796" i="3"/>
  <c r="Q796" i="3"/>
  <c r="R796" i="3"/>
  <c r="S796" i="3"/>
  <c r="T796" i="3"/>
  <c r="U796" i="3"/>
  <c r="V796" i="3"/>
  <c r="W796" i="3"/>
  <c r="X796" i="3"/>
  <c r="Y796" i="3"/>
  <c r="M797" i="3"/>
  <c r="P797" i="3"/>
  <c r="Q797" i="3"/>
  <c r="R797" i="3"/>
  <c r="S797" i="3"/>
  <c r="T797" i="3"/>
  <c r="U797" i="3"/>
  <c r="V797" i="3"/>
  <c r="W797" i="3"/>
  <c r="X797" i="3"/>
  <c r="Y797" i="3"/>
  <c r="M798" i="3"/>
  <c r="P798" i="3"/>
  <c r="Q798" i="3"/>
  <c r="R798" i="3"/>
  <c r="S798" i="3"/>
  <c r="T798" i="3"/>
  <c r="U798" i="3"/>
  <c r="V798" i="3"/>
  <c r="W798" i="3"/>
  <c r="X798" i="3"/>
  <c r="Y798" i="3"/>
  <c r="M799" i="3"/>
  <c r="P799" i="3"/>
  <c r="Q799" i="3"/>
  <c r="R799" i="3"/>
  <c r="S799" i="3"/>
  <c r="T799" i="3"/>
  <c r="U799" i="3"/>
  <c r="V799" i="3"/>
  <c r="W799" i="3"/>
  <c r="X799" i="3"/>
  <c r="Y799" i="3"/>
  <c r="M800" i="3"/>
  <c r="P800" i="3"/>
  <c r="Q800" i="3"/>
  <c r="R800" i="3"/>
  <c r="S800" i="3"/>
  <c r="T800" i="3"/>
  <c r="U800" i="3"/>
  <c r="V800" i="3"/>
  <c r="W800" i="3"/>
  <c r="X800" i="3"/>
  <c r="Y800" i="3"/>
  <c r="M801" i="3"/>
  <c r="P801" i="3"/>
  <c r="Q801" i="3"/>
  <c r="R801" i="3"/>
  <c r="S801" i="3"/>
  <c r="T801" i="3"/>
  <c r="U801" i="3"/>
  <c r="V801" i="3"/>
  <c r="W801" i="3"/>
  <c r="X801" i="3"/>
  <c r="Y801" i="3"/>
  <c r="M802" i="3"/>
  <c r="P802" i="3"/>
  <c r="Q802" i="3"/>
  <c r="R802" i="3"/>
  <c r="S802" i="3"/>
  <c r="T802" i="3"/>
  <c r="U802" i="3"/>
  <c r="V802" i="3"/>
  <c r="W802" i="3"/>
  <c r="X802" i="3"/>
  <c r="Y802" i="3"/>
  <c r="M803" i="3"/>
  <c r="P803" i="3"/>
  <c r="Q803" i="3"/>
  <c r="R803" i="3"/>
  <c r="S803" i="3"/>
  <c r="T803" i="3"/>
  <c r="U803" i="3"/>
  <c r="V803" i="3"/>
  <c r="W803" i="3"/>
  <c r="X803" i="3"/>
  <c r="Y803" i="3"/>
  <c r="M804" i="3"/>
  <c r="P804" i="3"/>
  <c r="Q804" i="3"/>
  <c r="R804" i="3"/>
  <c r="S804" i="3"/>
  <c r="T804" i="3"/>
  <c r="U804" i="3"/>
  <c r="V804" i="3"/>
  <c r="W804" i="3"/>
  <c r="X804" i="3"/>
  <c r="Y804" i="3"/>
  <c r="M805" i="3"/>
  <c r="P805" i="3"/>
  <c r="Q805" i="3"/>
  <c r="R805" i="3"/>
  <c r="S805" i="3"/>
  <c r="T805" i="3"/>
  <c r="U805" i="3"/>
  <c r="V805" i="3"/>
  <c r="W805" i="3"/>
  <c r="X805" i="3"/>
  <c r="Y805" i="3"/>
  <c r="M806" i="3"/>
  <c r="P806" i="3"/>
  <c r="Q806" i="3"/>
  <c r="R806" i="3"/>
  <c r="S806" i="3"/>
  <c r="T806" i="3"/>
  <c r="U806" i="3"/>
  <c r="V806" i="3"/>
  <c r="W806" i="3"/>
  <c r="X806" i="3"/>
  <c r="Y806" i="3"/>
  <c r="M807" i="3"/>
  <c r="P807" i="3"/>
  <c r="Q807" i="3"/>
  <c r="R807" i="3"/>
  <c r="S807" i="3"/>
  <c r="T807" i="3"/>
  <c r="U807" i="3"/>
  <c r="V807" i="3"/>
  <c r="W807" i="3"/>
  <c r="X807" i="3"/>
  <c r="Y807" i="3"/>
  <c r="M808" i="3"/>
  <c r="P808" i="3"/>
  <c r="Q808" i="3"/>
  <c r="R808" i="3"/>
  <c r="S808" i="3"/>
  <c r="T808" i="3"/>
  <c r="U808" i="3"/>
  <c r="V808" i="3"/>
  <c r="W808" i="3"/>
  <c r="X808" i="3"/>
  <c r="Y808" i="3"/>
  <c r="M809" i="3"/>
  <c r="P809" i="3"/>
  <c r="Q809" i="3"/>
  <c r="R809" i="3"/>
  <c r="S809" i="3"/>
  <c r="T809" i="3"/>
  <c r="U809" i="3"/>
  <c r="V809" i="3"/>
  <c r="W809" i="3"/>
  <c r="X809" i="3"/>
  <c r="Y809" i="3"/>
  <c r="M810" i="3"/>
  <c r="P810" i="3"/>
  <c r="Q810" i="3"/>
  <c r="R810" i="3"/>
  <c r="S810" i="3"/>
  <c r="T810" i="3"/>
  <c r="U810" i="3"/>
  <c r="V810" i="3"/>
  <c r="W810" i="3"/>
  <c r="X810" i="3"/>
  <c r="Y810" i="3"/>
  <c r="M811" i="3"/>
  <c r="P811" i="3"/>
  <c r="Q811" i="3"/>
  <c r="R811" i="3"/>
  <c r="S811" i="3"/>
  <c r="T811" i="3"/>
  <c r="U811" i="3"/>
  <c r="V811" i="3"/>
  <c r="W811" i="3"/>
  <c r="X811" i="3"/>
  <c r="Y811" i="3"/>
  <c r="M812" i="3"/>
  <c r="P812" i="3"/>
  <c r="Q812" i="3"/>
  <c r="R812" i="3"/>
  <c r="S812" i="3"/>
  <c r="T812" i="3"/>
  <c r="U812" i="3"/>
  <c r="V812" i="3"/>
  <c r="W812" i="3"/>
  <c r="X812" i="3"/>
  <c r="Y812" i="3"/>
  <c r="M813" i="3"/>
  <c r="P813" i="3"/>
  <c r="Q813" i="3"/>
  <c r="R813" i="3"/>
  <c r="S813" i="3"/>
  <c r="T813" i="3"/>
  <c r="U813" i="3"/>
  <c r="V813" i="3"/>
  <c r="W813" i="3"/>
  <c r="X813" i="3"/>
  <c r="Y813" i="3"/>
  <c r="M814" i="3"/>
  <c r="P814" i="3"/>
  <c r="Q814" i="3"/>
  <c r="R814" i="3"/>
  <c r="S814" i="3"/>
  <c r="T814" i="3"/>
  <c r="U814" i="3"/>
  <c r="V814" i="3"/>
  <c r="W814" i="3"/>
  <c r="X814" i="3"/>
  <c r="Y814" i="3"/>
  <c r="M815" i="3"/>
  <c r="P815" i="3"/>
  <c r="Q815" i="3"/>
  <c r="R815" i="3"/>
  <c r="S815" i="3"/>
  <c r="T815" i="3"/>
  <c r="U815" i="3"/>
  <c r="V815" i="3"/>
  <c r="W815" i="3"/>
  <c r="X815" i="3"/>
  <c r="Y815" i="3"/>
  <c r="M816" i="3"/>
  <c r="P816" i="3"/>
  <c r="Q816" i="3"/>
  <c r="R816" i="3"/>
  <c r="S816" i="3"/>
  <c r="T816" i="3"/>
  <c r="U816" i="3"/>
  <c r="V816" i="3"/>
  <c r="W816" i="3"/>
  <c r="X816" i="3"/>
  <c r="Y816" i="3"/>
  <c r="M817" i="3"/>
  <c r="P817" i="3"/>
  <c r="Q817" i="3"/>
  <c r="R817" i="3"/>
  <c r="S817" i="3"/>
  <c r="T817" i="3"/>
  <c r="U817" i="3"/>
  <c r="V817" i="3"/>
  <c r="W817" i="3"/>
  <c r="X817" i="3"/>
  <c r="Y817" i="3"/>
  <c r="M818" i="3"/>
  <c r="P818" i="3"/>
  <c r="Q818" i="3"/>
  <c r="R818" i="3"/>
  <c r="S818" i="3"/>
  <c r="T818" i="3"/>
  <c r="U818" i="3"/>
  <c r="V818" i="3"/>
  <c r="W818" i="3"/>
  <c r="X818" i="3"/>
  <c r="Y818" i="3"/>
  <c r="M819" i="3"/>
  <c r="P819" i="3"/>
  <c r="Q819" i="3"/>
  <c r="R819" i="3"/>
  <c r="S819" i="3"/>
  <c r="T819" i="3"/>
  <c r="U819" i="3"/>
  <c r="V819" i="3"/>
  <c r="W819" i="3"/>
  <c r="X819" i="3"/>
  <c r="Y819" i="3"/>
  <c r="M820" i="3"/>
  <c r="P820" i="3"/>
  <c r="Q820" i="3"/>
  <c r="R820" i="3"/>
  <c r="S820" i="3"/>
  <c r="T820" i="3"/>
  <c r="U820" i="3"/>
  <c r="V820" i="3"/>
  <c r="W820" i="3"/>
  <c r="X820" i="3"/>
  <c r="Y820" i="3"/>
  <c r="M821" i="3"/>
  <c r="P821" i="3"/>
  <c r="Q821" i="3"/>
  <c r="R821" i="3"/>
  <c r="S821" i="3"/>
  <c r="T821" i="3"/>
  <c r="U821" i="3"/>
  <c r="V821" i="3"/>
  <c r="W821" i="3"/>
  <c r="X821" i="3"/>
  <c r="Y821" i="3"/>
  <c r="M822" i="3"/>
  <c r="P822" i="3"/>
  <c r="Q822" i="3"/>
  <c r="R822" i="3"/>
  <c r="S822" i="3"/>
  <c r="T822" i="3"/>
  <c r="U822" i="3"/>
  <c r="V822" i="3"/>
  <c r="W822" i="3"/>
  <c r="X822" i="3"/>
  <c r="Y822" i="3"/>
  <c r="M823" i="3"/>
  <c r="P823" i="3"/>
  <c r="Q823" i="3"/>
  <c r="R823" i="3"/>
  <c r="S823" i="3"/>
  <c r="T823" i="3"/>
  <c r="U823" i="3"/>
  <c r="V823" i="3"/>
  <c r="W823" i="3"/>
  <c r="X823" i="3"/>
  <c r="Y823" i="3"/>
  <c r="M824" i="3"/>
  <c r="P824" i="3"/>
  <c r="Q824" i="3"/>
  <c r="R824" i="3"/>
  <c r="S824" i="3"/>
  <c r="T824" i="3"/>
  <c r="U824" i="3"/>
  <c r="V824" i="3"/>
  <c r="W824" i="3"/>
  <c r="X824" i="3"/>
  <c r="Y824" i="3"/>
  <c r="M825" i="3"/>
  <c r="P825" i="3"/>
  <c r="Q825" i="3"/>
  <c r="R825" i="3"/>
  <c r="S825" i="3"/>
  <c r="T825" i="3"/>
  <c r="U825" i="3"/>
  <c r="V825" i="3"/>
  <c r="W825" i="3"/>
  <c r="X825" i="3"/>
  <c r="Y825" i="3"/>
  <c r="M826" i="3"/>
  <c r="P826" i="3"/>
  <c r="Q826" i="3"/>
  <c r="R826" i="3"/>
  <c r="S826" i="3"/>
  <c r="T826" i="3"/>
  <c r="U826" i="3"/>
  <c r="V826" i="3"/>
  <c r="W826" i="3"/>
  <c r="X826" i="3"/>
  <c r="Y826" i="3"/>
  <c r="M827" i="3"/>
  <c r="P827" i="3"/>
  <c r="Q827" i="3"/>
  <c r="R827" i="3"/>
  <c r="S827" i="3"/>
  <c r="T827" i="3"/>
  <c r="U827" i="3"/>
  <c r="V827" i="3"/>
  <c r="W827" i="3"/>
  <c r="X827" i="3"/>
  <c r="Y827" i="3"/>
  <c r="M828" i="3"/>
  <c r="P828" i="3"/>
  <c r="Q828" i="3"/>
  <c r="R828" i="3"/>
  <c r="S828" i="3"/>
  <c r="T828" i="3"/>
  <c r="U828" i="3"/>
  <c r="V828" i="3"/>
  <c r="W828" i="3"/>
  <c r="X828" i="3"/>
  <c r="Y828" i="3"/>
  <c r="M829" i="3"/>
  <c r="P829" i="3"/>
  <c r="Q829" i="3"/>
  <c r="R829" i="3"/>
  <c r="S829" i="3"/>
  <c r="T829" i="3"/>
  <c r="U829" i="3"/>
  <c r="V829" i="3"/>
  <c r="W829" i="3"/>
  <c r="X829" i="3"/>
  <c r="Y829" i="3"/>
  <c r="M830" i="3"/>
  <c r="P830" i="3"/>
  <c r="Q830" i="3"/>
  <c r="R830" i="3"/>
  <c r="S830" i="3"/>
  <c r="T830" i="3"/>
  <c r="U830" i="3"/>
  <c r="V830" i="3"/>
  <c r="W830" i="3"/>
  <c r="X830" i="3"/>
  <c r="Y830" i="3"/>
  <c r="M831" i="3"/>
  <c r="P831" i="3"/>
  <c r="Q831" i="3"/>
  <c r="R831" i="3"/>
  <c r="S831" i="3"/>
  <c r="T831" i="3"/>
  <c r="U831" i="3"/>
  <c r="V831" i="3"/>
  <c r="W831" i="3"/>
  <c r="X831" i="3"/>
  <c r="Y831" i="3"/>
  <c r="M832" i="3"/>
  <c r="P832" i="3"/>
  <c r="Q832" i="3"/>
  <c r="R832" i="3"/>
  <c r="S832" i="3"/>
  <c r="T832" i="3"/>
  <c r="U832" i="3"/>
  <c r="V832" i="3"/>
  <c r="W832" i="3"/>
  <c r="X832" i="3"/>
  <c r="Y832" i="3"/>
  <c r="M833" i="3"/>
  <c r="P833" i="3"/>
  <c r="Q833" i="3"/>
  <c r="R833" i="3"/>
  <c r="S833" i="3"/>
  <c r="T833" i="3"/>
  <c r="U833" i="3"/>
  <c r="V833" i="3"/>
  <c r="W833" i="3"/>
  <c r="X833" i="3"/>
  <c r="Y833" i="3"/>
  <c r="M834" i="3"/>
  <c r="P834" i="3"/>
  <c r="Q834" i="3"/>
  <c r="R834" i="3"/>
  <c r="S834" i="3"/>
  <c r="T834" i="3"/>
  <c r="U834" i="3"/>
  <c r="V834" i="3"/>
  <c r="W834" i="3"/>
  <c r="X834" i="3"/>
  <c r="Y834" i="3"/>
  <c r="M835" i="3"/>
  <c r="P835" i="3"/>
  <c r="Q835" i="3"/>
  <c r="R835" i="3"/>
  <c r="S835" i="3"/>
  <c r="T835" i="3"/>
  <c r="U835" i="3"/>
  <c r="V835" i="3"/>
  <c r="W835" i="3"/>
  <c r="X835" i="3"/>
  <c r="Y835" i="3"/>
  <c r="M836" i="3"/>
  <c r="P836" i="3"/>
  <c r="Q836" i="3"/>
  <c r="R836" i="3"/>
  <c r="S836" i="3"/>
  <c r="T836" i="3"/>
  <c r="U836" i="3"/>
  <c r="V836" i="3"/>
  <c r="W836" i="3"/>
  <c r="X836" i="3"/>
  <c r="Y836" i="3"/>
  <c r="M837" i="3"/>
  <c r="P837" i="3"/>
  <c r="Q837" i="3"/>
  <c r="R837" i="3"/>
  <c r="S837" i="3"/>
  <c r="T837" i="3"/>
  <c r="U837" i="3"/>
  <c r="V837" i="3"/>
  <c r="W837" i="3"/>
  <c r="X837" i="3"/>
  <c r="Y837" i="3"/>
  <c r="M838" i="3"/>
  <c r="P838" i="3"/>
  <c r="Q838" i="3"/>
  <c r="R838" i="3"/>
  <c r="S838" i="3"/>
  <c r="T838" i="3"/>
  <c r="U838" i="3"/>
  <c r="V838" i="3"/>
  <c r="W838" i="3"/>
  <c r="X838" i="3"/>
  <c r="Y838" i="3"/>
  <c r="M839" i="3"/>
  <c r="P839" i="3"/>
  <c r="Q839" i="3"/>
  <c r="R839" i="3"/>
  <c r="S839" i="3"/>
  <c r="T839" i="3"/>
  <c r="U839" i="3"/>
  <c r="V839" i="3"/>
  <c r="W839" i="3"/>
  <c r="X839" i="3"/>
  <c r="Y839" i="3"/>
  <c r="M840" i="3"/>
  <c r="P840" i="3"/>
  <c r="Q840" i="3"/>
  <c r="R840" i="3"/>
  <c r="S840" i="3"/>
  <c r="T840" i="3"/>
  <c r="U840" i="3"/>
  <c r="V840" i="3"/>
  <c r="W840" i="3"/>
  <c r="X840" i="3"/>
  <c r="Y840" i="3"/>
  <c r="M841" i="3"/>
  <c r="P841" i="3"/>
  <c r="Q841" i="3"/>
  <c r="R841" i="3"/>
  <c r="S841" i="3"/>
  <c r="T841" i="3"/>
  <c r="U841" i="3"/>
  <c r="V841" i="3"/>
  <c r="W841" i="3"/>
  <c r="X841" i="3"/>
  <c r="Y841" i="3"/>
  <c r="M842" i="3"/>
  <c r="P842" i="3"/>
  <c r="Q842" i="3"/>
  <c r="R842" i="3"/>
  <c r="S842" i="3"/>
  <c r="T842" i="3"/>
  <c r="U842" i="3"/>
  <c r="V842" i="3"/>
  <c r="W842" i="3"/>
  <c r="X842" i="3"/>
  <c r="Y842" i="3"/>
  <c r="M843" i="3"/>
  <c r="P843" i="3"/>
  <c r="Q843" i="3"/>
  <c r="R843" i="3"/>
  <c r="S843" i="3"/>
  <c r="T843" i="3"/>
  <c r="U843" i="3"/>
  <c r="V843" i="3"/>
  <c r="W843" i="3"/>
  <c r="X843" i="3"/>
  <c r="Y843" i="3"/>
  <c r="M844" i="3"/>
  <c r="P844" i="3"/>
  <c r="Q844" i="3"/>
  <c r="R844" i="3"/>
  <c r="S844" i="3"/>
  <c r="T844" i="3"/>
  <c r="U844" i="3"/>
  <c r="V844" i="3"/>
  <c r="W844" i="3"/>
  <c r="X844" i="3"/>
  <c r="Y844" i="3"/>
  <c r="M845" i="3"/>
  <c r="P845" i="3"/>
  <c r="Q845" i="3"/>
  <c r="R845" i="3"/>
  <c r="S845" i="3"/>
  <c r="T845" i="3"/>
  <c r="U845" i="3"/>
  <c r="V845" i="3"/>
  <c r="W845" i="3"/>
  <c r="X845" i="3"/>
  <c r="Y845" i="3"/>
  <c r="M846" i="3"/>
  <c r="P846" i="3"/>
  <c r="Q846" i="3"/>
  <c r="R846" i="3"/>
  <c r="S846" i="3"/>
  <c r="T846" i="3"/>
  <c r="U846" i="3"/>
  <c r="V846" i="3"/>
  <c r="W846" i="3"/>
  <c r="X846" i="3"/>
  <c r="Y846" i="3"/>
  <c r="M847" i="3"/>
  <c r="P847" i="3"/>
  <c r="Q847" i="3"/>
  <c r="R847" i="3"/>
  <c r="S847" i="3"/>
  <c r="T847" i="3"/>
  <c r="U847" i="3"/>
  <c r="V847" i="3"/>
  <c r="W847" i="3"/>
  <c r="X847" i="3"/>
  <c r="Y847" i="3"/>
  <c r="M848" i="3"/>
  <c r="P848" i="3"/>
  <c r="Q848" i="3"/>
  <c r="R848" i="3"/>
  <c r="S848" i="3"/>
  <c r="T848" i="3"/>
  <c r="U848" i="3"/>
  <c r="V848" i="3"/>
  <c r="W848" i="3"/>
  <c r="X848" i="3"/>
  <c r="Y848" i="3"/>
  <c r="M849" i="3"/>
  <c r="P849" i="3"/>
  <c r="Q849" i="3"/>
  <c r="R849" i="3"/>
  <c r="S849" i="3"/>
  <c r="T849" i="3"/>
  <c r="U849" i="3"/>
  <c r="V849" i="3"/>
  <c r="W849" i="3"/>
  <c r="X849" i="3"/>
  <c r="Y849" i="3"/>
  <c r="M850" i="3"/>
  <c r="P850" i="3"/>
  <c r="Q850" i="3"/>
  <c r="R850" i="3"/>
  <c r="S850" i="3"/>
  <c r="T850" i="3"/>
  <c r="U850" i="3"/>
  <c r="V850" i="3"/>
  <c r="W850" i="3"/>
  <c r="X850" i="3"/>
  <c r="Y850" i="3"/>
  <c r="M851" i="3"/>
  <c r="P851" i="3"/>
  <c r="Q851" i="3"/>
  <c r="R851" i="3"/>
  <c r="S851" i="3"/>
  <c r="T851" i="3"/>
  <c r="U851" i="3"/>
  <c r="V851" i="3"/>
  <c r="W851" i="3"/>
  <c r="X851" i="3"/>
  <c r="Y851" i="3"/>
  <c r="M852" i="3"/>
  <c r="P852" i="3"/>
  <c r="Q852" i="3"/>
  <c r="R852" i="3"/>
  <c r="S852" i="3"/>
  <c r="T852" i="3"/>
  <c r="U852" i="3"/>
  <c r="V852" i="3"/>
  <c r="W852" i="3"/>
  <c r="X852" i="3"/>
  <c r="Y852" i="3"/>
  <c r="M853" i="3"/>
  <c r="P853" i="3"/>
  <c r="Q853" i="3"/>
  <c r="R853" i="3"/>
  <c r="S853" i="3"/>
  <c r="T853" i="3"/>
  <c r="U853" i="3"/>
  <c r="V853" i="3"/>
  <c r="W853" i="3"/>
  <c r="X853" i="3"/>
  <c r="Y853" i="3"/>
  <c r="M854" i="3"/>
  <c r="P854" i="3"/>
  <c r="Q854" i="3"/>
  <c r="R854" i="3"/>
  <c r="S854" i="3"/>
  <c r="T854" i="3"/>
  <c r="U854" i="3"/>
  <c r="V854" i="3"/>
  <c r="W854" i="3"/>
  <c r="X854" i="3"/>
  <c r="Y854" i="3"/>
  <c r="M855" i="3"/>
  <c r="P855" i="3"/>
  <c r="Q855" i="3"/>
  <c r="R855" i="3"/>
  <c r="S855" i="3"/>
  <c r="T855" i="3"/>
  <c r="U855" i="3"/>
  <c r="V855" i="3"/>
  <c r="W855" i="3"/>
  <c r="X855" i="3"/>
  <c r="Y855" i="3"/>
  <c r="M856" i="3"/>
  <c r="P856" i="3"/>
  <c r="Q856" i="3"/>
  <c r="R856" i="3"/>
  <c r="S856" i="3"/>
  <c r="T856" i="3"/>
  <c r="U856" i="3"/>
  <c r="V856" i="3"/>
  <c r="W856" i="3"/>
  <c r="X856" i="3"/>
  <c r="Y856" i="3"/>
  <c r="M857" i="3"/>
  <c r="P857" i="3"/>
  <c r="Q857" i="3"/>
  <c r="R857" i="3"/>
  <c r="S857" i="3"/>
  <c r="T857" i="3"/>
  <c r="U857" i="3"/>
  <c r="V857" i="3"/>
  <c r="W857" i="3"/>
  <c r="X857" i="3"/>
  <c r="Y857" i="3"/>
  <c r="M858" i="3"/>
  <c r="P858" i="3"/>
  <c r="Q858" i="3"/>
  <c r="R858" i="3"/>
  <c r="S858" i="3"/>
  <c r="T858" i="3"/>
  <c r="U858" i="3"/>
  <c r="V858" i="3"/>
  <c r="W858" i="3"/>
  <c r="X858" i="3"/>
  <c r="Y858" i="3"/>
  <c r="M859" i="3"/>
  <c r="P859" i="3"/>
  <c r="Q859" i="3"/>
  <c r="R859" i="3"/>
  <c r="S859" i="3"/>
  <c r="T859" i="3"/>
  <c r="U859" i="3"/>
  <c r="V859" i="3"/>
  <c r="W859" i="3"/>
  <c r="X859" i="3"/>
  <c r="Y859" i="3"/>
  <c r="M860" i="3"/>
  <c r="P860" i="3"/>
  <c r="Q860" i="3"/>
  <c r="R860" i="3"/>
  <c r="S860" i="3"/>
  <c r="T860" i="3"/>
  <c r="U860" i="3"/>
  <c r="V860" i="3"/>
  <c r="W860" i="3"/>
  <c r="X860" i="3"/>
  <c r="Y860" i="3"/>
  <c r="M861" i="3"/>
  <c r="P861" i="3"/>
  <c r="Q861" i="3"/>
  <c r="R861" i="3"/>
  <c r="S861" i="3"/>
  <c r="T861" i="3"/>
  <c r="U861" i="3"/>
  <c r="V861" i="3"/>
  <c r="W861" i="3"/>
  <c r="X861" i="3"/>
  <c r="Y861" i="3"/>
  <c r="M862" i="3"/>
  <c r="P862" i="3"/>
  <c r="Q862" i="3"/>
  <c r="R862" i="3"/>
  <c r="S862" i="3"/>
  <c r="T862" i="3"/>
  <c r="U862" i="3"/>
  <c r="V862" i="3"/>
  <c r="W862" i="3"/>
  <c r="X862" i="3"/>
  <c r="Y862" i="3"/>
  <c r="M863" i="3"/>
  <c r="P863" i="3"/>
  <c r="Q863" i="3"/>
  <c r="R863" i="3"/>
  <c r="S863" i="3"/>
  <c r="T863" i="3"/>
  <c r="U863" i="3"/>
  <c r="V863" i="3"/>
  <c r="W863" i="3"/>
  <c r="X863" i="3"/>
  <c r="Y863" i="3"/>
  <c r="M864" i="3"/>
  <c r="P864" i="3"/>
  <c r="Q864" i="3"/>
  <c r="R864" i="3"/>
  <c r="S864" i="3"/>
  <c r="T864" i="3"/>
  <c r="U864" i="3"/>
  <c r="V864" i="3"/>
  <c r="W864" i="3"/>
  <c r="X864" i="3"/>
  <c r="Y864" i="3"/>
  <c r="M865" i="3"/>
  <c r="P865" i="3"/>
  <c r="Q865" i="3"/>
  <c r="R865" i="3"/>
  <c r="S865" i="3"/>
  <c r="T865" i="3"/>
  <c r="U865" i="3"/>
  <c r="V865" i="3"/>
  <c r="W865" i="3"/>
  <c r="X865" i="3"/>
  <c r="Y865" i="3"/>
  <c r="M866" i="3"/>
  <c r="P866" i="3"/>
  <c r="Q866" i="3"/>
  <c r="R866" i="3"/>
  <c r="S866" i="3"/>
  <c r="T866" i="3"/>
  <c r="U866" i="3"/>
  <c r="V866" i="3"/>
  <c r="W866" i="3"/>
  <c r="X866" i="3"/>
  <c r="Y866" i="3"/>
  <c r="M867" i="3"/>
  <c r="P867" i="3"/>
  <c r="Q867" i="3"/>
  <c r="R867" i="3"/>
  <c r="S867" i="3"/>
  <c r="T867" i="3"/>
  <c r="U867" i="3"/>
  <c r="V867" i="3"/>
  <c r="W867" i="3"/>
  <c r="X867" i="3"/>
  <c r="Y867" i="3"/>
  <c r="M868" i="3"/>
  <c r="P868" i="3"/>
  <c r="Q868" i="3"/>
  <c r="R868" i="3"/>
  <c r="S868" i="3"/>
  <c r="T868" i="3"/>
  <c r="U868" i="3"/>
  <c r="V868" i="3"/>
  <c r="W868" i="3"/>
  <c r="X868" i="3"/>
  <c r="Y868" i="3"/>
  <c r="M869" i="3"/>
  <c r="P869" i="3"/>
  <c r="Q869" i="3"/>
  <c r="R869" i="3"/>
  <c r="S869" i="3"/>
  <c r="T869" i="3"/>
  <c r="U869" i="3"/>
  <c r="V869" i="3"/>
  <c r="W869" i="3"/>
  <c r="X869" i="3"/>
  <c r="Y869" i="3"/>
  <c r="M870" i="3"/>
  <c r="P870" i="3"/>
  <c r="Q870" i="3"/>
  <c r="R870" i="3"/>
  <c r="S870" i="3"/>
  <c r="T870" i="3"/>
  <c r="U870" i="3"/>
  <c r="V870" i="3"/>
  <c r="W870" i="3"/>
  <c r="X870" i="3"/>
  <c r="Y870" i="3"/>
  <c r="M871" i="3"/>
  <c r="P871" i="3"/>
  <c r="Q871" i="3"/>
  <c r="R871" i="3"/>
  <c r="S871" i="3"/>
  <c r="T871" i="3"/>
  <c r="U871" i="3"/>
  <c r="V871" i="3"/>
  <c r="W871" i="3"/>
  <c r="X871" i="3"/>
  <c r="Y871" i="3"/>
  <c r="M872" i="3"/>
  <c r="P872" i="3"/>
  <c r="Q872" i="3"/>
  <c r="R872" i="3"/>
  <c r="S872" i="3"/>
  <c r="T872" i="3"/>
  <c r="U872" i="3"/>
  <c r="V872" i="3"/>
  <c r="W872" i="3"/>
  <c r="X872" i="3"/>
  <c r="Y872" i="3"/>
  <c r="M873" i="3"/>
  <c r="P873" i="3"/>
  <c r="Q873" i="3"/>
  <c r="R873" i="3"/>
  <c r="S873" i="3"/>
  <c r="T873" i="3"/>
  <c r="U873" i="3"/>
  <c r="V873" i="3"/>
  <c r="W873" i="3"/>
  <c r="X873" i="3"/>
  <c r="Y873" i="3"/>
  <c r="M874" i="3"/>
  <c r="P874" i="3"/>
  <c r="Q874" i="3"/>
  <c r="R874" i="3"/>
  <c r="S874" i="3"/>
  <c r="T874" i="3"/>
  <c r="U874" i="3"/>
  <c r="V874" i="3"/>
  <c r="W874" i="3"/>
  <c r="X874" i="3"/>
  <c r="Y874" i="3"/>
  <c r="M875" i="3"/>
  <c r="P875" i="3"/>
  <c r="Q875" i="3"/>
  <c r="R875" i="3"/>
  <c r="S875" i="3"/>
  <c r="T875" i="3"/>
  <c r="U875" i="3"/>
  <c r="V875" i="3"/>
  <c r="W875" i="3"/>
  <c r="X875" i="3"/>
  <c r="Y875" i="3"/>
  <c r="M876" i="3"/>
  <c r="P876" i="3"/>
  <c r="Q876" i="3"/>
  <c r="R876" i="3"/>
  <c r="S876" i="3"/>
  <c r="T876" i="3"/>
  <c r="U876" i="3"/>
  <c r="V876" i="3"/>
  <c r="W876" i="3"/>
  <c r="X876" i="3"/>
  <c r="Y876" i="3"/>
  <c r="M877" i="3"/>
  <c r="P877" i="3"/>
  <c r="Q877" i="3"/>
  <c r="R877" i="3"/>
  <c r="S877" i="3"/>
  <c r="T877" i="3"/>
  <c r="U877" i="3"/>
  <c r="V877" i="3"/>
  <c r="W877" i="3"/>
  <c r="X877" i="3"/>
  <c r="Y877" i="3"/>
  <c r="M878" i="3"/>
  <c r="P878" i="3"/>
  <c r="Q878" i="3"/>
  <c r="R878" i="3"/>
  <c r="S878" i="3"/>
  <c r="T878" i="3"/>
  <c r="U878" i="3"/>
  <c r="V878" i="3"/>
  <c r="W878" i="3"/>
  <c r="X878" i="3"/>
  <c r="Y878" i="3"/>
  <c r="M879" i="3"/>
  <c r="P879" i="3"/>
  <c r="Q879" i="3"/>
  <c r="R879" i="3"/>
  <c r="S879" i="3"/>
  <c r="T879" i="3"/>
  <c r="U879" i="3"/>
  <c r="V879" i="3"/>
  <c r="W879" i="3"/>
  <c r="X879" i="3"/>
  <c r="Y879" i="3"/>
  <c r="M880" i="3"/>
  <c r="P880" i="3"/>
  <c r="Q880" i="3"/>
  <c r="R880" i="3"/>
  <c r="S880" i="3"/>
  <c r="T880" i="3"/>
  <c r="U880" i="3"/>
  <c r="V880" i="3"/>
  <c r="W880" i="3"/>
  <c r="X880" i="3"/>
  <c r="Y880" i="3"/>
  <c r="M881" i="3"/>
  <c r="P881" i="3"/>
  <c r="Q881" i="3"/>
  <c r="R881" i="3"/>
  <c r="S881" i="3"/>
  <c r="T881" i="3"/>
  <c r="U881" i="3"/>
  <c r="V881" i="3"/>
  <c r="W881" i="3"/>
  <c r="X881" i="3"/>
  <c r="Y881" i="3"/>
  <c r="M882" i="3"/>
  <c r="P882" i="3"/>
  <c r="Q882" i="3"/>
  <c r="R882" i="3"/>
  <c r="S882" i="3"/>
  <c r="T882" i="3"/>
  <c r="U882" i="3"/>
  <c r="V882" i="3"/>
  <c r="W882" i="3"/>
  <c r="X882" i="3"/>
  <c r="Y882" i="3"/>
  <c r="M883" i="3"/>
  <c r="P883" i="3"/>
  <c r="Q883" i="3"/>
  <c r="R883" i="3"/>
  <c r="S883" i="3"/>
  <c r="T883" i="3"/>
  <c r="U883" i="3"/>
  <c r="V883" i="3"/>
  <c r="W883" i="3"/>
  <c r="X883" i="3"/>
  <c r="Y883" i="3"/>
  <c r="M884" i="3"/>
  <c r="P884" i="3"/>
  <c r="Q884" i="3"/>
  <c r="R884" i="3"/>
  <c r="S884" i="3"/>
  <c r="T884" i="3"/>
  <c r="U884" i="3"/>
  <c r="V884" i="3"/>
  <c r="W884" i="3"/>
  <c r="X884" i="3"/>
  <c r="Y884" i="3"/>
  <c r="M885" i="3"/>
  <c r="P885" i="3"/>
  <c r="Q885" i="3"/>
  <c r="R885" i="3"/>
  <c r="S885" i="3"/>
  <c r="T885" i="3"/>
  <c r="U885" i="3"/>
  <c r="V885" i="3"/>
  <c r="W885" i="3"/>
  <c r="X885" i="3"/>
  <c r="Y885" i="3"/>
  <c r="M886" i="3"/>
  <c r="P886" i="3"/>
  <c r="Q886" i="3"/>
  <c r="R886" i="3"/>
  <c r="S886" i="3"/>
  <c r="T886" i="3"/>
  <c r="U886" i="3"/>
  <c r="V886" i="3"/>
  <c r="W886" i="3"/>
  <c r="X886" i="3"/>
  <c r="Y886" i="3"/>
  <c r="M887" i="3"/>
  <c r="P887" i="3"/>
  <c r="Q887" i="3"/>
  <c r="R887" i="3"/>
  <c r="S887" i="3"/>
  <c r="T887" i="3"/>
  <c r="U887" i="3"/>
  <c r="V887" i="3"/>
  <c r="W887" i="3"/>
  <c r="X887" i="3"/>
  <c r="Y887" i="3"/>
  <c r="M888" i="3"/>
  <c r="P888" i="3"/>
  <c r="Q888" i="3"/>
  <c r="R888" i="3"/>
  <c r="S888" i="3"/>
  <c r="T888" i="3"/>
  <c r="U888" i="3"/>
  <c r="V888" i="3"/>
  <c r="W888" i="3"/>
  <c r="X888" i="3"/>
  <c r="Y888" i="3"/>
  <c r="M889" i="3"/>
  <c r="P889" i="3"/>
  <c r="Q889" i="3"/>
  <c r="R889" i="3"/>
  <c r="S889" i="3"/>
  <c r="T889" i="3"/>
  <c r="U889" i="3"/>
  <c r="V889" i="3"/>
  <c r="W889" i="3"/>
  <c r="X889" i="3"/>
  <c r="Y889" i="3"/>
  <c r="M890" i="3"/>
  <c r="P890" i="3"/>
  <c r="Q890" i="3"/>
  <c r="R890" i="3"/>
  <c r="S890" i="3"/>
  <c r="T890" i="3"/>
  <c r="U890" i="3"/>
  <c r="V890" i="3"/>
  <c r="W890" i="3"/>
  <c r="X890" i="3"/>
  <c r="Y890" i="3"/>
  <c r="M891" i="3"/>
  <c r="P891" i="3"/>
  <c r="Q891" i="3"/>
  <c r="R891" i="3"/>
  <c r="S891" i="3"/>
  <c r="T891" i="3"/>
  <c r="U891" i="3"/>
  <c r="V891" i="3"/>
  <c r="W891" i="3"/>
  <c r="X891" i="3"/>
  <c r="Y891" i="3"/>
  <c r="M892" i="3"/>
  <c r="P892" i="3"/>
  <c r="Q892" i="3"/>
  <c r="R892" i="3"/>
  <c r="S892" i="3"/>
  <c r="T892" i="3"/>
  <c r="U892" i="3"/>
  <c r="V892" i="3"/>
  <c r="W892" i="3"/>
  <c r="X892" i="3"/>
  <c r="Y892" i="3"/>
  <c r="M893" i="3"/>
  <c r="P893" i="3"/>
  <c r="Q893" i="3"/>
  <c r="R893" i="3"/>
  <c r="S893" i="3"/>
  <c r="T893" i="3"/>
  <c r="U893" i="3"/>
  <c r="V893" i="3"/>
  <c r="W893" i="3"/>
  <c r="X893" i="3"/>
  <c r="Y893" i="3"/>
  <c r="M894" i="3"/>
  <c r="P894" i="3"/>
  <c r="Q894" i="3"/>
  <c r="R894" i="3"/>
  <c r="S894" i="3"/>
  <c r="T894" i="3"/>
  <c r="U894" i="3"/>
  <c r="V894" i="3"/>
  <c r="W894" i="3"/>
  <c r="X894" i="3"/>
  <c r="Y894" i="3"/>
  <c r="M895" i="3"/>
  <c r="P895" i="3"/>
  <c r="Q895" i="3"/>
  <c r="R895" i="3"/>
  <c r="S895" i="3"/>
  <c r="T895" i="3"/>
  <c r="U895" i="3"/>
  <c r="V895" i="3"/>
  <c r="W895" i="3"/>
  <c r="X895" i="3"/>
  <c r="Y895" i="3"/>
  <c r="M896" i="3"/>
  <c r="P896" i="3"/>
  <c r="Q896" i="3"/>
  <c r="R896" i="3"/>
  <c r="S896" i="3"/>
  <c r="T896" i="3"/>
  <c r="U896" i="3"/>
  <c r="V896" i="3"/>
  <c r="W896" i="3"/>
  <c r="X896" i="3"/>
  <c r="Y896" i="3"/>
  <c r="M897" i="3"/>
  <c r="P897" i="3"/>
  <c r="Q897" i="3"/>
  <c r="R897" i="3"/>
  <c r="S897" i="3"/>
  <c r="T897" i="3"/>
  <c r="U897" i="3"/>
  <c r="V897" i="3"/>
  <c r="W897" i="3"/>
  <c r="X897" i="3"/>
  <c r="Y897" i="3"/>
  <c r="M898" i="3"/>
  <c r="P898" i="3"/>
  <c r="Q898" i="3"/>
  <c r="R898" i="3"/>
  <c r="S898" i="3"/>
  <c r="T898" i="3"/>
  <c r="U898" i="3"/>
  <c r="V898" i="3"/>
  <c r="W898" i="3"/>
  <c r="X898" i="3"/>
  <c r="Y898" i="3"/>
  <c r="M899" i="3"/>
  <c r="P899" i="3"/>
  <c r="Q899" i="3"/>
  <c r="R899" i="3"/>
  <c r="S899" i="3"/>
  <c r="T899" i="3"/>
  <c r="U899" i="3"/>
  <c r="V899" i="3"/>
  <c r="W899" i="3"/>
  <c r="X899" i="3"/>
  <c r="Y899" i="3"/>
  <c r="M900" i="3"/>
  <c r="P900" i="3"/>
  <c r="Q900" i="3"/>
  <c r="R900" i="3"/>
  <c r="S900" i="3"/>
  <c r="T900" i="3"/>
  <c r="U900" i="3"/>
  <c r="V900" i="3"/>
  <c r="W900" i="3"/>
  <c r="X900" i="3"/>
  <c r="Y900" i="3"/>
  <c r="J901" i="3"/>
  <c r="K901" i="3"/>
  <c r="L901" i="3"/>
  <c r="M901" i="3"/>
  <c r="N901" i="3"/>
  <c r="O901" i="3"/>
  <c r="P901" i="3"/>
  <c r="Q901" i="3"/>
  <c r="R901" i="3"/>
  <c r="S901" i="3"/>
  <c r="T901" i="3"/>
  <c r="U901" i="3"/>
  <c r="V901" i="3"/>
  <c r="W901" i="3"/>
  <c r="X901" i="3"/>
  <c r="Y901" i="3"/>
  <c r="J902" i="3"/>
  <c r="K902" i="3"/>
  <c r="L902" i="3"/>
  <c r="M902" i="3"/>
  <c r="N902" i="3"/>
  <c r="O902" i="3"/>
  <c r="P902" i="3"/>
  <c r="Q902" i="3"/>
  <c r="R902" i="3"/>
  <c r="S902" i="3"/>
  <c r="T902" i="3"/>
  <c r="U902" i="3"/>
  <c r="V902" i="3"/>
  <c r="W902" i="3"/>
  <c r="X902" i="3"/>
  <c r="Y902" i="3"/>
  <c r="J903" i="3"/>
  <c r="K903" i="3"/>
  <c r="L903" i="3"/>
  <c r="M903" i="3"/>
  <c r="N903" i="3"/>
  <c r="O903" i="3"/>
  <c r="P903" i="3"/>
  <c r="Q903" i="3"/>
  <c r="R903" i="3"/>
  <c r="S903" i="3"/>
  <c r="T903" i="3"/>
  <c r="U903" i="3"/>
  <c r="V903" i="3"/>
  <c r="W903" i="3"/>
  <c r="X903" i="3"/>
  <c r="Y903" i="3"/>
  <c r="J904" i="3"/>
  <c r="K904" i="3"/>
  <c r="L904" i="3"/>
  <c r="M904" i="3"/>
  <c r="N904" i="3"/>
  <c r="O904" i="3"/>
  <c r="P904" i="3"/>
  <c r="Q904" i="3"/>
  <c r="R904" i="3"/>
  <c r="S904" i="3"/>
  <c r="T904" i="3"/>
  <c r="U904" i="3"/>
  <c r="V904" i="3"/>
  <c r="W904" i="3"/>
  <c r="X904" i="3"/>
  <c r="Y904" i="3"/>
  <c r="J905" i="3"/>
  <c r="K905" i="3"/>
  <c r="L905" i="3"/>
  <c r="M905" i="3"/>
  <c r="N905" i="3"/>
  <c r="O905" i="3"/>
  <c r="P905" i="3"/>
  <c r="Q905" i="3"/>
  <c r="R905" i="3"/>
  <c r="S905" i="3"/>
  <c r="T905" i="3"/>
  <c r="U905" i="3"/>
  <c r="V905" i="3"/>
  <c r="W905" i="3"/>
  <c r="X905" i="3"/>
  <c r="Y905" i="3"/>
  <c r="J906" i="3"/>
  <c r="K906" i="3"/>
  <c r="L906" i="3"/>
  <c r="M906" i="3"/>
  <c r="N906" i="3"/>
  <c r="O906" i="3"/>
  <c r="P906" i="3"/>
  <c r="Q906" i="3"/>
  <c r="R906" i="3"/>
  <c r="S906" i="3"/>
  <c r="T906" i="3"/>
  <c r="U906" i="3"/>
  <c r="V906" i="3"/>
  <c r="W906" i="3"/>
  <c r="X906" i="3"/>
  <c r="Y906" i="3"/>
  <c r="J907" i="3"/>
  <c r="K907" i="3"/>
  <c r="L907" i="3"/>
  <c r="M907" i="3"/>
  <c r="N907" i="3"/>
  <c r="O907" i="3"/>
  <c r="P907" i="3"/>
  <c r="Q907" i="3"/>
  <c r="R907" i="3"/>
  <c r="S907" i="3"/>
  <c r="T907" i="3"/>
  <c r="U907" i="3"/>
  <c r="V907" i="3"/>
  <c r="W907" i="3"/>
  <c r="X907" i="3"/>
  <c r="Y907" i="3"/>
  <c r="J908" i="3"/>
  <c r="K908" i="3"/>
  <c r="L908" i="3"/>
  <c r="M908" i="3"/>
  <c r="N908" i="3"/>
  <c r="O908" i="3"/>
  <c r="P908" i="3"/>
  <c r="Q908" i="3"/>
  <c r="R908" i="3"/>
  <c r="S908" i="3"/>
  <c r="T908" i="3"/>
  <c r="U908" i="3"/>
  <c r="V908" i="3"/>
  <c r="W908" i="3"/>
  <c r="X908" i="3"/>
  <c r="Y908" i="3"/>
  <c r="J909" i="3"/>
  <c r="K909" i="3"/>
  <c r="L909" i="3"/>
  <c r="M909" i="3"/>
  <c r="N909" i="3"/>
  <c r="O909" i="3"/>
  <c r="P909" i="3"/>
  <c r="Q909" i="3"/>
  <c r="R909" i="3"/>
  <c r="S909" i="3"/>
  <c r="T909" i="3"/>
  <c r="U909" i="3"/>
  <c r="V909" i="3"/>
  <c r="W909" i="3"/>
  <c r="X909" i="3"/>
  <c r="Y909" i="3"/>
  <c r="J910" i="3"/>
  <c r="K910" i="3"/>
  <c r="L910" i="3"/>
  <c r="M910" i="3"/>
  <c r="N910" i="3"/>
  <c r="O910" i="3"/>
  <c r="P910" i="3"/>
  <c r="Q910" i="3"/>
  <c r="R910" i="3"/>
  <c r="S910" i="3"/>
  <c r="T910" i="3"/>
  <c r="U910" i="3"/>
  <c r="V910" i="3"/>
  <c r="W910" i="3"/>
  <c r="X910" i="3"/>
  <c r="Y910" i="3"/>
  <c r="J911" i="3"/>
  <c r="K911" i="3"/>
  <c r="L911" i="3"/>
  <c r="M911" i="3"/>
  <c r="N911" i="3"/>
  <c r="O911" i="3"/>
  <c r="P911" i="3"/>
  <c r="Q911" i="3"/>
  <c r="R911" i="3"/>
  <c r="S911" i="3"/>
  <c r="T911" i="3"/>
  <c r="U911" i="3"/>
  <c r="V911" i="3"/>
  <c r="W911" i="3"/>
  <c r="X911" i="3"/>
  <c r="Y911" i="3"/>
  <c r="J912" i="3"/>
  <c r="K912" i="3"/>
  <c r="L912" i="3"/>
  <c r="M912" i="3"/>
  <c r="N912" i="3"/>
  <c r="O912" i="3"/>
  <c r="P912" i="3"/>
  <c r="Q912" i="3"/>
  <c r="R912" i="3"/>
  <c r="S912" i="3"/>
  <c r="T912" i="3"/>
  <c r="U912" i="3"/>
  <c r="V912" i="3"/>
  <c r="W912" i="3"/>
  <c r="X912" i="3"/>
  <c r="Y912" i="3"/>
  <c r="J913" i="3"/>
  <c r="K913" i="3"/>
  <c r="L913" i="3"/>
  <c r="M913" i="3"/>
  <c r="N913" i="3"/>
  <c r="O913" i="3"/>
  <c r="P913" i="3"/>
  <c r="Q913" i="3"/>
  <c r="R913" i="3"/>
  <c r="S913" i="3"/>
  <c r="T913" i="3"/>
  <c r="U913" i="3"/>
  <c r="V913" i="3"/>
  <c r="W913" i="3"/>
  <c r="X913" i="3"/>
  <c r="Y913" i="3"/>
  <c r="J914" i="3"/>
  <c r="K914" i="3"/>
  <c r="L914" i="3"/>
  <c r="M914" i="3"/>
  <c r="N914" i="3"/>
  <c r="O914" i="3"/>
  <c r="P914" i="3"/>
  <c r="Q914" i="3"/>
  <c r="R914" i="3"/>
  <c r="S914" i="3"/>
  <c r="T914" i="3"/>
  <c r="U914" i="3"/>
  <c r="V914" i="3"/>
  <c r="W914" i="3"/>
  <c r="X914" i="3"/>
  <c r="Y914" i="3"/>
  <c r="J915" i="3"/>
  <c r="K915" i="3"/>
  <c r="L915" i="3"/>
  <c r="M915" i="3"/>
  <c r="N915" i="3"/>
  <c r="O915" i="3"/>
  <c r="P915" i="3"/>
  <c r="Q915" i="3"/>
  <c r="R915" i="3"/>
  <c r="S915" i="3"/>
  <c r="T915" i="3"/>
  <c r="U915" i="3"/>
  <c r="V915" i="3"/>
  <c r="W915" i="3"/>
  <c r="X915" i="3"/>
  <c r="Y915" i="3"/>
  <c r="J916" i="3"/>
  <c r="K916" i="3"/>
  <c r="L916" i="3"/>
  <c r="M916" i="3"/>
  <c r="N916" i="3"/>
  <c r="O916" i="3"/>
  <c r="P916" i="3"/>
  <c r="Q916" i="3"/>
  <c r="R916" i="3"/>
  <c r="S916" i="3"/>
  <c r="T916" i="3"/>
  <c r="U916" i="3"/>
  <c r="V916" i="3"/>
  <c r="W916" i="3"/>
  <c r="X916" i="3"/>
  <c r="Y916" i="3"/>
  <c r="J917" i="3"/>
  <c r="K917" i="3"/>
  <c r="L917" i="3"/>
  <c r="M917" i="3"/>
  <c r="N917" i="3"/>
  <c r="O917" i="3"/>
  <c r="P917" i="3"/>
  <c r="Q917" i="3"/>
  <c r="R917" i="3"/>
  <c r="S917" i="3"/>
  <c r="T917" i="3"/>
  <c r="U917" i="3"/>
  <c r="V917" i="3"/>
  <c r="W917" i="3"/>
  <c r="X917" i="3"/>
  <c r="Y917" i="3"/>
  <c r="J918" i="3"/>
  <c r="K918" i="3"/>
  <c r="L918" i="3"/>
  <c r="M918" i="3"/>
  <c r="N918" i="3"/>
  <c r="O918" i="3"/>
  <c r="P918" i="3"/>
  <c r="Q918" i="3"/>
  <c r="R918" i="3"/>
  <c r="S918" i="3"/>
  <c r="T918" i="3"/>
  <c r="U918" i="3"/>
  <c r="V918" i="3"/>
  <c r="W918" i="3"/>
  <c r="X918" i="3"/>
  <c r="Y918" i="3"/>
  <c r="J919" i="3"/>
  <c r="K919" i="3"/>
  <c r="L919" i="3"/>
  <c r="M919" i="3"/>
  <c r="N919" i="3"/>
  <c r="O919" i="3"/>
  <c r="P919" i="3"/>
  <c r="Q919" i="3"/>
  <c r="R919" i="3"/>
  <c r="S919" i="3"/>
  <c r="T919" i="3"/>
  <c r="U919" i="3"/>
  <c r="V919" i="3"/>
  <c r="W919" i="3"/>
  <c r="X919" i="3"/>
  <c r="Y919" i="3"/>
  <c r="J920" i="3"/>
  <c r="K920" i="3"/>
  <c r="L920" i="3"/>
  <c r="M920" i="3"/>
  <c r="N920" i="3"/>
  <c r="O920" i="3"/>
  <c r="P920" i="3"/>
  <c r="Q920" i="3"/>
  <c r="R920" i="3"/>
  <c r="S920" i="3"/>
  <c r="T920" i="3"/>
  <c r="U920" i="3"/>
  <c r="V920" i="3"/>
  <c r="W920" i="3"/>
  <c r="X920" i="3"/>
  <c r="Y920" i="3"/>
  <c r="J921" i="3"/>
  <c r="K921" i="3"/>
  <c r="L921" i="3"/>
  <c r="M921" i="3"/>
  <c r="N921" i="3"/>
  <c r="O921" i="3"/>
  <c r="P921" i="3"/>
  <c r="Q921" i="3"/>
  <c r="R921" i="3"/>
  <c r="S921" i="3"/>
  <c r="T921" i="3"/>
  <c r="U921" i="3"/>
  <c r="V921" i="3"/>
  <c r="W921" i="3"/>
  <c r="X921" i="3"/>
  <c r="Y921" i="3"/>
  <c r="J922" i="3"/>
  <c r="K922" i="3"/>
  <c r="L922" i="3"/>
  <c r="M922" i="3"/>
  <c r="N922" i="3"/>
  <c r="O922" i="3"/>
  <c r="P922" i="3"/>
  <c r="Q922" i="3"/>
  <c r="R922" i="3"/>
  <c r="S922" i="3"/>
  <c r="T922" i="3"/>
  <c r="U922" i="3"/>
  <c r="V922" i="3"/>
  <c r="W922" i="3"/>
  <c r="X922" i="3"/>
  <c r="Y922" i="3"/>
  <c r="J923" i="3"/>
  <c r="K923" i="3"/>
  <c r="L923" i="3"/>
  <c r="M923" i="3"/>
  <c r="N923" i="3"/>
  <c r="O923" i="3"/>
  <c r="P923" i="3"/>
  <c r="Q923" i="3"/>
  <c r="R923" i="3"/>
  <c r="S923" i="3"/>
  <c r="T923" i="3"/>
  <c r="U923" i="3"/>
  <c r="V923" i="3"/>
  <c r="W923" i="3"/>
  <c r="X923" i="3"/>
  <c r="Y923" i="3"/>
  <c r="J924" i="3"/>
  <c r="K924" i="3"/>
  <c r="L924" i="3"/>
  <c r="M924" i="3"/>
  <c r="N924" i="3"/>
  <c r="O924" i="3"/>
  <c r="P924" i="3"/>
  <c r="Q924" i="3"/>
  <c r="R924" i="3"/>
  <c r="S924" i="3"/>
  <c r="T924" i="3"/>
  <c r="U924" i="3"/>
  <c r="V924" i="3"/>
  <c r="W924" i="3"/>
  <c r="X924" i="3"/>
  <c r="Y924" i="3"/>
  <c r="J925" i="3"/>
  <c r="K925" i="3"/>
  <c r="L925" i="3"/>
  <c r="M925" i="3"/>
  <c r="N925" i="3"/>
  <c r="O925" i="3"/>
  <c r="P925" i="3"/>
  <c r="Q925" i="3"/>
  <c r="R925" i="3"/>
  <c r="S925" i="3"/>
  <c r="T925" i="3"/>
  <c r="U925" i="3"/>
  <c r="V925" i="3"/>
  <c r="W925" i="3"/>
  <c r="X925" i="3"/>
  <c r="Y925" i="3"/>
  <c r="J926" i="3"/>
  <c r="K926" i="3"/>
  <c r="L926" i="3"/>
  <c r="M926" i="3"/>
  <c r="N926" i="3"/>
  <c r="O926" i="3"/>
  <c r="P926" i="3"/>
  <c r="Q926" i="3"/>
  <c r="R926" i="3"/>
  <c r="S926" i="3"/>
  <c r="T926" i="3"/>
  <c r="U926" i="3"/>
  <c r="V926" i="3"/>
  <c r="W926" i="3"/>
  <c r="X926" i="3"/>
  <c r="Y926" i="3"/>
  <c r="J927" i="3"/>
  <c r="K927" i="3"/>
  <c r="L927" i="3"/>
  <c r="M927" i="3"/>
  <c r="N927" i="3"/>
  <c r="O927" i="3"/>
  <c r="P927" i="3"/>
  <c r="Q927" i="3"/>
  <c r="R927" i="3"/>
  <c r="S927" i="3"/>
  <c r="T927" i="3"/>
  <c r="U927" i="3"/>
  <c r="V927" i="3"/>
  <c r="W927" i="3"/>
  <c r="X927" i="3"/>
  <c r="Y927" i="3"/>
  <c r="J928" i="3"/>
  <c r="K928" i="3"/>
  <c r="L928" i="3"/>
  <c r="M928" i="3"/>
  <c r="N928" i="3"/>
  <c r="O928" i="3"/>
  <c r="P928" i="3"/>
  <c r="Q928" i="3"/>
  <c r="R928" i="3"/>
  <c r="S928" i="3"/>
  <c r="T928" i="3"/>
  <c r="U928" i="3"/>
  <c r="V928" i="3"/>
  <c r="W928" i="3"/>
  <c r="X928" i="3"/>
  <c r="Y928" i="3"/>
  <c r="J929" i="3"/>
  <c r="K929" i="3"/>
  <c r="L929" i="3"/>
  <c r="M929" i="3"/>
  <c r="N929" i="3"/>
  <c r="O929" i="3"/>
  <c r="P929" i="3"/>
  <c r="Q929" i="3"/>
  <c r="R929" i="3"/>
  <c r="S929" i="3"/>
  <c r="T929" i="3"/>
  <c r="U929" i="3"/>
  <c r="V929" i="3"/>
  <c r="W929" i="3"/>
  <c r="X929" i="3"/>
  <c r="Y929" i="3"/>
  <c r="J930" i="3"/>
  <c r="K930" i="3"/>
  <c r="L930" i="3"/>
  <c r="M930" i="3"/>
  <c r="N930" i="3"/>
  <c r="O930" i="3"/>
  <c r="P930" i="3"/>
  <c r="Q930" i="3"/>
  <c r="R930" i="3"/>
  <c r="S930" i="3"/>
  <c r="T930" i="3"/>
  <c r="U930" i="3"/>
  <c r="V930" i="3"/>
  <c r="W930" i="3"/>
  <c r="X930" i="3"/>
  <c r="Y930" i="3"/>
  <c r="J931" i="3"/>
  <c r="K931" i="3"/>
  <c r="L931" i="3"/>
  <c r="M931" i="3"/>
  <c r="N931" i="3"/>
  <c r="O931" i="3"/>
  <c r="P931" i="3"/>
  <c r="Q931" i="3"/>
  <c r="R931" i="3"/>
  <c r="S931" i="3"/>
  <c r="T931" i="3"/>
  <c r="U931" i="3"/>
  <c r="V931" i="3"/>
  <c r="W931" i="3"/>
  <c r="X931" i="3"/>
  <c r="Y931" i="3"/>
  <c r="J932" i="3"/>
  <c r="K932" i="3"/>
  <c r="L932" i="3"/>
  <c r="M932" i="3"/>
  <c r="N932" i="3"/>
  <c r="O932" i="3"/>
  <c r="P932" i="3"/>
  <c r="Q932" i="3"/>
  <c r="R932" i="3"/>
  <c r="S932" i="3"/>
  <c r="T932" i="3"/>
  <c r="U932" i="3"/>
  <c r="V932" i="3"/>
  <c r="W932" i="3"/>
  <c r="X932" i="3"/>
  <c r="Y932" i="3"/>
  <c r="J933" i="3"/>
  <c r="K933" i="3"/>
  <c r="L933" i="3"/>
  <c r="M933" i="3"/>
  <c r="N933" i="3"/>
  <c r="O933" i="3"/>
  <c r="P933" i="3"/>
  <c r="Q933" i="3"/>
  <c r="R933" i="3"/>
  <c r="S933" i="3"/>
  <c r="T933" i="3"/>
  <c r="U933" i="3"/>
  <c r="V933" i="3"/>
  <c r="W933" i="3"/>
  <c r="X933" i="3"/>
  <c r="Y933" i="3"/>
  <c r="J934" i="3"/>
  <c r="K934" i="3"/>
  <c r="L934" i="3"/>
  <c r="M934" i="3"/>
  <c r="N934" i="3"/>
  <c r="O934" i="3"/>
  <c r="P934" i="3"/>
  <c r="Q934" i="3"/>
  <c r="R934" i="3"/>
  <c r="S934" i="3"/>
  <c r="T934" i="3"/>
  <c r="U934" i="3"/>
  <c r="V934" i="3"/>
  <c r="W934" i="3"/>
  <c r="X934" i="3"/>
  <c r="Y934" i="3"/>
  <c r="J935" i="3"/>
  <c r="K935" i="3"/>
  <c r="L935" i="3"/>
  <c r="M935" i="3"/>
  <c r="N935" i="3"/>
  <c r="O935" i="3"/>
  <c r="P935" i="3"/>
  <c r="Q935" i="3"/>
  <c r="R935" i="3"/>
  <c r="S935" i="3"/>
  <c r="T935" i="3"/>
  <c r="U935" i="3"/>
  <c r="V935" i="3"/>
  <c r="W935" i="3"/>
  <c r="X935" i="3"/>
  <c r="Y935" i="3"/>
  <c r="J936" i="3"/>
  <c r="K936" i="3"/>
  <c r="L936" i="3"/>
  <c r="M936" i="3"/>
  <c r="N936" i="3"/>
  <c r="O936" i="3"/>
  <c r="P936" i="3"/>
  <c r="Q936" i="3"/>
  <c r="R936" i="3"/>
  <c r="S936" i="3"/>
  <c r="T936" i="3"/>
  <c r="U936" i="3"/>
  <c r="V936" i="3"/>
  <c r="W936" i="3"/>
  <c r="X936" i="3"/>
  <c r="Y936" i="3"/>
  <c r="J937" i="3"/>
  <c r="K937" i="3"/>
  <c r="L937" i="3"/>
  <c r="M937" i="3"/>
  <c r="N937" i="3"/>
  <c r="O937" i="3"/>
  <c r="P937" i="3"/>
  <c r="Q937" i="3"/>
  <c r="R937" i="3"/>
  <c r="S937" i="3"/>
  <c r="T937" i="3"/>
  <c r="U937" i="3"/>
  <c r="V937" i="3"/>
  <c r="W937" i="3"/>
  <c r="X937" i="3"/>
  <c r="Y937" i="3"/>
  <c r="J938" i="3"/>
  <c r="K938" i="3"/>
  <c r="L938" i="3"/>
  <c r="M938" i="3"/>
  <c r="N938" i="3"/>
  <c r="O938" i="3"/>
  <c r="P938" i="3"/>
  <c r="Q938" i="3"/>
  <c r="R938" i="3"/>
  <c r="S938" i="3"/>
  <c r="T938" i="3"/>
  <c r="U938" i="3"/>
  <c r="V938" i="3"/>
  <c r="W938" i="3"/>
  <c r="X938" i="3"/>
  <c r="Y938" i="3"/>
  <c r="J939" i="3"/>
  <c r="K939" i="3"/>
  <c r="L939" i="3"/>
  <c r="M939" i="3"/>
  <c r="N939" i="3"/>
  <c r="O939" i="3"/>
  <c r="P939" i="3"/>
  <c r="Q939" i="3"/>
  <c r="R939" i="3"/>
  <c r="S939" i="3"/>
  <c r="T939" i="3"/>
  <c r="U939" i="3"/>
  <c r="V939" i="3"/>
  <c r="W939" i="3"/>
  <c r="X939" i="3"/>
  <c r="Y939" i="3"/>
  <c r="J940" i="3"/>
  <c r="K940" i="3"/>
  <c r="L940" i="3"/>
  <c r="M940" i="3"/>
  <c r="N940" i="3"/>
  <c r="O940" i="3"/>
  <c r="P940" i="3"/>
  <c r="Q940" i="3"/>
  <c r="R940" i="3"/>
  <c r="S940" i="3"/>
  <c r="T940" i="3"/>
  <c r="U940" i="3"/>
  <c r="V940" i="3"/>
  <c r="W940" i="3"/>
  <c r="X940" i="3"/>
  <c r="Y940" i="3"/>
  <c r="J941" i="3"/>
  <c r="K941" i="3"/>
  <c r="L941" i="3"/>
  <c r="M941" i="3"/>
  <c r="N941" i="3"/>
  <c r="O941" i="3"/>
  <c r="P941" i="3"/>
  <c r="Q941" i="3"/>
  <c r="R941" i="3"/>
  <c r="S941" i="3"/>
  <c r="T941" i="3"/>
  <c r="U941" i="3"/>
  <c r="V941" i="3"/>
  <c r="W941" i="3"/>
  <c r="X941" i="3"/>
  <c r="Y941" i="3"/>
  <c r="J942" i="3"/>
  <c r="K942" i="3"/>
  <c r="L942" i="3"/>
  <c r="M942" i="3"/>
  <c r="N942" i="3"/>
  <c r="O942" i="3"/>
  <c r="P942" i="3"/>
  <c r="Q942" i="3"/>
  <c r="R942" i="3"/>
  <c r="S942" i="3"/>
  <c r="T942" i="3"/>
  <c r="U942" i="3"/>
  <c r="V942" i="3"/>
  <c r="W942" i="3"/>
  <c r="X942" i="3"/>
  <c r="Y942" i="3"/>
  <c r="J943" i="3"/>
  <c r="K943" i="3"/>
  <c r="L943" i="3"/>
  <c r="M943" i="3"/>
  <c r="N943" i="3"/>
  <c r="O943" i="3"/>
  <c r="P943" i="3"/>
  <c r="Q943" i="3"/>
  <c r="R943" i="3"/>
  <c r="S943" i="3"/>
  <c r="T943" i="3"/>
  <c r="U943" i="3"/>
  <c r="V943" i="3"/>
  <c r="W943" i="3"/>
  <c r="X943" i="3"/>
  <c r="Y943" i="3"/>
  <c r="J944" i="3"/>
  <c r="K944" i="3"/>
  <c r="L944" i="3"/>
  <c r="M944" i="3"/>
  <c r="N944" i="3"/>
  <c r="O944" i="3"/>
  <c r="P944" i="3"/>
  <c r="Q944" i="3"/>
  <c r="R944" i="3"/>
  <c r="S944" i="3"/>
  <c r="T944" i="3"/>
  <c r="U944" i="3"/>
  <c r="V944" i="3"/>
  <c r="W944" i="3"/>
  <c r="X944" i="3"/>
  <c r="Y944" i="3"/>
  <c r="J945" i="3"/>
  <c r="K945" i="3"/>
  <c r="L945" i="3"/>
  <c r="M945" i="3"/>
  <c r="N945" i="3"/>
  <c r="O945" i="3"/>
  <c r="P945" i="3"/>
  <c r="Q945" i="3"/>
  <c r="R945" i="3"/>
  <c r="S945" i="3"/>
  <c r="T945" i="3"/>
  <c r="U945" i="3"/>
  <c r="V945" i="3"/>
  <c r="W945" i="3"/>
  <c r="X945" i="3"/>
  <c r="Y945" i="3"/>
  <c r="J946" i="3"/>
  <c r="K946" i="3"/>
  <c r="L946" i="3"/>
  <c r="M946" i="3"/>
  <c r="N946" i="3"/>
  <c r="O946" i="3"/>
  <c r="P946" i="3"/>
  <c r="Q946" i="3"/>
  <c r="R946" i="3"/>
  <c r="S946" i="3"/>
  <c r="T946" i="3"/>
  <c r="U946" i="3"/>
  <c r="V946" i="3"/>
  <c r="W946" i="3"/>
  <c r="X946" i="3"/>
  <c r="Y946" i="3"/>
  <c r="J947" i="3"/>
  <c r="K947" i="3"/>
  <c r="L947" i="3"/>
  <c r="M947" i="3"/>
  <c r="N947" i="3"/>
  <c r="O947" i="3"/>
  <c r="P947" i="3"/>
  <c r="Q947" i="3"/>
  <c r="R947" i="3"/>
  <c r="S947" i="3"/>
  <c r="T947" i="3"/>
  <c r="U947" i="3"/>
  <c r="V947" i="3"/>
  <c r="W947" i="3"/>
  <c r="X947" i="3"/>
  <c r="Y947" i="3"/>
  <c r="J948" i="3"/>
  <c r="K948" i="3"/>
  <c r="L948" i="3"/>
  <c r="M948" i="3"/>
  <c r="N948" i="3"/>
  <c r="O948" i="3"/>
  <c r="P948" i="3"/>
  <c r="Q948" i="3"/>
  <c r="R948" i="3"/>
  <c r="S948" i="3"/>
  <c r="T948" i="3"/>
  <c r="U948" i="3"/>
  <c r="V948" i="3"/>
  <c r="W948" i="3"/>
  <c r="X948" i="3"/>
  <c r="Y948" i="3"/>
  <c r="J949" i="3"/>
  <c r="K949" i="3"/>
  <c r="L949" i="3"/>
  <c r="M949" i="3"/>
  <c r="N949" i="3"/>
  <c r="O949" i="3"/>
  <c r="P949" i="3"/>
  <c r="Q949" i="3"/>
  <c r="R949" i="3"/>
  <c r="S949" i="3"/>
  <c r="T949" i="3"/>
  <c r="U949" i="3"/>
  <c r="V949" i="3"/>
  <c r="W949" i="3"/>
  <c r="X949" i="3"/>
  <c r="Y949" i="3"/>
  <c r="J950" i="3"/>
  <c r="K950" i="3"/>
  <c r="L950" i="3"/>
  <c r="M950" i="3"/>
  <c r="N950" i="3"/>
  <c r="O950" i="3"/>
  <c r="P950" i="3"/>
  <c r="Q950" i="3"/>
  <c r="R950" i="3"/>
  <c r="S950" i="3"/>
  <c r="T950" i="3"/>
  <c r="U950" i="3"/>
  <c r="V950" i="3"/>
  <c r="W950" i="3"/>
  <c r="X950" i="3"/>
  <c r="Y950" i="3"/>
  <c r="J951" i="3"/>
  <c r="K951" i="3"/>
  <c r="L951" i="3"/>
  <c r="M951" i="3"/>
  <c r="N951" i="3"/>
  <c r="O951" i="3"/>
  <c r="P951" i="3"/>
  <c r="Q951" i="3"/>
  <c r="R951" i="3"/>
  <c r="S951" i="3"/>
  <c r="T951" i="3"/>
  <c r="U951" i="3"/>
  <c r="V951" i="3"/>
  <c r="W951" i="3"/>
  <c r="X951" i="3"/>
  <c r="Y951" i="3"/>
  <c r="J952" i="3"/>
  <c r="K952" i="3"/>
  <c r="L952" i="3"/>
  <c r="M952" i="3"/>
  <c r="N952" i="3"/>
  <c r="O952" i="3"/>
  <c r="P952" i="3"/>
  <c r="Q952" i="3"/>
  <c r="R952" i="3"/>
  <c r="S952" i="3"/>
  <c r="T952" i="3"/>
  <c r="U952" i="3"/>
  <c r="V952" i="3"/>
  <c r="W952" i="3"/>
  <c r="X952" i="3"/>
  <c r="Y952" i="3"/>
  <c r="J953" i="3"/>
  <c r="K953" i="3"/>
  <c r="L953" i="3"/>
  <c r="M953" i="3"/>
  <c r="N953" i="3"/>
  <c r="O953" i="3"/>
  <c r="P953" i="3"/>
  <c r="Q953" i="3"/>
  <c r="R953" i="3"/>
  <c r="S953" i="3"/>
  <c r="T953" i="3"/>
  <c r="U953" i="3"/>
  <c r="V953" i="3"/>
  <c r="W953" i="3"/>
  <c r="X953" i="3"/>
  <c r="Y953" i="3"/>
  <c r="J954" i="3"/>
  <c r="K954" i="3"/>
  <c r="L954" i="3"/>
  <c r="M954" i="3"/>
  <c r="N954" i="3"/>
  <c r="O954" i="3"/>
  <c r="P954" i="3"/>
  <c r="Q954" i="3"/>
  <c r="R954" i="3"/>
  <c r="S954" i="3"/>
  <c r="T954" i="3"/>
  <c r="U954" i="3"/>
  <c r="V954" i="3"/>
  <c r="W954" i="3"/>
  <c r="X954" i="3"/>
  <c r="Y954" i="3"/>
  <c r="J955" i="3"/>
  <c r="K955" i="3"/>
  <c r="L955" i="3"/>
  <c r="M955" i="3"/>
  <c r="N955" i="3"/>
  <c r="O955" i="3"/>
  <c r="P955" i="3"/>
  <c r="Q955" i="3"/>
  <c r="R955" i="3"/>
  <c r="S955" i="3"/>
  <c r="T955" i="3"/>
  <c r="U955" i="3"/>
  <c r="V955" i="3"/>
  <c r="W955" i="3"/>
  <c r="X955" i="3"/>
  <c r="Y955" i="3"/>
  <c r="J956" i="3"/>
  <c r="K956" i="3"/>
  <c r="L956" i="3"/>
  <c r="M956" i="3"/>
  <c r="N956" i="3"/>
  <c r="O956" i="3"/>
  <c r="P956" i="3"/>
  <c r="Q956" i="3"/>
  <c r="R956" i="3"/>
  <c r="S956" i="3"/>
  <c r="T956" i="3"/>
  <c r="U956" i="3"/>
  <c r="V956" i="3"/>
  <c r="W956" i="3"/>
  <c r="X956" i="3"/>
  <c r="Y956" i="3"/>
  <c r="J957" i="3"/>
  <c r="K957" i="3"/>
  <c r="L957" i="3"/>
  <c r="M957" i="3"/>
  <c r="N957" i="3"/>
  <c r="O957" i="3"/>
  <c r="P957" i="3"/>
  <c r="Q957" i="3"/>
  <c r="R957" i="3"/>
  <c r="S957" i="3"/>
  <c r="T957" i="3"/>
  <c r="U957" i="3"/>
  <c r="V957" i="3"/>
  <c r="W957" i="3"/>
  <c r="X957" i="3"/>
  <c r="Y957" i="3"/>
  <c r="J958" i="3"/>
  <c r="K958" i="3"/>
  <c r="L958" i="3"/>
  <c r="M958" i="3"/>
  <c r="N958" i="3"/>
  <c r="O958" i="3"/>
  <c r="P958" i="3"/>
  <c r="Q958" i="3"/>
  <c r="R958" i="3"/>
  <c r="S958" i="3"/>
  <c r="T958" i="3"/>
  <c r="U958" i="3"/>
  <c r="V958" i="3"/>
  <c r="W958" i="3"/>
  <c r="X958" i="3"/>
  <c r="Y958" i="3"/>
  <c r="J959" i="3"/>
  <c r="K959" i="3"/>
  <c r="L959" i="3"/>
  <c r="M959" i="3"/>
  <c r="N959" i="3"/>
  <c r="O959" i="3"/>
  <c r="P959" i="3"/>
  <c r="Q959" i="3"/>
  <c r="R959" i="3"/>
  <c r="S959" i="3"/>
  <c r="T959" i="3"/>
  <c r="U959" i="3"/>
  <c r="V959" i="3"/>
  <c r="W959" i="3"/>
  <c r="X959" i="3"/>
  <c r="Y959" i="3"/>
  <c r="J960" i="3"/>
  <c r="K960" i="3"/>
  <c r="L960" i="3"/>
  <c r="M960" i="3"/>
  <c r="N960" i="3"/>
  <c r="O960" i="3"/>
  <c r="P960" i="3"/>
  <c r="Q960" i="3"/>
  <c r="R960" i="3"/>
  <c r="S960" i="3"/>
  <c r="T960" i="3"/>
  <c r="U960" i="3"/>
  <c r="V960" i="3"/>
  <c r="W960" i="3"/>
  <c r="X960" i="3"/>
  <c r="Y960" i="3"/>
  <c r="J961" i="3"/>
  <c r="K961" i="3"/>
  <c r="L961" i="3"/>
  <c r="M961" i="3"/>
  <c r="N961" i="3"/>
  <c r="O961" i="3"/>
  <c r="P961" i="3"/>
  <c r="Q961" i="3"/>
  <c r="R961" i="3"/>
  <c r="S961" i="3"/>
  <c r="T961" i="3"/>
  <c r="U961" i="3"/>
  <c r="V961" i="3"/>
  <c r="W961" i="3"/>
  <c r="X961" i="3"/>
  <c r="Y961" i="3"/>
  <c r="J962" i="3"/>
  <c r="K962" i="3"/>
  <c r="L962" i="3"/>
  <c r="M962" i="3"/>
  <c r="N962" i="3"/>
  <c r="O962" i="3"/>
  <c r="P962" i="3"/>
  <c r="Q962" i="3"/>
  <c r="R962" i="3"/>
  <c r="S962" i="3"/>
  <c r="T962" i="3"/>
  <c r="U962" i="3"/>
  <c r="V962" i="3"/>
  <c r="W962" i="3"/>
  <c r="X962" i="3"/>
  <c r="Y962" i="3"/>
  <c r="J963" i="3"/>
  <c r="K963" i="3"/>
  <c r="L963" i="3"/>
  <c r="M963" i="3"/>
  <c r="N963" i="3"/>
  <c r="O963" i="3"/>
  <c r="P963" i="3"/>
  <c r="Q963" i="3"/>
  <c r="R963" i="3"/>
  <c r="S963" i="3"/>
  <c r="T963" i="3"/>
  <c r="U963" i="3"/>
  <c r="V963" i="3"/>
  <c r="W963" i="3"/>
  <c r="X963" i="3"/>
  <c r="Y963" i="3"/>
  <c r="J964" i="3"/>
  <c r="K964" i="3"/>
  <c r="L964" i="3"/>
  <c r="M964" i="3"/>
  <c r="N964" i="3"/>
  <c r="O964" i="3"/>
  <c r="P964" i="3"/>
  <c r="Q964" i="3"/>
  <c r="R964" i="3"/>
  <c r="S964" i="3"/>
  <c r="T964" i="3"/>
  <c r="U964" i="3"/>
  <c r="V964" i="3"/>
  <c r="W964" i="3"/>
  <c r="X964" i="3"/>
  <c r="Y964" i="3"/>
  <c r="J965" i="3"/>
  <c r="K965" i="3"/>
  <c r="L965" i="3"/>
  <c r="M965" i="3"/>
  <c r="N965" i="3"/>
  <c r="O965" i="3"/>
  <c r="P965" i="3"/>
  <c r="Q965" i="3"/>
  <c r="R965" i="3"/>
  <c r="S965" i="3"/>
  <c r="T965" i="3"/>
  <c r="U965" i="3"/>
  <c r="V965" i="3"/>
  <c r="W965" i="3"/>
  <c r="X965" i="3"/>
  <c r="Y965" i="3"/>
  <c r="J966" i="3"/>
  <c r="K966" i="3"/>
  <c r="L966" i="3"/>
  <c r="M966" i="3"/>
  <c r="N966" i="3"/>
  <c r="O966" i="3"/>
  <c r="P966" i="3"/>
  <c r="Q966" i="3"/>
  <c r="R966" i="3"/>
  <c r="S966" i="3"/>
  <c r="T966" i="3"/>
  <c r="U966" i="3"/>
  <c r="V966" i="3"/>
  <c r="W966" i="3"/>
  <c r="X966" i="3"/>
  <c r="Y966" i="3"/>
  <c r="J967" i="3"/>
  <c r="K967" i="3"/>
  <c r="L967" i="3"/>
  <c r="M967" i="3"/>
  <c r="N967" i="3"/>
  <c r="O967" i="3"/>
  <c r="P967" i="3"/>
  <c r="Q967" i="3"/>
  <c r="R967" i="3"/>
  <c r="S967" i="3"/>
  <c r="T967" i="3"/>
  <c r="U967" i="3"/>
  <c r="V967" i="3"/>
  <c r="W967" i="3"/>
  <c r="X967" i="3"/>
  <c r="Y967" i="3"/>
  <c r="J968" i="3"/>
  <c r="K968" i="3"/>
  <c r="L968" i="3"/>
  <c r="M968" i="3"/>
  <c r="N968" i="3"/>
  <c r="O968" i="3"/>
  <c r="P968" i="3"/>
  <c r="Q968" i="3"/>
  <c r="R968" i="3"/>
  <c r="S968" i="3"/>
  <c r="T968" i="3"/>
  <c r="U968" i="3"/>
  <c r="V968" i="3"/>
  <c r="W968" i="3"/>
  <c r="X968" i="3"/>
  <c r="Y968" i="3"/>
  <c r="J969" i="3"/>
  <c r="K969" i="3"/>
  <c r="L969" i="3"/>
  <c r="M969" i="3"/>
  <c r="N969" i="3"/>
  <c r="O969" i="3"/>
  <c r="P969" i="3"/>
  <c r="Q969" i="3"/>
  <c r="R969" i="3"/>
  <c r="S969" i="3"/>
  <c r="T969" i="3"/>
  <c r="U969" i="3"/>
  <c r="V969" i="3"/>
  <c r="W969" i="3"/>
  <c r="X969" i="3"/>
  <c r="Y969" i="3"/>
  <c r="J970" i="3"/>
  <c r="K970" i="3"/>
  <c r="L970" i="3"/>
  <c r="M970" i="3"/>
  <c r="N970" i="3"/>
  <c r="O970" i="3"/>
  <c r="P970" i="3"/>
  <c r="Q970" i="3"/>
  <c r="R970" i="3"/>
  <c r="S970" i="3"/>
  <c r="T970" i="3"/>
  <c r="U970" i="3"/>
  <c r="V970" i="3"/>
  <c r="W970" i="3"/>
  <c r="X970" i="3"/>
  <c r="Y970" i="3"/>
  <c r="J971" i="3"/>
  <c r="K971" i="3"/>
  <c r="L971" i="3"/>
  <c r="M971" i="3"/>
  <c r="N971" i="3"/>
  <c r="O971" i="3"/>
  <c r="P971" i="3"/>
  <c r="Q971" i="3"/>
  <c r="R971" i="3"/>
  <c r="S971" i="3"/>
  <c r="T971" i="3"/>
  <c r="U971" i="3"/>
  <c r="V971" i="3"/>
  <c r="W971" i="3"/>
  <c r="X971" i="3"/>
  <c r="Y971" i="3"/>
  <c r="J972" i="3"/>
  <c r="K972" i="3"/>
  <c r="L972" i="3"/>
  <c r="M972" i="3"/>
  <c r="N972" i="3"/>
  <c r="O972" i="3"/>
  <c r="P972" i="3"/>
  <c r="Q972" i="3"/>
  <c r="R972" i="3"/>
  <c r="S972" i="3"/>
  <c r="T972" i="3"/>
  <c r="U972" i="3"/>
  <c r="V972" i="3"/>
  <c r="W972" i="3"/>
  <c r="X972" i="3"/>
  <c r="Y972" i="3"/>
  <c r="J973" i="3"/>
  <c r="K973" i="3"/>
  <c r="L973" i="3"/>
  <c r="M973" i="3"/>
  <c r="N973" i="3"/>
  <c r="O973" i="3"/>
  <c r="P973" i="3"/>
  <c r="Q973" i="3"/>
  <c r="R973" i="3"/>
  <c r="S973" i="3"/>
  <c r="T973" i="3"/>
  <c r="U973" i="3"/>
  <c r="V973" i="3"/>
  <c r="W973" i="3"/>
  <c r="X973" i="3"/>
  <c r="Y973" i="3"/>
  <c r="J974" i="3"/>
  <c r="K974" i="3"/>
  <c r="L974" i="3"/>
  <c r="M974" i="3"/>
  <c r="N974" i="3"/>
  <c r="O974" i="3"/>
  <c r="P974" i="3"/>
  <c r="Q974" i="3"/>
  <c r="R974" i="3"/>
  <c r="S974" i="3"/>
  <c r="T974" i="3"/>
  <c r="U974" i="3"/>
  <c r="V974" i="3"/>
  <c r="W974" i="3"/>
  <c r="X974" i="3"/>
  <c r="Y974" i="3"/>
  <c r="J975" i="3"/>
  <c r="K975" i="3"/>
  <c r="L975" i="3"/>
  <c r="M975" i="3"/>
  <c r="N975" i="3"/>
  <c r="O975" i="3"/>
  <c r="P975" i="3"/>
  <c r="Q975" i="3"/>
  <c r="R975" i="3"/>
  <c r="S975" i="3"/>
  <c r="T975" i="3"/>
  <c r="U975" i="3"/>
  <c r="V975" i="3"/>
  <c r="W975" i="3"/>
  <c r="X975" i="3"/>
  <c r="Y975" i="3"/>
  <c r="J976" i="3"/>
  <c r="K976" i="3"/>
  <c r="L976" i="3"/>
  <c r="M976" i="3"/>
  <c r="N976" i="3"/>
  <c r="O976" i="3"/>
  <c r="P976" i="3"/>
  <c r="Q976" i="3"/>
  <c r="R976" i="3"/>
  <c r="S976" i="3"/>
  <c r="T976" i="3"/>
  <c r="U976" i="3"/>
  <c r="V976" i="3"/>
  <c r="W976" i="3"/>
  <c r="X976" i="3"/>
  <c r="Y976" i="3"/>
  <c r="J977" i="3"/>
  <c r="K977" i="3"/>
  <c r="L977" i="3"/>
  <c r="M977" i="3"/>
  <c r="N977" i="3"/>
  <c r="O977" i="3"/>
  <c r="P977" i="3"/>
  <c r="Q977" i="3"/>
  <c r="R977" i="3"/>
  <c r="S977" i="3"/>
  <c r="T977" i="3"/>
  <c r="U977" i="3"/>
  <c r="V977" i="3"/>
  <c r="W977" i="3"/>
  <c r="X977" i="3"/>
  <c r="Y977" i="3"/>
  <c r="J978" i="3"/>
  <c r="K978" i="3"/>
  <c r="L978" i="3"/>
  <c r="M978" i="3"/>
  <c r="N978" i="3"/>
  <c r="O978" i="3"/>
  <c r="P978" i="3"/>
  <c r="Q978" i="3"/>
  <c r="R978" i="3"/>
  <c r="S978" i="3"/>
  <c r="T978" i="3"/>
  <c r="U978" i="3"/>
  <c r="V978" i="3"/>
  <c r="W978" i="3"/>
  <c r="X978" i="3"/>
  <c r="Y978" i="3"/>
  <c r="J979" i="3"/>
  <c r="K979" i="3"/>
  <c r="L979" i="3"/>
  <c r="M979" i="3"/>
  <c r="N979" i="3"/>
  <c r="O979" i="3"/>
  <c r="P979" i="3"/>
  <c r="Q979" i="3"/>
  <c r="R979" i="3"/>
  <c r="S979" i="3"/>
  <c r="T979" i="3"/>
  <c r="U979" i="3"/>
  <c r="V979" i="3"/>
  <c r="W979" i="3"/>
  <c r="X979" i="3"/>
  <c r="Y979" i="3"/>
  <c r="J980" i="3"/>
  <c r="K980" i="3"/>
  <c r="L980" i="3"/>
  <c r="M980" i="3"/>
  <c r="N980" i="3"/>
  <c r="O980" i="3"/>
  <c r="P980" i="3"/>
  <c r="Q980" i="3"/>
  <c r="R980" i="3"/>
  <c r="S980" i="3"/>
  <c r="T980" i="3"/>
  <c r="U980" i="3"/>
  <c r="V980" i="3"/>
  <c r="W980" i="3"/>
  <c r="X980" i="3"/>
  <c r="Y980" i="3"/>
  <c r="J981" i="3"/>
  <c r="K981" i="3"/>
  <c r="L981" i="3"/>
  <c r="M981" i="3"/>
  <c r="N981" i="3"/>
  <c r="O981" i="3"/>
  <c r="P981" i="3"/>
  <c r="Q981" i="3"/>
  <c r="R981" i="3"/>
  <c r="S981" i="3"/>
  <c r="T981" i="3"/>
  <c r="U981" i="3"/>
  <c r="V981" i="3"/>
  <c r="W981" i="3"/>
  <c r="X981" i="3"/>
  <c r="Y981" i="3"/>
  <c r="J982" i="3"/>
  <c r="K982" i="3"/>
  <c r="L982" i="3"/>
  <c r="M982" i="3"/>
  <c r="N982" i="3"/>
  <c r="O982" i="3"/>
  <c r="P982" i="3"/>
  <c r="Q982" i="3"/>
  <c r="R982" i="3"/>
  <c r="S982" i="3"/>
  <c r="T982" i="3"/>
  <c r="U982" i="3"/>
  <c r="V982" i="3"/>
  <c r="W982" i="3"/>
  <c r="X982" i="3"/>
  <c r="Y982" i="3"/>
  <c r="J983" i="3"/>
  <c r="K983" i="3"/>
  <c r="L983" i="3"/>
  <c r="M983" i="3"/>
  <c r="N983" i="3"/>
  <c r="O983" i="3"/>
  <c r="P983" i="3"/>
  <c r="Q983" i="3"/>
  <c r="R983" i="3"/>
  <c r="S983" i="3"/>
  <c r="T983" i="3"/>
  <c r="U983" i="3"/>
  <c r="V983" i="3"/>
  <c r="W983" i="3"/>
  <c r="X983" i="3"/>
  <c r="Y983" i="3"/>
  <c r="J984" i="3"/>
  <c r="K984" i="3"/>
  <c r="L984" i="3"/>
  <c r="M984" i="3"/>
  <c r="N984" i="3"/>
  <c r="O984" i="3"/>
  <c r="P984" i="3"/>
  <c r="Q984" i="3"/>
  <c r="R984" i="3"/>
  <c r="S984" i="3"/>
  <c r="T984" i="3"/>
  <c r="U984" i="3"/>
  <c r="V984" i="3"/>
  <c r="W984" i="3"/>
  <c r="X984" i="3"/>
  <c r="Y984" i="3"/>
  <c r="J985" i="3"/>
  <c r="K985" i="3"/>
  <c r="L985" i="3"/>
  <c r="M985" i="3"/>
  <c r="N985" i="3"/>
  <c r="O985" i="3"/>
  <c r="P985" i="3"/>
  <c r="Q985" i="3"/>
  <c r="R985" i="3"/>
  <c r="S985" i="3"/>
  <c r="T985" i="3"/>
  <c r="U985" i="3"/>
  <c r="V985" i="3"/>
  <c r="W985" i="3"/>
  <c r="X985" i="3"/>
  <c r="Y985" i="3"/>
  <c r="J986" i="3"/>
  <c r="K986" i="3"/>
  <c r="L986" i="3"/>
  <c r="M986" i="3"/>
  <c r="N986" i="3"/>
  <c r="O986" i="3"/>
  <c r="P986" i="3"/>
  <c r="Q986" i="3"/>
  <c r="R986" i="3"/>
  <c r="S986" i="3"/>
  <c r="T986" i="3"/>
  <c r="U986" i="3"/>
  <c r="V986" i="3"/>
  <c r="W986" i="3"/>
  <c r="X986" i="3"/>
  <c r="Y986" i="3"/>
  <c r="J987" i="3"/>
  <c r="K987" i="3"/>
  <c r="L987" i="3"/>
  <c r="M987" i="3"/>
  <c r="N987" i="3"/>
  <c r="O987" i="3"/>
  <c r="P987" i="3"/>
  <c r="Q987" i="3"/>
  <c r="R987" i="3"/>
  <c r="S987" i="3"/>
  <c r="T987" i="3"/>
  <c r="U987" i="3"/>
  <c r="V987" i="3"/>
  <c r="W987" i="3"/>
  <c r="X987" i="3"/>
  <c r="Y987" i="3"/>
  <c r="J988" i="3"/>
  <c r="K988" i="3"/>
  <c r="L988" i="3"/>
  <c r="M988" i="3"/>
  <c r="N988" i="3"/>
  <c r="O988" i="3"/>
  <c r="P988" i="3"/>
  <c r="Q988" i="3"/>
  <c r="R988" i="3"/>
  <c r="S988" i="3"/>
  <c r="T988" i="3"/>
  <c r="U988" i="3"/>
  <c r="V988" i="3"/>
  <c r="W988" i="3"/>
  <c r="X988" i="3"/>
  <c r="Y988" i="3"/>
  <c r="J989" i="3"/>
  <c r="K989" i="3"/>
  <c r="L989" i="3"/>
  <c r="M989" i="3"/>
  <c r="N989" i="3"/>
  <c r="O989" i="3"/>
  <c r="P989" i="3"/>
  <c r="Q989" i="3"/>
  <c r="R989" i="3"/>
  <c r="S989" i="3"/>
  <c r="T989" i="3"/>
  <c r="U989" i="3"/>
  <c r="V989" i="3"/>
  <c r="W989" i="3"/>
  <c r="X989" i="3"/>
  <c r="Y989" i="3"/>
  <c r="J990" i="3"/>
  <c r="K990" i="3"/>
  <c r="L990" i="3"/>
  <c r="M990" i="3"/>
  <c r="N990" i="3"/>
  <c r="O990" i="3"/>
  <c r="P990" i="3"/>
  <c r="Q990" i="3"/>
  <c r="R990" i="3"/>
  <c r="S990" i="3"/>
  <c r="T990" i="3"/>
  <c r="U990" i="3"/>
  <c r="V990" i="3"/>
  <c r="W990" i="3"/>
  <c r="X990" i="3"/>
  <c r="Y990" i="3"/>
  <c r="J991" i="3"/>
  <c r="K991" i="3"/>
  <c r="L991" i="3"/>
  <c r="M991" i="3"/>
  <c r="N991" i="3"/>
  <c r="O991" i="3"/>
  <c r="P991" i="3"/>
  <c r="Q991" i="3"/>
  <c r="R991" i="3"/>
  <c r="S991" i="3"/>
  <c r="T991" i="3"/>
  <c r="U991" i="3"/>
  <c r="V991" i="3"/>
  <c r="W991" i="3"/>
  <c r="X991" i="3"/>
  <c r="Y991" i="3"/>
  <c r="J992" i="3"/>
  <c r="K992" i="3"/>
  <c r="L992" i="3"/>
  <c r="M992" i="3"/>
  <c r="N992" i="3"/>
  <c r="O992" i="3"/>
  <c r="P992" i="3"/>
  <c r="Q992" i="3"/>
  <c r="R992" i="3"/>
  <c r="S992" i="3"/>
  <c r="T992" i="3"/>
  <c r="U992" i="3"/>
  <c r="V992" i="3"/>
  <c r="W992" i="3"/>
  <c r="X992" i="3"/>
  <c r="Y992" i="3"/>
  <c r="J993" i="3"/>
  <c r="K993" i="3"/>
  <c r="L993" i="3"/>
  <c r="M993" i="3"/>
  <c r="N993" i="3"/>
  <c r="O993" i="3"/>
  <c r="P993" i="3"/>
  <c r="Q993" i="3"/>
  <c r="R993" i="3"/>
  <c r="S993" i="3"/>
  <c r="T993" i="3"/>
  <c r="U993" i="3"/>
  <c r="V993" i="3"/>
  <c r="W993" i="3"/>
  <c r="X993" i="3"/>
  <c r="Y993" i="3"/>
  <c r="J994" i="3"/>
  <c r="K994" i="3"/>
  <c r="L994" i="3"/>
  <c r="M994" i="3"/>
  <c r="N994" i="3"/>
  <c r="O994" i="3"/>
  <c r="P994" i="3"/>
  <c r="Q994" i="3"/>
  <c r="R994" i="3"/>
  <c r="S994" i="3"/>
  <c r="T994" i="3"/>
  <c r="U994" i="3"/>
  <c r="V994" i="3"/>
  <c r="W994" i="3"/>
  <c r="X994" i="3"/>
  <c r="Y994" i="3"/>
  <c r="J995" i="3"/>
  <c r="K995" i="3"/>
  <c r="L995" i="3"/>
  <c r="M995" i="3"/>
  <c r="N995" i="3"/>
  <c r="O995" i="3"/>
  <c r="P995" i="3"/>
  <c r="Q995" i="3"/>
  <c r="R995" i="3"/>
  <c r="S995" i="3"/>
  <c r="T995" i="3"/>
  <c r="U995" i="3"/>
  <c r="V995" i="3"/>
  <c r="W995" i="3"/>
  <c r="X995" i="3"/>
  <c r="Y995" i="3"/>
  <c r="J996" i="3"/>
  <c r="K996" i="3"/>
  <c r="L996" i="3"/>
  <c r="M996" i="3"/>
  <c r="N996" i="3"/>
  <c r="O996" i="3"/>
  <c r="P996" i="3"/>
  <c r="Q996" i="3"/>
  <c r="R996" i="3"/>
  <c r="S996" i="3"/>
  <c r="T996" i="3"/>
  <c r="U996" i="3"/>
  <c r="V996" i="3"/>
  <c r="W996" i="3"/>
  <c r="X996" i="3"/>
  <c r="Y996" i="3"/>
  <c r="J997" i="3"/>
  <c r="K997" i="3"/>
  <c r="L997" i="3"/>
  <c r="M997" i="3"/>
  <c r="N997" i="3"/>
  <c r="O997" i="3"/>
  <c r="P997" i="3"/>
  <c r="Q997" i="3"/>
  <c r="R997" i="3"/>
  <c r="S997" i="3"/>
  <c r="T997" i="3"/>
  <c r="U997" i="3"/>
  <c r="V997" i="3"/>
  <c r="W997" i="3"/>
  <c r="X997" i="3"/>
  <c r="Y997" i="3"/>
  <c r="J998" i="3"/>
  <c r="K998" i="3"/>
  <c r="L998" i="3"/>
  <c r="M998" i="3"/>
  <c r="N998" i="3"/>
  <c r="O998" i="3"/>
  <c r="P998" i="3"/>
  <c r="Q998" i="3"/>
  <c r="R998" i="3"/>
  <c r="S998" i="3"/>
  <c r="T998" i="3"/>
  <c r="U998" i="3"/>
  <c r="V998" i="3"/>
  <c r="W998" i="3"/>
  <c r="X998" i="3"/>
  <c r="Y998" i="3"/>
  <c r="J999" i="3"/>
  <c r="K999" i="3"/>
  <c r="L999" i="3"/>
  <c r="M999" i="3"/>
  <c r="N999" i="3"/>
  <c r="O999" i="3"/>
  <c r="P999" i="3"/>
  <c r="Q999" i="3"/>
  <c r="R999" i="3"/>
  <c r="S999" i="3"/>
  <c r="T999" i="3"/>
  <c r="U999" i="3"/>
  <c r="V999" i="3"/>
  <c r="W999" i="3"/>
  <c r="X999" i="3"/>
  <c r="Y999" i="3"/>
  <c r="J1000" i="3"/>
  <c r="K1000" i="3"/>
  <c r="L1000" i="3"/>
  <c r="M1000" i="3"/>
  <c r="N1000" i="3"/>
  <c r="O1000" i="3"/>
  <c r="P1000" i="3"/>
  <c r="Q1000" i="3"/>
  <c r="R1000" i="3"/>
  <c r="S1000" i="3"/>
  <c r="T1000" i="3"/>
  <c r="U1000" i="3"/>
  <c r="V1000" i="3"/>
  <c r="W1000" i="3"/>
  <c r="X1000" i="3"/>
  <c r="Y1000" i="3"/>
  <c r="C204" i="8"/>
  <c r="D204" i="8"/>
  <c r="E204" i="8"/>
  <c r="F204" i="8"/>
  <c r="G204" i="8"/>
  <c r="J204" i="8"/>
  <c r="K204" i="8"/>
  <c r="J204" i="3" s="1"/>
  <c r="L204" i="8"/>
  <c r="K204" i="3"/>
  <c r="M204" i="8"/>
  <c r="L204" i="3" s="1"/>
  <c r="O204" i="8"/>
  <c r="C205" i="8"/>
  <c r="D205" i="8"/>
  <c r="E205" i="8"/>
  <c r="F205" i="8"/>
  <c r="G205" i="8"/>
  <c r="J205" i="8"/>
  <c r="K205" i="8"/>
  <c r="J205" i="3"/>
  <c r="L205" i="8"/>
  <c r="K205" i="3"/>
  <c r="M205" i="8"/>
  <c r="L205" i="3"/>
  <c r="O205" i="8"/>
  <c r="C206" i="8"/>
  <c r="D206" i="8"/>
  <c r="E206" i="8"/>
  <c r="F206" i="8"/>
  <c r="G206" i="8"/>
  <c r="J206" i="8"/>
  <c r="K206" i="8"/>
  <c r="J206" i="3" s="1"/>
  <c r="L206" i="8"/>
  <c r="K206" i="3" s="1"/>
  <c r="M206" i="8"/>
  <c r="L206" i="3" s="1"/>
  <c r="O206" i="8"/>
  <c r="N206" i="3" s="1"/>
  <c r="P206" i="8"/>
  <c r="O206" i="3" s="1"/>
  <c r="C207" i="8"/>
  <c r="D207" i="8"/>
  <c r="E207" i="8"/>
  <c r="F207" i="8"/>
  <c r="G207" i="8"/>
  <c r="J207" i="8"/>
  <c r="K207" i="8"/>
  <c r="J207" i="3" s="1"/>
  <c r="L207" i="8"/>
  <c r="K207" i="3" s="1"/>
  <c r="M207" i="8"/>
  <c r="L207" i="3" s="1"/>
  <c r="O207" i="8"/>
  <c r="N207" i="3" s="1"/>
  <c r="C208" i="8"/>
  <c r="D208" i="8"/>
  <c r="E208" i="8"/>
  <c r="F208" i="8"/>
  <c r="G208" i="8"/>
  <c r="J208" i="8"/>
  <c r="K208" i="8"/>
  <c r="J208" i="3" s="1"/>
  <c r="L208" i="8"/>
  <c r="K208" i="3" s="1"/>
  <c r="M208" i="8"/>
  <c r="L208" i="3" s="1"/>
  <c r="O208" i="8"/>
  <c r="C209" i="8"/>
  <c r="D209" i="8"/>
  <c r="E209" i="8"/>
  <c r="F209" i="8"/>
  <c r="G209" i="8"/>
  <c r="J209" i="8"/>
  <c r="K209" i="8"/>
  <c r="J209" i="3"/>
  <c r="L209" i="8"/>
  <c r="K209" i="3" s="1"/>
  <c r="M209" i="8"/>
  <c r="L209" i="3" s="1"/>
  <c r="O209" i="8"/>
  <c r="C210" i="8"/>
  <c r="D210" i="8"/>
  <c r="E210" i="8"/>
  <c r="F210" i="8"/>
  <c r="G210" i="8"/>
  <c r="J210" i="8"/>
  <c r="K210" i="8"/>
  <c r="J210" i="3" s="1"/>
  <c r="L210" i="8"/>
  <c r="K210" i="3" s="1"/>
  <c r="M210" i="8"/>
  <c r="L210" i="3" s="1"/>
  <c r="O210" i="8"/>
  <c r="N210" i="3" s="1"/>
  <c r="C211" i="8"/>
  <c r="D211" i="8"/>
  <c r="E211" i="8"/>
  <c r="F211" i="8"/>
  <c r="G211" i="8"/>
  <c r="J211" i="8"/>
  <c r="K211" i="8"/>
  <c r="J211" i="3" s="1"/>
  <c r="L211" i="8"/>
  <c r="K211" i="3" s="1"/>
  <c r="M211" i="8"/>
  <c r="L211" i="3" s="1"/>
  <c r="O211" i="8"/>
  <c r="P211" i="8" s="1"/>
  <c r="O211" i="3" s="1"/>
  <c r="C212" i="8"/>
  <c r="D212" i="8"/>
  <c r="E212" i="8"/>
  <c r="F212" i="8"/>
  <c r="G212" i="8"/>
  <c r="J212" i="8"/>
  <c r="K212" i="8"/>
  <c r="J212" i="3" s="1"/>
  <c r="L212" i="8"/>
  <c r="K212" i="3" s="1"/>
  <c r="M212" i="8"/>
  <c r="L212" i="3" s="1"/>
  <c r="O212" i="8"/>
  <c r="C213" i="8"/>
  <c r="D213" i="8"/>
  <c r="E213" i="8"/>
  <c r="F213" i="8"/>
  <c r="G213" i="8"/>
  <c r="J213" i="8"/>
  <c r="K213" i="8"/>
  <c r="J213" i="3" s="1"/>
  <c r="L213" i="8"/>
  <c r="K213" i="3" s="1"/>
  <c r="M213" i="8"/>
  <c r="L213" i="3" s="1"/>
  <c r="O213" i="8"/>
  <c r="C214" i="8"/>
  <c r="D214" i="8"/>
  <c r="E214" i="8"/>
  <c r="F214" i="8"/>
  <c r="G214" i="8"/>
  <c r="J214" i="8"/>
  <c r="K214" i="8"/>
  <c r="J214" i="3" s="1"/>
  <c r="L214" i="8"/>
  <c r="K214" i="3" s="1"/>
  <c r="M214" i="8"/>
  <c r="L214" i="3" s="1"/>
  <c r="O214" i="8"/>
  <c r="N214" i="3" s="1"/>
  <c r="C215" i="8"/>
  <c r="D215" i="8"/>
  <c r="E215" i="8"/>
  <c r="F215" i="8"/>
  <c r="G215" i="8"/>
  <c r="J215" i="8"/>
  <c r="K215" i="8"/>
  <c r="J215" i="3" s="1"/>
  <c r="L215" i="8"/>
  <c r="K215" i="3" s="1"/>
  <c r="M215" i="8"/>
  <c r="L215" i="3" s="1"/>
  <c r="O215" i="8"/>
  <c r="N215" i="3" s="1"/>
  <c r="C216" i="8"/>
  <c r="D216" i="8"/>
  <c r="E216" i="8"/>
  <c r="F216" i="8"/>
  <c r="G216" i="8"/>
  <c r="J216" i="8"/>
  <c r="K216" i="8"/>
  <c r="J216" i="3" s="1"/>
  <c r="L216" i="8"/>
  <c r="K216" i="3" s="1"/>
  <c r="M216" i="8"/>
  <c r="L216" i="3" s="1"/>
  <c r="O216" i="8"/>
  <c r="C217" i="8"/>
  <c r="D217" i="8"/>
  <c r="E217" i="8"/>
  <c r="F217" i="8"/>
  <c r="G217" i="8"/>
  <c r="J217" i="8"/>
  <c r="K217" i="8"/>
  <c r="J217" i="3" s="1"/>
  <c r="L217" i="8"/>
  <c r="K217" i="3" s="1"/>
  <c r="M217" i="8"/>
  <c r="L217" i="3" s="1"/>
  <c r="O217" i="8"/>
  <c r="C218" i="8"/>
  <c r="D218" i="8"/>
  <c r="E218" i="8"/>
  <c r="F218" i="8"/>
  <c r="G218" i="8"/>
  <c r="J218" i="8"/>
  <c r="K218" i="8"/>
  <c r="J218" i="3" s="1"/>
  <c r="L218" i="8"/>
  <c r="K218" i="3" s="1"/>
  <c r="M218" i="8"/>
  <c r="L218" i="3" s="1"/>
  <c r="O218" i="8"/>
  <c r="N218" i="3" s="1"/>
  <c r="C219" i="8"/>
  <c r="D219" i="8"/>
  <c r="E219" i="8"/>
  <c r="F219" i="8"/>
  <c r="G219" i="8"/>
  <c r="J219" i="8"/>
  <c r="K219" i="8"/>
  <c r="J219" i="3" s="1"/>
  <c r="L219" i="8"/>
  <c r="K219" i="3" s="1"/>
  <c r="M219" i="8"/>
  <c r="L219" i="3" s="1"/>
  <c r="O219" i="8"/>
  <c r="P219" i="8" s="1"/>
  <c r="O219" i="3" s="1"/>
  <c r="C220" i="8"/>
  <c r="D220" i="8"/>
  <c r="E220" i="8"/>
  <c r="F220" i="8"/>
  <c r="G220" i="8"/>
  <c r="J220" i="8"/>
  <c r="K220" i="8"/>
  <c r="J220" i="3" s="1"/>
  <c r="L220" i="8"/>
  <c r="K220" i="3" s="1"/>
  <c r="M220" i="8"/>
  <c r="L220" i="3" s="1"/>
  <c r="O220" i="8"/>
  <c r="C221" i="8"/>
  <c r="D221" i="8"/>
  <c r="E221" i="8"/>
  <c r="F221" i="8"/>
  <c r="G221" i="8"/>
  <c r="J221" i="8"/>
  <c r="K221" i="8"/>
  <c r="J221" i="3" s="1"/>
  <c r="L221" i="8"/>
  <c r="K221" i="3" s="1"/>
  <c r="M221" i="8"/>
  <c r="L221" i="3" s="1"/>
  <c r="O221" i="8"/>
  <c r="C222" i="8"/>
  <c r="D222" i="8"/>
  <c r="E222" i="8"/>
  <c r="F222" i="8"/>
  <c r="G222" i="8"/>
  <c r="J222" i="8"/>
  <c r="K222" i="8"/>
  <c r="J222" i="3" s="1"/>
  <c r="L222" i="8"/>
  <c r="K222" i="3" s="1"/>
  <c r="M222" i="8"/>
  <c r="L222" i="3" s="1"/>
  <c r="O222" i="8"/>
  <c r="N222" i="3" s="1"/>
  <c r="C223" i="8"/>
  <c r="D223" i="8"/>
  <c r="E223" i="8"/>
  <c r="F223" i="8"/>
  <c r="G223" i="8"/>
  <c r="J223" i="8"/>
  <c r="K223" i="8"/>
  <c r="J223" i="3" s="1"/>
  <c r="L223" i="8"/>
  <c r="K223" i="3" s="1"/>
  <c r="M223" i="8"/>
  <c r="L223" i="3" s="1"/>
  <c r="O223" i="8"/>
  <c r="N223" i="3" s="1"/>
  <c r="C224" i="8"/>
  <c r="D224" i="8"/>
  <c r="E224" i="8"/>
  <c r="F224" i="8"/>
  <c r="G224" i="8"/>
  <c r="J224" i="8"/>
  <c r="K224" i="8"/>
  <c r="J224" i="3" s="1"/>
  <c r="L224" i="8"/>
  <c r="K224" i="3" s="1"/>
  <c r="M224" i="8"/>
  <c r="L224" i="3" s="1"/>
  <c r="O224" i="8"/>
  <c r="C225" i="8"/>
  <c r="D225" i="8"/>
  <c r="E225" i="8"/>
  <c r="F225" i="8"/>
  <c r="G225" i="8"/>
  <c r="J225" i="8"/>
  <c r="K225" i="8"/>
  <c r="J225" i="3" s="1"/>
  <c r="L225" i="8"/>
  <c r="K225" i="3"/>
  <c r="M225" i="8"/>
  <c r="L225" i="3" s="1"/>
  <c r="O225" i="8"/>
  <c r="C226" i="8"/>
  <c r="D226" i="8"/>
  <c r="E226" i="8"/>
  <c r="F226" i="8"/>
  <c r="G226" i="8"/>
  <c r="J226" i="8"/>
  <c r="K226" i="8"/>
  <c r="J226" i="3" s="1"/>
  <c r="L226" i="8"/>
  <c r="K226" i="3" s="1"/>
  <c r="M226" i="8"/>
  <c r="L226" i="3" s="1"/>
  <c r="O226" i="8"/>
  <c r="N226" i="3" s="1"/>
  <c r="C227" i="8"/>
  <c r="D227" i="8"/>
  <c r="E227" i="8"/>
  <c r="F227" i="8"/>
  <c r="G227" i="8"/>
  <c r="J227" i="8"/>
  <c r="K227" i="8"/>
  <c r="J227" i="3" s="1"/>
  <c r="L227" i="8"/>
  <c r="K227" i="3" s="1"/>
  <c r="M227" i="8"/>
  <c r="L227" i="3" s="1"/>
  <c r="O227" i="8"/>
  <c r="P227" i="8" s="1"/>
  <c r="O227" i="3" s="1"/>
  <c r="C228" i="8"/>
  <c r="D228" i="8"/>
  <c r="E228" i="8"/>
  <c r="F228" i="8"/>
  <c r="G228" i="8"/>
  <c r="J228" i="8"/>
  <c r="K228" i="8"/>
  <c r="J228" i="3" s="1"/>
  <c r="L228" i="8"/>
  <c r="K228" i="3" s="1"/>
  <c r="M228" i="8"/>
  <c r="L228" i="3" s="1"/>
  <c r="O228" i="8"/>
  <c r="C229" i="8"/>
  <c r="D229" i="8"/>
  <c r="E229" i="8"/>
  <c r="F229" i="8"/>
  <c r="G229" i="8"/>
  <c r="J229" i="8"/>
  <c r="K229" i="8"/>
  <c r="J229" i="3" s="1"/>
  <c r="L229" i="8"/>
  <c r="K229" i="3" s="1"/>
  <c r="M229" i="8"/>
  <c r="L229" i="3" s="1"/>
  <c r="O229" i="8"/>
  <c r="C230" i="8"/>
  <c r="D230" i="8"/>
  <c r="E230" i="8"/>
  <c r="F230" i="8"/>
  <c r="G230" i="8"/>
  <c r="J230" i="8"/>
  <c r="K230" i="8"/>
  <c r="J230" i="3" s="1"/>
  <c r="L230" i="8"/>
  <c r="K230" i="3" s="1"/>
  <c r="M230" i="8"/>
  <c r="L230" i="3" s="1"/>
  <c r="O230" i="8"/>
  <c r="N230" i="3" s="1"/>
  <c r="C231" i="8"/>
  <c r="D231" i="8"/>
  <c r="E231" i="8"/>
  <c r="F231" i="8"/>
  <c r="G231" i="8"/>
  <c r="J231" i="8"/>
  <c r="K231" i="8"/>
  <c r="J231" i="3" s="1"/>
  <c r="L231" i="8"/>
  <c r="K231" i="3" s="1"/>
  <c r="M231" i="8"/>
  <c r="L231" i="3" s="1"/>
  <c r="O231" i="8"/>
  <c r="N231" i="3" s="1"/>
  <c r="C232" i="8"/>
  <c r="D232" i="8"/>
  <c r="E232" i="8"/>
  <c r="F232" i="8"/>
  <c r="G232" i="8"/>
  <c r="J232" i="8"/>
  <c r="K232" i="8"/>
  <c r="J232" i="3" s="1"/>
  <c r="L232" i="8"/>
  <c r="K232" i="3" s="1"/>
  <c r="M232" i="8"/>
  <c r="L232" i="3" s="1"/>
  <c r="O232" i="8"/>
  <c r="C233" i="8"/>
  <c r="D233" i="8"/>
  <c r="E233" i="8"/>
  <c r="F233" i="8"/>
  <c r="G233" i="8"/>
  <c r="J233" i="8"/>
  <c r="K233" i="8"/>
  <c r="J233" i="3" s="1"/>
  <c r="L233" i="8"/>
  <c r="K233" i="3"/>
  <c r="M233" i="8"/>
  <c r="L233" i="3" s="1"/>
  <c r="O233" i="8"/>
  <c r="C234" i="8"/>
  <c r="D234" i="8"/>
  <c r="E234" i="8"/>
  <c r="F234" i="8"/>
  <c r="G234" i="8"/>
  <c r="J234" i="8"/>
  <c r="K234" i="8"/>
  <c r="J234" i="3" s="1"/>
  <c r="L234" i="8"/>
  <c r="K234" i="3" s="1"/>
  <c r="M234" i="8"/>
  <c r="L234" i="3" s="1"/>
  <c r="O234" i="8"/>
  <c r="N234" i="3" s="1"/>
  <c r="C235" i="8"/>
  <c r="D235" i="8"/>
  <c r="E235" i="8"/>
  <c r="F235" i="8"/>
  <c r="G235" i="8"/>
  <c r="J235" i="8"/>
  <c r="K235" i="8"/>
  <c r="J235" i="3" s="1"/>
  <c r="L235" i="8"/>
  <c r="K235" i="3" s="1"/>
  <c r="M235" i="8"/>
  <c r="L235" i="3" s="1"/>
  <c r="O235" i="8"/>
  <c r="P235" i="8" s="1"/>
  <c r="O235" i="3" s="1"/>
  <c r="C236" i="8"/>
  <c r="D236" i="8"/>
  <c r="E236" i="8"/>
  <c r="F236" i="8"/>
  <c r="G236" i="8"/>
  <c r="J236" i="8"/>
  <c r="K236" i="8"/>
  <c r="J236" i="3" s="1"/>
  <c r="L236" i="8"/>
  <c r="K236" i="3" s="1"/>
  <c r="M236" i="8"/>
  <c r="L236" i="3" s="1"/>
  <c r="O236" i="8"/>
  <c r="C237" i="8"/>
  <c r="D237" i="8"/>
  <c r="E237" i="8"/>
  <c r="F237" i="8"/>
  <c r="G237" i="8"/>
  <c r="J237" i="8"/>
  <c r="K237" i="8"/>
  <c r="J237" i="3"/>
  <c r="L237" i="8"/>
  <c r="K237" i="3" s="1"/>
  <c r="M237" i="8"/>
  <c r="L237" i="3" s="1"/>
  <c r="O237" i="8"/>
  <c r="C238" i="8"/>
  <c r="D238" i="8"/>
  <c r="E238" i="8"/>
  <c r="F238" i="8"/>
  <c r="G238" i="8"/>
  <c r="J238" i="8"/>
  <c r="K238" i="8"/>
  <c r="J238" i="3" s="1"/>
  <c r="L238" i="8"/>
  <c r="K238" i="3" s="1"/>
  <c r="M238" i="8"/>
  <c r="L238" i="3" s="1"/>
  <c r="O238" i="8"/>
  <c r="N238" i="3" s="1"/>
  <c r="C239" i="8"/>
  <c r="D239" i="8"/>
  <c r="E239" i="8"/>
  <c r="F239" i="8"/>
  <c r="G239" i="8"/>
  <c r="J239" i="8"/>
  <c r="K239" i="8"/>
  <c r="J239" i="3" s="1"/>
  <c r="L239" i="8"/>
  <c r="K239" i="3" s="1"/>
  <c r="M239" i="8"/>
  <c r="L239" i="3" s="1"/>
  <c r="O239" i="8"/>
  <c r="N239" i="3" s="1"/>
  <c r="C240" i="8"/>
  <c r="D240" i="8"/>
  <c r="E240" i="8"/>
  <c r="F240" i="8"/>
  <c r="G240" i="8"/>
  <c r="J240" i="8"/>
  <c r="K240" i="8"/>
  <c r="J240" i="3" s="1"/>
  <c r="L240" i="8"/>
  <c r="K240" i="3" s="1"/>
  <c r="M240" i="8"/>
  <c r="L240" i="3" s="1"/>
  <c r="O240" i="8"/>
  <c r="C241" i="8"/>
  <c r="D241" i="8"/>
  <c r="E241" i="8"/>
  <c r="F241" i="8"/>
  <c r="G241" i="8"/>
  <c r="J241" i="8"/>
  <c r="K241" i="8"/>
  <c r="J241" i="3" s="1"/>
  <c r="L241" i="8"/>
  <c r="K241" i="3" s="1"/>
  <c r="M241" i="8"/>
  <c r="L241" i="3"/>
  <c r="O241" i="8"/>
  <c r="C242" i="8"/>
  <c r="D242" i="8"/>
  <c r="E242" i="8"/>
  <c r="F242" i="8"/>
  <c r="G242" i="8"/>
  <c r="J242" i="8"/>
  <c r="K242" i="8"/>
  <c r="J242" i="3" s="1"/>
  <c r="L242" i="8"/>
  <c r="K242" i="3" s="1"/>
  <c r="M242" i="8"/>
  <c r="L242" i="3" s="1"/>
  <c r="O242" i="8"/>
  <c r="N242" i="3" s="1"/>
  <c r="C243" i="8"/>
  <c r="D243" i="8"/>
  <c r="E243" i="8"/>
  <c r="F243" i="8"/>
  <c r="G243" i="8"/>
  <c r="J243" i="8"/>
  <c r="K243" i="8"/>
  <c r="J243" i="3" s="1"/>
  <c r="L243" i="8"/>
  <c r="K243" i="3" s="1"/>
  <c r="M243" i="8"/>
  <c r="L243" i="3" s="1"/>
  <c r="O243" i="8"/>
  <c r="P243" i="8" s="1"/>
  <c r="O243" i="3" s="1"/>
  <c r="C244" i="8"/>
  <c r="D244" i="8"/>
  <c r="E244" i="8"/>
  <c r="F244" i="8"/>
  <c r="G244" i="8"/>
  <c r="J244" i="8"/>
  <c r="K244" i="8"/>
  <c r="J244" i="3" s="1"/>
  <c r="L244" i="8"/>
  <c r="K244" i="3" s="1"/>
  <c r="M244" i="8"/>
  <c r="L244" i="3" s="1"/>
  <c r="O244" i="8"/>
  <c r="C245" i="8"/>
  <c r="D245" i="8"/>
  <c r="E245" i="8"/>
  <c r="F245" i="8"/>
  <c r="G245" i="8"/>
  <c r="J245" i="8"/>
  <c r="K245" i="8"/>
  <c r="J245" i="3" s="1"/>
  <c r="L245" i="8"/>
  <c r="K245" i="3" s="1"/>
  <c r="M245" i="8"/>
  <c r="L245" i="3"/>
  <c r="O245" i="8"/>
  <c r="C246" i="8"/>
  <c r="D246" i="8"/>
  <c r="E246" i="8"/>
  <c r="F246" i="8"/>
  <c r="G246" i="8"/>
  <c r="J246" i="8"/>
  <c r="K246" i="8"/>
  <c r="J246" i="3" s="1"/>
  <c r="L246" i="8"/>
  <c r="K246" i="3" s="1"/>
  <c r="M246" i="8"/>
  <c r="L246" i="3" s="1"/>
  <c r="O246" i="8"/>
  <c r="N246" i="3" s="1"/>
  <c r="P246" i="8"/>
  <c r="O246" i="3" s="1"/>
  <c r="C247" i="8"/>
  <c r="D247" i="8"/>
  <c r="E247" i="8"/>
  <c r="F247" i="8"/>
  <c r="G247" i="8"/>
  <c r="J247" i="8"/>
  <c r="K247" i="8"/>
  <c r="J247" i="3" s="1"/>
  <c r="L247" i="8"/>
  <c r="K247" i="3" s="1"/>
  <c r="M247" i="8"/>
  <c r="L247" i="3" s="1"/>
  <c r="O247" i="8"/>
  <c r="N247" i="3" s="1"/>
  <c r="C248" i="8"/>
  <c r="D248" i="8"/>
  <c r="E248" i="8"/>
  <c r="F248" i="8"/>
  <c r="G248" i="8"/>
  <c r="J248" i="8"/>
  <c r="K248" i="8"/>
  <c r="J248" i="3" s="1"/>
  <c r="L248" i="8"/>
  <c r="K248" i="3" s="1"/>
  <c r="M248" i="8"/>
  <c r="L248" i="3" s="1"/>
  <c r="O248" i="8"/>
  <c r="C249" i="8"/>
  <c r="D249" i="8"/>
  <c r="E249" i="8"/>
  <c r="F249" i="8"/>
  <c r="G249" i="8"/>
  <c r="J249" i="8"/>
  <c r="K249" i="8"/>
  <c r="J249" i="3"/>
  <c r="L249" i="8"/>
  <c r="K249" i="3" s="1"/>
  <c r="M249" i="8"/>
  <c r="L249" i="3" s="1"/>
  <c r="O249" i="8"/>
  <c r="C250" i="8"/>
  <c r="D250" i="8"/>
  <c r="E250" i="8"/>
  <c r="F250" i="8"/>
  <c r="G250" i="8"/>
  <c r="J250" i="8"/>
  <c r="K250" i="8"/>
  <c r="J250" i="3" s="1"/>
  <c r="L250" i="8"/>
  <c r="K250" i="3" s="1"/>
  <c r="M250" i="8"/>
  <c r="L250" i="3" s="1"/>
  <c r="O250" i="8"/>
  <c r="N250" i="3" s="1"/>
  <c r="C251" i="8"/>
  <c r="D251" i="8"/>
  <c r="E251" i="8"/>
  <c r="F251" i="8"/>
  <c r="G251" i="8"/>
  <c r="J251" i="8"/>
  <c r="K251" i="8"/>
  <c r="J251" i="3" s="1"/>
  <c r="L251" i="8"/>
  <c r="K251" i="3" s="1"/>
  <c r="M251" i="8"/>
  <c r="L251" i="3" s="1"/>
  <c r="O251" i="8"/>
  <c r="P251" i="8" s="1"/>
  <c r="O251" i="3" s="1"/>
  <c r="C252" i="8"/>
  <c r="D252" i="8"/>
  <c r="E252" i="8"/>
  <c r="F252" i="8"/>
  <c r="G252" i="8"/>
  <c r="J252" i="8"/>
  <c r="K252" i="8"/>
  <c r="J252" i="3" s="1"/>
  <c r="L252" i="8"/>
  <c r="K252" i="3" s="1"/>
  <c r="M252" i="8"/>
  <c r="L252" i="3" s="1"/>
  <c r="O252" i="8"/>
  <c r="C253" i="8"/>
  <c r="D253" i="8"/>
  <c r="E253" i="8"/>
  <c r="F253" i="8"/>
  <c r="G253" i="8"/>
  <c r="J253" i="8"/>
  <c r="K253" i="8"/>
  <c r="J253" i="3" s="1"/>
  <c r="L253" i="8"/>
  <c r="K253" i="3" s="1"/>
  <c r="M253" i="8"/>
  <c r="L253" i="3" s="1"/>
  <c r="O253" i="8"/>
  <c r="C254" i="8"/>
  <c r="D254" i="8"/>
  <c r="E254" i="8"/>
  <c r="F254" i="8"/>
  <c r="G254" i="8"/>
  <c r="J254" i="8"/>
  <c r="K254" i="8"/>
  <c r="J254" i="3" s="1"/>
  <c r="L254" i="8"/>
  <c r="K254" i="3" s="1"/>
  <c r="M254" i="8"/>
  <c r="L254" i="3" s="1"/>
  <c r="O254" i="8"/>
  <c r="N254" i="3" s="1"/>
  <c r="C255" i="8"/>
  <c r="D255" i="8"/>
  <c r="E255" i="8"/>
  <c r="F255" i="8"/>
  <c r="G255" i="8"/>
  <c r="J255" i="8"/>
  <c r="K255" i="8"/>
  <c r="J255" i="3" s="1"/>
  <c r="L255" i="8"/>
  <c r="K255" i="3" s="1"/>
  <c r="M255" i="8"/>
  <c r="L255" i="3" s="1"/>
  <c r="O255" i="8"/>
  <c r="N255" i="3" s="1"/>
  <c r="C256" i="8"/>
  <c r="D256" i="8"/>
  <c r="E256" i="8"/>
  <c r="F256" i="8"/>
  <c r="G256" i="8"/>
  <c r="J256" i="8"/>
  <c r="K256" i="8"/>
  <c r="J256" i="3" s="1"/>
  <c r="L256" i="8"/>
  <c r="K256" i="3" s="1"/>
  <c r="M256" i="8"/>
  <c r="L256" i="3" s="1"/>
  <c r="O256" i="8"/>
  <c r="C257" i="8"/>
  <c r="D257" i="8"/>
  <c r="E257" i="8"/>
  <c r="F257" i="8"/>
  <c r="G257" i="8"/>
  <c r="J257" i="8"/>
  <c r="K257" i="8"/>
  <c r="J257" i="3" s="1"/>
  <c r="L257" i="8"/>
  <c r="K257" i="3"/>
  <c r="M257" i="8"/>
  <c r="L257" i="3" s="1"/>
  <c r="O257" i="8"/>
  <c r="C258" i="8"/>
  <c r="D258" i="8"/>
  <c r="E258" i="8"/>
  <c r="F258" i="8"/>
  <c r="G258" i="8"/>
  <c r="J258" i="8"/>
  <c r="K258" i="8"/>
  <c r="J258" i="3" s="1"/>
  <c r="L258" i="8"/>
  <c r="K258" i="3" s="1"/>
  <c r="M258" i="8"/>
  <c r="L258" i="3" s="1"/>
  <c r="O258" i="8"/>
  <c r="N258" i="3" s="1"/>
  <c r="C259" i="8"/>
  <c r="D259" i="8"/>
  <c r="E259" i="8"/>
  <c r="F259" i="8"/>
  <c r="G259" i="8"/>
  <c r="J259" i="8"/>
  <c r="K259" i="8"/>
  <c r="J259" i="3" s="1"/>
  <c r="L259" i="8"/>
  <c r="K259" i="3" s="1"/>
  <c r="M259" i="8"/>
  <c r="L259" i="3" s="1"/>
  <c r="O259" i="8"/>
  <c r="P259" i="8" s="1"/>
  <c r="O259" i="3" s="1"/>
  <c r="C260" i="8"/>
  <c r="D260" i="8"/>
  <c r="E260" i="8"/>
  <c r="F260" i="8"/>
  <c r="G260" i="8"/>
  <c r="J260" i="8"/>
  <c r="K260" i="8"/>
  <c r="J260" i="3" s="1"/>
  <c r="L260" i="8"/>
  <c r="K260" i="3" s="1"/>
  <c r="M260" i="8"/>
  <c r="L260" i="3" s="1"/>
  <c r="O260" i="8"/>
  <c r="C261" i="8"/>
  <c r="D261" i="8"/>
  <c r="E261" i="8"/>
  <c r="F261" i="8"/>
  <c r="G261" i="8"/>
  <c r="J261" i="8"/>
  <c r="K261" i="8"/>
  <c r="J261" i="3" s="1"/>
  <c r="L261" i="8"/>
  <c r="K261" i="3" s="1"/>
  <c r="M261" i="8"/>
  <c r="L261" i="3" s="1"/>
  <c r="O261" i="8"/>
  <c r="C262" i="8"/>
  <c r="D262" i="8"/>
  <c r="E262" i="8"/>
  <c r="F262" i="8"/>
  <c r="G262" i="8"/>
  <c r="J262" i="8"/>
  <c r="K262" i="8"/>
  <c r="J262" i="3" s="1"/>
  <c r="L262" i="8"/>
  <c r="K262" i="3" s="1"/>
  <c r="M262" i="8"/>
  <c r="L262" i="3" s="1"/>
  <c r="O262" i="8"/>
  <c r="N262" i="3" s="1"/>
  <c r="C263" i="8"/>
  <c r="D263" i="8"/>
  <c r="E263" i="8"/>
  <c r="F263" i="8"/>
  <c r="G263" i="8"/>
  <c r="J263" i="8"/>
  <c r="K263" i="8"/>
  <c r="J263" i="3" s="1"/>
  <c r="L263" i="8"/>
  <c r="K263" i="3" s="1"/>
  <c r="M263" i="8"/>
  <c r="L263" i="3" s="1"/>
  <c r="O263" i="8"/>
  <c r="N263" i="3" s="1"/>
  <c r="C264" i="8"/>
  <c r="D264" i="8"/>
  <c r="E264" i="8"/>
  <c r="F264" i="8"/>
  <c r="G264" i="8"/>
  <c r="J264" i="8"/>
  <c r="K264" i="8"/>
  <c r="J264" i="3" s="1"/>
  <c r="L264" i="8"/>
  <c r="K264" i="3" s="1"/>
  <c r="M264" i="8"/>
  <c r="L264" i="3" s="1"/>
  <c r="O264" i="8"/>
  <c r="C265" i="8"/>
  <c r="D265" i="8"/>
  <c r="E265" i="8"/>
  <c r="F265" i="8"/>
  <c r="G265" i="8"/>
  <c r="J265" i="8"/>
  <c r="K265" i="8"/>
  <c r="J265" i="3" s="1"/>
  <c r="L265" i="8"/>
  <c r="K265" i="3"/>
  <c r="M265" i="8"/>
  <c r="L265" i="3" s="1"/>
  <c r="O265" i="8"/>
  <c r="C266" i="8"/>
  <c r="D266" i="8"/>
  <c r="E266" i="8"/>
  <c r="F266" i="8"/>
  <c r="G266" i="8"/>
  <c r="J266" i="8"/>
  <c r="K266" i="8"/>
  <c r="J266" i="3" s="1"/>
  <c r="L266" i="8"/>
  <c r="K266" i="3" s="1"/>
  <c r="M266" i="8"/>
  <c r="L266" i="3" s="1"/>
  <c r="O266" i="8"/>
  <c r="N266" i="3" s="1"/>
  <c r="C267" i="8"/>
  <c r="D267" i="8"/>
  <c r="E267" i="8"/>
  <c r="F267" i="8"/>
  <c r="G267" i="8"/>
  <c r="J267" i="8"/>
  <c r="K267" i="8"/>
  <c r="J267" i="3" s="1"/>
  <c r="L267" i="8"/>
  <c r="K267" i="3" s="1"/>
  <c r="M267" i="8"/>
  <c r="L267" i="3" s="1"/>
  <c r="O267" i="8"/>
  <c r="P267" i="8" s="1"/>
  <c r="O267" i="3" s="1"/>
  <c r="C268" i="8"/>
  <c r="D268" i="8"/>
  <c r="E268" i="8"/>
  <c r="F268" i="8"/>
  <c r="G268" i="8"/>
  <c r="J268" i="8"/>
  <c r="K268" i="8"/>
  <c r="J268" i="3" s="1"/>
  <c r="L268" i="8"/>
  <c r="K268" i="3" s="1"/>
  <c r="M268" i="8"/>
  <c r="L268" i="3" s="1"/>
  <c r="O268" i="8"/>
  <c r="C269" i="8"/>
  <c r="D269" i="8"/>
  <c r="E269" i="8"/>
  <c r="F269" i="8"/>
  <c r="G269" i="8"/>
  <c r="J269" i="8"/>
  <c r="K269" i="8"/>
  <c r="J269" i="3"/>
  <c r="L269" i="8"/>
  <c r="K269" i="3" s="1"/>
  <c r="M269" i="8"/>
  <c r="L269" i="3" s="1"/>
  <c r="O269" i="8"/>
  <c r="C270" i="8"/>
  <c r="D270" i="8"/>
  <c r="E270" i="8"/>
  <c r="F270" i="8"/>
  <c r="G270" i="8"/>
  <c r="J270" i="8"/>
  <c r="K270" i="8"/>
  <c r="J270" i="3" s="1"/>
  <c r="L270" i="8"/>
  <c r="K270" i="3" s="1"/>
  <c r="M270" i="8"/>
  <c r="L270" i="3" s="1"/>
  <c r="O270" i="8"/>
  <c r="N270" i="3" s="1"/>
  <c r="C271" i="8"/>
  <c r="D271" i="8"/>
  <c r="E271" i="8"/>
  <c r="F271" i="8"/>
  <c r="G271" i="8"/>
  <c r="J271" i="8"/>
  <c r="K271" i="8"/>
  <c r="J271" i="3" s="1"/>
  <c r="L271" i="8"/>
  <c r="K271" i="3" s="1"/>
  <c r="M271" i="8"/>
  <c r="L271" i="3" s="1"/>
  <c r="O271" i="8"/>
  <c r="N271" i="3" s="1"/>
  <c r="C272" i="8"/>
  <c r="D272" i="8"/>
  <c r="E272" i="8"/>
  <c r="F272" i="8"/>
  <c r="G272" i="8"/>
  <c r="J272" i="8"/>
  <c r="K272" i="8"/>
  <c r="J272" i="3" s="1"/>
  <c r="L272" i="8"/>
  <c r="K272" i="3" s="1"/>
  <c r="M272" i="8"/>
  <c r="L272" i="3" s="1"/>
  <c r="O272" i="8"/>
  <c r="C273" i="8"/>
  <c r="D273" i="8"/>
  <c r="E273" i="8"/>
  <c r="F273" i="8"/>
  <c r="G273" i="8"/>
  <c r="J273" i="8"/>
  <c r="K273" i="8"/>
  <c r="J273" i="3" s="1"/>
  <c r="L273" i="8"/>
  <c r="K273" i="3" s="1"/>
  <c r="M273" i="8"/>
  <c r="L273" i="3" s="1"/>
  <c r="O273" i="8"/>
  <c r="C274" i="8"/>
  <c r="D274" i="8"/>
  <c r="E274" i="8"/>
  <c r="F274" i="8"/>
  <c r="G274" i="8"/>
  <c r="J274" i="8"/>
  <c r="K274" i="8"/>
  <c r="J274" i="3" s="1"/>
  <c r="L274" i="8"/>
  <c r="K274" i="3" s="1"/>
  <c r="M274" i="8"/>
  <c r="L274" i="3" s="1"/>
  <c r="O274" i="8"/>
  <c r="N274" i="3" s="1"/>
  <c r="C275" i="8"/>
  <c r="D275" i="8"/>
  <c r="E275" i="8"/>
  <c r="F275" i="8"/>
  <c r="G275" i="8"/>
  <c r="J275" i="8"/>
  <c r="K275" i="8"/>
  <c r="J275" i="3" s="1"/>
  <c r="L275" i="8"/>
  <c r="K275" i="3" s="1"/>
  <c r="M275" i="8"/>
  <c r="L275" i="3" s="1"/>
  <c r="O275" i="8"/>
  <c r="C276" i="8"/>
  <c r="D276" i="8"/>
  <c r="E276" i="8"/>
  <c r="F276" i="8"/>
  <c r="G276" i="8"/>
  <c r="J276" i="8"/>
  <c r="K276" i="8"/>
  <c r="J276" i="3" s="1"/>
  <c r="L276" i="8"/>
  <c r="K276" i="3" s="1"/>
  <c r="M276" i="8"/>
  <c r="L276" i="3" s="1"/>
  <c r="O276" i="8"/>
  <c r="C277" i="8"/>
  <c r="D277" i="8"/>
  <c r="E277" i="8"/>
  <c r="F277" i="8"/>
  <c r="G277" i="8"/>
  <c r="J277" i="8"/>
  <c r="K277" i="8"/>
  <c r="J277" i="3"/>
  <c r="L277" i="8"/>
  <c r="K277" i="3" s="1"/>
  <c r="M277" i="8"/>
  <c r="L277" i="3" s="1"/>
  <c r="O277" i="8"/>
  <c r="C278" i="8"/>
  <c r="D278" i="8"/>
  <c r="E278" i="8"/>
  <c r="F278" i="8"/>
  <c r="G278" i="8"/>
  <c r="J278" i="8"/>
  <c r="K278" i="8"/>
  <c r="J278" i="3" s="1"/>
  <c r="L278" i="8"/>
  <c r="K278" i="3" s="1"/>
  <c r="M278" i="8"/>
  <c r="L278" i="3" s="1"/>
  <c r="O278" i="8"/>
  <c r="N278" i="3" s="1"/>
  <c r="C279" i="8"/>
  <c r="D279" i="8"/>
  <c r="E279" i="8"/>
  <c r="F279" i="8"/>
  <c r="G279" i="8"/>
  <c r="J279" i="8"/>
  <c r="K279" i="8"/>
  <c r="J279" i="3" s="1"/>
  <c r="L279" i="8"/>
  <c r="K279" i="3" s="1"/>
  <c r="M279" i="8"/>
  <c r="L279" i="3" s="1"/>
  <c r="O279" i="8"/>
  <c r="N279" i="3" s="1"/>
  <c r="C280" i="8"/>
  <c r="D280" i="8"/>
  <c r="E280" i="8"/>
  <c r="F280" i="8"/>
  <c r="G280" i="8"/>
  <c r="J280" i="8"/>
  <c r="K280" i="8"/>
  <c r="J280" i="3" s="1"/>
  <c r="L280" i="8"/>
  <c r="K280" i="3" s="1"/>
  <c r="M280" i="8"/>
  <c r="L280" i="3" s="1"/>
  <c r="O280" i="8"/>
  <c r="C281" i="8"/>
  <c r="D281" i="8"/>
  <c r="E281" i="8"/>
  <c r="F281" i="8"/>
  <c r="G281" i="8"/>
  <c r="J281" i="8"/>
  <c r="K281" i="8"/>
  <c r="J281" i="3" s="1"/>
  <c r="L281" i="8"/>
  <c r="K281" i="3" s="1"/>
  <c r="M281" i="8"/>
  <c r="L281" i="3"/>
  <c r="O281" i="8"/>
  <c r="C282" i="8"/>
  <c r="D282" i="8"/>
  <c r="E282" i="8"/>
  <c r="F282" i="8"/>
  <c r="G282" i="8"/>
  <c r="J282" i="8"/>
  <c r="K282" i="8"/>
  <c r="J282" i="3" s="1"/>
  <c r="L282" i="8"/>
  <c r="K282" i="3" s="1"/>
  <c r="M282" i="8"/>
  <c r="L282" i="3" s="1"/>
  <c r="O282" i="8"/>
  <c r="N282" i="3" s="1"/>
  <c r="C283" i="8"/>
  <c r="D283" i="8"/>
  <c r="E283" i="8"/>
  <c r="F283" i="8"/>
  <c r="G283" i="8"/>
  <c r="J283" i="8"/>
  <c r="K283" i="8"/>
  <c r="J283" i="3" s="1"/>
  <c r="L283" i="8"/>
  <c r="K283" i="3" s="1"/>
  <c r="M283" i="8"/>
  <c r="L283" i="3" s="1"/>
  <c r="O283" i="8"/>
  <c r="C284" i="8"/>
  <c r="D284" i="8"/>
  <c r="E284" i="8"/>
  <c r="F284" i="8"/>
  <c r="G284" i="8"/>
  <c r="J284" i="8"/>
  <c r="K284" i="8"/>
  <c r="J284" i="3" s="1"/>
  <c r="L284" i="8"/>
  <c r="K284" i="3" s="1"/>
  <c r="M284" i="8"/>
  <c r="L284" i="3" s="1"/>
  <c r="O284" i="8"/>
  <c r="C285" i="8"/>
  <c r="D285" i="8"/>
  <c r="E285" i="8"/>
  <c r="F285" i="8"/>
  <c r="G285" i="8"/>
  <c r="J285" i="8"/>
  <c r="K285" i="8"/>
  <c r="J285" i="3" s="1"/>
  <c r="L285" i="8"/>
  <c r="K285" i="3" s="1"/>
  <c r="M285" i="8"/>
  <c r="L285" i="3" s="1"/>
  <c r="O285" i="8"/>
  <c r="C286" i="8"/>
  <c r="D286" i="8"/>
  <c r="E286" i="8"/>
  <c r="F286" i="8"/>
  <c r="G286" i="8"/>
  <c r="J286" i="8"/>
  <c r="K286" i="8"/>
  <c r="J286" i="3" s="1"/>
  <c r="L286" i="8"/>
  <c r="K286" i="3" s="1"/>
  <c r="M286" i="8"/>
  <c r="L286" i="3" s="1"/>
  <c r="O286" i="8"/>
  <c r="N286" i="3" s="1"/>
  <c r="C287" i="8"/>
  <c r="D287" i="8"/>
  <c r="E287" i="8"/>
  <c r="F287" i="8"/>
  <c r="G287" i="8"/>
  <c r="J287" i="8"/>
  <c r="K287" i="8"/>
  <c r="J287" i="3" s="1"/>
  <c r="L287" i="8"/>
  <c r="K287" i="3" s="1"/>
  <c r="M287" i="8"/>
  <c r="L287" i="3" s="1"/>
  <c r="O287" i="8"/>
  <c r="N287" i="3" s="1"/>
  <c r="C288" i="8"/>
  <c r="D288" i="8"/>
  <c r="E288" i="8"/>
  <c r="F288" i="8"/>
  <c r="G288" i="8"/>
  <c r="J288" i="8"/>
  <c r="K288" i="8"/>
  <c r="J288" i="3" s="1"/>
  <c r="L288" i="8"/>
  <c r="K288" i="3" s="1"/>
  <c r="M288" i="8"/>
  <c r="L288" i="3" s="1"/>
  <c r="O288" i="8"/>
  <c r="C289" i="8"/>
  <c r="D289" i="8"/>
  <c r="E289" i="8"/>
  <c r="F289" i="8"/>
  <c r="G289" i="8"/>
  <c r="J289" i="8"/>
  <c r="K289" i="8"/>
  <c r="J289" i="3" s="1"/>
  <c r="L289" i="8"/>
  <c r="K289" i="3" s="1"/>
  <c r="M289" i="8"/>
  <c r="L289" i="3" s="1"/>
  <c r="O289" i="8"/>
  <c r="C290" i="8"/>
  <c r="D290" i="8"/>
  <c r="E290" i="8"/>
  <c r="F290" i="8"/>
  <c r="G290" i="8"/>
  <c r="J290" i="8"/>
  <c r="K290" i="8"/>
  <c r="J290" i="3" s="1"/>
  <c r="L290" i="8"/>
  <c r="K290" i="3" s="1"/>
  <c r="M290" i="8"/>
  <c r="L290" i="3" s="1"/>
  <c r="O290" i="8"/>
  <c r="N290" i="3" s="1"/>
  <c r="C291" i="8"/>
  <c r="D291" i="8"/>
  <c r="E291" i="8"/>
  <c r="F291" i="8"/>
  <c r="G291" i="8"/>
  <c r="J291" i="8"/>
  <c r="K291" i="8"/>
  <c r="J291" i="3" s="1"/>
  <c r="L291" i="8"/>
  <c r="K291" i="3" s="1"/>
  <c r="M291" i="8"/>
  <c r="L291" i="3" s="1"/>
  <c r="O291" i="8"/>
  <c r="N291" i="3" s="1"/>
  <c r="C292" i="8"/>
  <c r="D292" i="8"/>
  <c r="E292" i="8"/>
  <c r="F292" i="8"/>
  <c r="G292" i="8"/>
  <c r="J292" i="8"/>
  <c r="K292" i="8"/>
  <c r="J292" i="3" s="1"/>
  <c r="L292" i="8"/>
  <c r="K292" i="3" s="1"/>
  <c r="M292" i="8"/>
  <c r="L292" i="3" s="1"/>
  <c r="O292" i="8"/>
  <c r="C293" i="8"/>
  <c r="D293" i="8"/>
  <c r="E293" i="8"/>
  <c r="F293" i="8"/>
  <c r="G293" i="8"/>
  <c r="J293" i="8"/>
  <c r="K293" i="8"/>
  <c r="J293" i="3" s="1"/>
  <c r="L293" i="8"/>
  <c r="K293" i="3" s="1"/>
  <c r="M293" i="8"/>
  <c r="L293" i="3" s="1"/>
  <c r="O293" i="8"/>
  <c r="C294" i="8"/>
  <c r="D294" i="8"/>
  <c r="E294" i="8"/>
  <c r="F294" i="8"/>
  <c r="G294" i="8"/>
  <c r="J294" i="8"/>
  <c r="K294" i="8"/>
  <c r="J294" i="3" s="1"/>
  <c r="L294" i="8"/>
  <c r="K294" i="3" s="1"/>
  <c r="M294" i="8"/>
  <c r="L294" i="3" s="1"/>
  <c r="O294" i="8"/>
  <c r="N294" i="3" s="1"/>
  <c r="C295" i="8"/>
  <c r="D295" i="8"/>
  <c r="E295" i="8"/>
  <c r="F295" i="8"/>
  <c r="G295" i="8"/>
  <c r="J295" i="8"/>
  <c r="K295" i="8"/>
  <c r="J295" i="3" s="1"/>
  <c r="L295" i="8"/>
  <c r="K295" i="3" s="1"/>
  <c r="M295" i="8"/>
  <c r="L295" i="3" s="1"/>
  <c r="O295" i="8"/>
  <c r="N295" i="3" s="1"/>
  <c r="C296" i="8"/>
  <c r="D296" i="8"/>
  <c r="E296" i="8"/>
  <c r="F296" i="8"/>
  <c r="G296" i="8"/>
  <c r="J296" i="8"/>
  <c r="K296" i="8"/>
  <c r="J296" i="3" s="1"/>
  <c r="L296" i="8"/>
  <c r="K296" i="3" s="1"/>
  <c r="M296" i="8"/>
  <c r="L296" i="3" s="1"/>
  <c r="O296" i="8"/>
  <c r="C297" i="8"/>
  <c r="D297" i="8"/>
  <c r="E297" i="8"/>
  <c r="F297" i="8"/>
  <c r="G297" i="8"/>
  <c r="J297" i="8"/>
  <c r="K297" i="8"/>
  <c r="J297" i="3" s="1"/>
  <c r="L297" i="8"/>
  <c r="K297" i="3" s="1"/>
  <c r="M297" i="8"/>
  <c r="L297" i="3" s="1"/>
  <c r="O297" i="8"/>
  <c r="C298" i="8"/>
  <c r="D298" i="8"/>
  <c r="E298" i="8"/>
  <c r="F298" i="8"/>
  <c r="G298" i="8"/>
  <c r="J298" i="8"/>
  <c r="K298" i="8"/>
  <c r="J298" i="3" s="1"/>
  <c r="L298" i="8"/>
  <c r="K298" i="3" s="1"/>
  <c r="M298" i="8"/>
  <c r="L298" i="3" s="1"/>
  <c r="O298" i="8"/>
  <c r="N298" i="3" s="1"/>
  <c r="C299" i="8"/>
  <c r="D299" i="8"/>
  <c r="E299" i="8"/>
  <c r="F299" i="8"/>
  <c r="G299" i="8"/>
  <c r="J299" i="8"/>
  <c r="K299" i="8"/>
  <c r="J299" i="3" s="1"/>
  <c r="L299" i="8"/>
  <c r="K299" i="3" s="1"/>
  <c r="M299" i="8"/>
  <c r="L299" i="3" s="1"/>
  <c r="O299" i="8"/>
  <c r="N299" i="3" s="1"/>
  <c r="C300" i="8"/>
  <c r="D300" i="8"/>
  <c r="E300" i="8"/>
  <c r="F300" i="8"/>
  <c r="G300" i="8"/>
  <c r="J300" i="8"/>
  <c r="K300" i="8"/>
  <c r="J300" i="3" s="1"/>
  <c r="L300" i="8"/>
  <c r="K300" i="3" s="1"/>
  <c r="M300" i="8"/>
  <c r="L300" i="3" s="1"/>
  <c r="O300" i="8"/>
  <c r="C301" i="8"/>
  <c r="D301" i="8"/>
  <c r="E301" i="8"/>
  <c r="F301" i="8"/>
  <c r="G301" i="8"/>
  <c r="J301" i="8"/>
  <c r="K301" i="8"/>
  <c r="J301" i="3" s="1"/>
  <c r="L301" i="8"/>
  <c r="K301" i="3" s="1"/>
  <c r="M301" i="8"/>
  <c r="L301" i="3" s="1"/>
  <c r="O301" i="8"/>
  <c r="C302" i="8"/>
  <c r="D302" i="8"/>
  <c r="E302" i="8"/>
  <c r="F302" i="8"/>
  <c r="G302" i="8"/>
  <c r="J302" i="8"/>
  <c r="K302" i="8"/>
  <c r="J302" i="3" s="1"/>
  <c r="L302" i="8"/>
  <c r="K302" i="3" s="1"/>
  <c r="M302" i="8"/>
  <c r="L302" i="3" s="1"/>
  <c r="O302" i="8"/>
  <c r="N302" i="3" s="1"/>
  <c r="C303" i="8"/>
  <c r="D303" i="8"/>
  <c r="E303" i="8"/>
  <c r="F303" i="8"/>
  <c r="G303" i="8"/>
  <c r="J303" i="8"/>
  <c r="K303" i="8"/>
  <c r="J303" i="3" s="1"/>
  <c r="L303" i="8"/>
  <c r="K303" i="3" s="1"/>
  <c r="M303" i="8"/>
  <c r="L303" i="3" s="1"/>
  <c r="O303" i="8"/>
  <c r="N303" i="3" s="1"/>
  <c r="C304" i="8"/>
  <c r="D304" i="8"/>
  <c r="E304" i="8"/>
  <c r="F304" i="8"/>
  <c r="G304" i="8"/>
  <c r="J304" i="8"/>
  <c r="K304" i="8"/>
  <c r="J304" i="3" s="1"/>
  <c r="L304" i="8"/>
  <c r="K304" i="3" s="1"/>
  <c r="M304" i="8"/>
  <c r="L304" i="3" s="1"/>
  <c r="O304" i="8"/>
  <c r="C305" i="8"/>
  <c r="D305" i="8"/>
  <c r="E305" i="8"/>
  <c r="F305" i="8"/>
  <c r="G305" i="8"/>
  <c r="J305" i="8"/>
  <c r="K305" i="8"/>
  <c r="J305" i="3" s="1"/>
  <c r="L305" i="8"/>
  <c r="K305" i="3" s="1"/>
  <c r="M305" i="8"/>
  <c r="L305" i="3" s="1"/>
  <c r="O305" i="8"/>
  <c r="C306" i="8"/>
  <c r="D306" i="8"/>
  <c r="E306" i="8"/>
  <c r="F306" i="8"/>
  <c r="G306" i="8"/>
  <c r="J306" i="8"/>
  <c r="K306" i="8"/>
  <c r="J306" i="3" s="1"/>
  <c r="L306" i="8"/>
  <c r="K306" i="3" s="1"/>
  <c r="M306" i="8"/>
  <c r="L306" i="3" s="1"/>
  <c r="O306" i="8"/>
  <c r="N306" i="3" s="1"/>
  <c r="C307" i="8"/>
  <c r="D307" i="8"/>
  <c r="E307" i="8"/>
  <c r="F307" i="8"/>
  <c r="G307" i="8"/>
  <c r="J307" i="8"/>
  <c r="K307" i="8"/>
  <c r="J307" i="3" s="1"/>
  <c r="L307" i="8"/>
  <c r="K307" i="3" s="1"/>
  <c r="M307" i="8"/>
  <c r="L307" i="3" s="1"/>
  <c r="O307" i="8"/>
  <c r="N307" i="3" s="1"/>
  <c r="C308" i="8"/>
  <c r="D308" i="8"/>
  <c r="E308" i="8"/>
  <c r="F308" i="8"/>
  <c r="G308" i="8"/>
  <c r="J308" i="8"/>
  <c r="K308" i="8"/>
  <c r="J308" i="3" s="1"/>
  <c r="L308" i="8"/>
  <c r="K308" i="3" s="1"/>
  <c r="M308" i="8"/>
  <c r="L308" i="3" s="1"/>
  <c r="O308" i="8"/>
  <c r="C309" i="8"/>
  <c r="D309" i="8"/>
  <c r="E309" i="8"/>
  <c r="F309" i="8"/>
  <c r="G309" i="8"/>
  <c r="J309" i="8"/>
  <c r="K309" i="8"/>
  <c r="J309" i="3" s="1"/>
  <c r="L309" i="8"/>
  <c r="K309" i="3" s="1"/>
  <c r="M309" i="8"/>
  <c r="L309" i="3" s="1"/>
  <c r="O309" i="8"/>
  <c r="C310" i="8"/>
  <c r="D310" i="8"/>
  <c r="E310" i="8"/>
  <c r="F310" i="8"/>
  <c r="G310" i="8"/>
  <c r="J310" i="8"/>
  <c r="K310" i="8"/>
  <c r="J310" i="3" s="1"/>
  <c r="L310" i="8"/>
  <c r="K310" i="3" s="1"/>
  <c r="M310" i="8"/>
  <c r="L310" i="3" s="1"/>
  <c r="O310" i="8"/>
  <c r="N310" i="3" s="1"/>
  <c r="C311" i="8"/>
  <c r="D311" i="8"/>
  <c r="E311" i="8"/>
  <c r="F311" i="8"/>
  <c r="G311" i="8"/>
  <c r="J311" i="8"/>
  <c r="K311" i="8"/>
  <c r="J311" i="3" s="1"/>
  <c r="L311" i="8"/>
  <c r="K311" i="3" s="1"/>
  <c r="M311" i="8"/>
  <c r="L311" i="3" s="1"/>
  <c r="O311" i="8"/>
  <c r="N311" i="3" s="1"/>
  <c r="C312" i="8"/>
  <c r="D312" i="8"/>
  <c r="E312" i="8"/>
  <c r="F312" i="8"/>
  <c r="G312" i="8"/>
  <c r="J312" i="8"/>
  <c r="K312" i="8"/>
  <c r="J312" i="3" s="1"/>
  <c r="L312" i="8"/>
  <c r="K312" i="3" s="1"/>
  <c r="M312" i="8"/>
  <c r="L312" i="3" s="1"/>
  <c r="O312" i="8"/>
  <c r="C313" i="8"/>
  <c r="D313" i="8"/>
  <c r="E313" i="8"/>
  <c r="F313" i="8"/>
  <c r="G313" i="8"/>
  <c r="J313" i="8"/>
  <c r="K313" i="8"/>
  <c r="J313" i="3" s="1"/>
  <c r="L313" i="8"/>
  <c r="K313" i="3" s="1"/>
  <c r="M313" i="8"/>
  <c r="L313" i="3" s="1"/>
  <c r="O313" i="8"/>
  <c r="C314" i="8"/>
  <c r="D314" i="8"/>
  <c r="E314" i="8"/>
  <c r="F314" i="8"/>
  <c r="G314" i="8"/>
  <c r="J314" i="8"/>
  <c r="K314" i="8"/>
  <c r="J314" i="3" s="1"/>
  <c r="L314" i="8"/>
  <c r="K314" i="3" s="1"/>
  <c r="M314" i="8"/>
  <c r="L314" i="3" s="1"/>
  <c r="O314" i="8"/>
  <c r="N314" i="3" s="1"/>
  <c r="C315" i="8"/>
  <c r="D315" i="8"/>
  <c r="E315" i="8"/>
  <c r="F315" i="8"/>
  <c r="G315" i="8"/>
  <c r="J315" i="8"/>
  <c r="K315" i="8"/>
  <c r="J315" i="3" s="1"/>
  <c r="L315" i="8"/>
  <c r="K315" i="3" s="1"/>
  <c r="M315" i="8"/>
  <c r="L315" i="3" s="1"/>
  <c r="O315" i="8"/>
  <c r="N315" i="3" s="1"/>
  <c r="C316" i="8"/>
  <c r="D316" i="8"/>
  <c r="E316" i="8"/>
  <c r="F316" i="8"/>
  <c r="G316" i="8"/>
  <c r="J316" i="8"/>
  <c r="K316" i="8"/>
  <c r="J316" i="3" s="1"/>
  <c r="L316" i="8"/>
  <c r="K316" i="3" s="1"/>
  <c r="M316" i="8"/>
  <c r="L316" i="3" s="1"/>
  <c r="O316" i="8"/>
  <c r="C317" i="8"/>
  <c r="D317" i="8"/>
  <c r="E317" i="8"/>
  <c r="F317" i="8"/>
  <c r="G317" i="8"/>
  <c r="J317" i="8"/>
  <c r="K317" i="8"/>
  <c r="J317" i="3" s="1"/>
  <c r="L317" i="8"/>
  <c r="K317" i="3"/>
  <c r="M317" i="8"/>
  <c r="L317" i="3" s="1"/>
  <c r="O317" i="8"/>
  <c r="C318" i="8"/>
  <c r="D318" i="8"/>
  <c r="E318" i="8"/>
  <c r="F318" i="8"/>
  <c r="G318" i="8"/>
  <c r="J318" i="8"/>
  <c r="K318" i="8"/>
  <c r="J318" i="3" s="1"/>
  <c r="L318" i="8"/>
  <c r="K318" i="3" s="1"/>
  <c r="M318" i="8"/>
  <c r="L318" i="3" s="1"/>
  <c r="O318" i="8"/>
  <c r="N318" i="3" s="1"/>
  <c r="C319" i="8"/>
  <c r="D319" i="8"/>
  <c r="E319" i="8"/>
  <c r="F319" i="8"/>
  <c r="G319" i="8"/>
  <c r="J319" i="8"/>
  <c r="K319" i="8"/>
  <c r="J319" i="3" s="1"/>
  <c r="L319" i="8"/>
  <c r="K319" i="3" s="1"/>
  <c r="M319" i="8"/>
  <c r="L319" i="3" s="1"/>
  <c r="O319" i="8"/>
  <c r="N319" i="3" s="1"/>
  <c r="C320" i="8"/>
  <c r="D320" i="8"/>
  <c r="E320" i="8"/>
  <c r="F320" i="8"/>
  <c r="G320" i="8"/>
  <c r="J320" i="8"/>
  <c r="K320" i="8"/>
  <c r="J320" i="3" s="1"/>
  <c r="L320" i="8"/>
  <c r="K320" i="3" s="1"/>
  <c r="M320" i="8"/>
  <c r="L320" i="3" s="1"/>
  <c r="O320" i="8"/>
  <c r="C321" i="8"/>
  <c r="D321" i="8"/>
  <c r="E321" i="8"/>
  <c r="F321" i="8"/>
  <c r="G321" i="8"/>
  <c r="J321" i="8"/>
  <c r="K321" i="8"/>
  <c r="J321" i="3" s="1"/>
  <c r="L321" i="8"/>
  <c r="K321" i="3" s="1"/>
  <c r="M321" i="8"/>
  <c r="L321" i="3" s="1"/>
  <c r="O321" i="8"/>
  <c r="C322" i="8"/>
  <c r="D322" i="8"/>
  <c r="E322" i="8"/>
  <c r="F322" i="8"/>
  <c r="G322" i="8"/>
  <c r="J322" i="8"/>
  <c r="K322" i="8"/>
  <c r="J322" i="3" s="1"/>
  <c r="L322" i="8"/>
  <c r="K322" i="3" s="1"/>
  <c r="M322" i="8"/>
  <c r="L322" i="3" s="1"/>
  <c r="O322" i="8"/>
  <c r="N322" i="3" s="1"/>
  <c r="C323" i="8"/>
  <c r="D323" i="8"/>
  <c r="E323" i="8"/>
  <c r="F323" i="8"/>
  <c r="G323" i="8"/>
  <c r="J323" i="8"/>
  <c r="K323" i="8"/>
  <c r="J323" i="3" s="1"/>
  <c r="L323" i="8"/>
  <c r="K323" i="3" s="1"/>
  <c r="M323" i="8"/>
  <c r="L323" i="3" s="1"/>
  <c r="O323" i="8"/>
  <c r="N323" i="3" s="1"/>
  <c r="C324" i="8"/>
  <c r="D324" i="8"/>
  <c r="E324" i="8"/>
  <c r="F324" i="8"/>
  <c r="G324" i="8"/>
  <c r="J324" i="8"/>
  <c r="K324" i="8"/>
  <c r="J324" i="3" s="1"/>
  <c r="L324" i="8"/>
  <c r="K324" i="3" s="1"/>
  <c r="M324" i="8"/>
  <c r="L324" i="3" s="1"/>
  <c r="O324" i="8"/>
  <c r="C325" i="8"/>
  <c r="D325" i="8"/>
  <c r="E325" i="8"/>
  <c r="F325" i="8"/>
  <c r="G325" i="8"/>
  <c r="J325" i="8"/>
  <c r="K325" i="8"/>
  <c r="J325" i="3" s="1"/>
  <c r="L325" i="8"/>
  <c r="K325" i="3" s="1"/>
  <c r="M325" i="8"/>
  <c r="L325" i="3" s="1"/>
  <c r="O325" i="8"/>
  <c r="C326" i="8"/>
  <c r="D326" i="8"/>
  <c r="E326" i="8"/>
  <c r="F326" i="8"/>
  <c r="G326" i="8"/>
  <c r="J326" i="8"/>
  <c r="K326" i="8"/>
  <c r="J326" i="3" s="1"/>
  <c r="L326" i="8"/>
  <c r="K326" i="3" s="1"/>
  <c r="M326" i="8"/>
  <c r="L326" i="3" s="1"/>
  <c r="O326" i="8"/>
  <c r="N326" i="3" s="1"/>
  <c r="C327" i="8"/>
  <c r="D327" i="8"/>
  <c r="E327" i="8"/>
  <c r="F327" i="8"/>
  <c r="G327" i="8"/>
  <c r="J327" i="8"/>
  <c r="K327" i="8"/>
  <c r="J327" i="3" s="1"/>
  <c r="L327" i="8"/>
  <c r="K327" i="3" s="1"/>
  <c r="M327" i="8"/>
  <c r="L327" i="3" s="1"/>
  <c r="O327" i="8"/>
  <c r="N327" i="3" s="1"/>
  <c r="P327" i="8"/>
  <c r="O327" i="3" s="1"/>
  <c r="C328" i="8"/>
  <c r="D328" i="8"/>
  <c r="E328" i="8"/>
  <c r="F328" i="8"/>
  <c r="G328" i="8"/>
  <c r="J328" i="8"/>
  <c r="K328" i="8"/>
  <c r="J328" i="3" s="1"/>
  <c r="L328" i="8"/>
  <c r="K328" i="3" s="1"/>
  <c r="M328" i="8"/>
  <c r="L328" i="3" s="1"/>
  <c r="O328" i="8"/>
  <c r="C329" i="8"/>
  <c r="D329" i="8"/>
  <c r="E329" i="8"/>
  <c r="F329" i="8"/>
  <c r="G329" i="8"/>
  <c r="J329" i="8"/>
  <c r="K329" i="8"/>
  <c r="J329" i="3" s="1"/>
  <c r="L329" i="8"/>
  <c r="K329" i="3" s="1"/>
  <c r="M329" i="8"/>
  <c r="L329" i="3" s="1"/>
  <c r="O329" i="8"/>
  <c r="C330" i="8"/>
  <c r="D330" i="8"/>
  <c r="E330" i="8"/>
  <c r="F330" i="8"/>
  <c r="G330" i="8"/>
  <c r="J330" i="8"/>
  <c r="K330" i="8"/>
  <c r="J330" i="3" s="1"/>
  <c r="L330" i="8"/>
  <c r="K330" i="3" s="1"/>
  <c r="M330" i="8"/>
  <c r="L330" i="3" s="1"/>
  <c r="O330" i="8"/>
  <c r="N330" i="3" s="1"/>
  <c r="C331" i="8"/>
  <c r="D331" i="8"/>
  <c r="E331" i="8"/>
  <c r="F331" i="8"/>
  <c r="G331" i="8"/>
  <c r="J331" i="8"/>
  <c r="K331" i="8"/>
  <c r="J331" i="3" s="1"/>
  <c r="L331" i="8"/>
  <c r="K331" i="3" s="1"/>
  <c r="M331" i="8"/>
  <c r="L331" i="3" s="1"/>
  <c r="O331" i="8"/>
  <c r="N331" i="3" s="1"/>
  <c r="C332" i="8"/>
  <c r="D332" i="8"/>
  <c r="E332" i="8"/>
  <c r="F332" i="8"/>
  <c r="G332" i="8"/>
  <c r="J332" i="8"/>
  <c r="K332" i="8"/>
  <c r="J332" i="3" s="1"/>
  <c r="L332" i="8"/>
  <c r="K332" i="3" s="1"/>
  <c r="M332" i="8"/>
  <c r="L332" i="3" s="1"/>
  <c r="O332" i="8"/>
  <c r="C333" i="8"/>
  <c r="D333" i="8"/>
  <c r="E333" i="8"/>
  <c r="F333" i="8"/>
  <c r="G333" i="8"/>
  <c r="J333" i="8"/>
  <c r="K333" i="8"/>
  <c r="J333" i="3" s="1"/>
  <c r="L333" i="8"/>
  <c r="K333" i="3" s="1"/>
  <c r="M333" i="8"/>
  <c r="L333" i="3"/>
  <c r="O333" i="8"/>
  <c r="C334" i="8"/>
  <c r="D334" i="8"/>
  <c r="E334" i="8"/>
  <c r="F334" i="8"/>
  <c r="G334" i="8"/>
  <c r="J334" i="8"/>
  <c r="K334" i="8"/>
  <c r="J334" i="3" s="1"/>
  <c r="L334" i="8"/>
  <c r="K334" i="3" s="1"/>
  <c r="M334" i="8"/>
  <c r="L334" i="3" s="1"/>
  <c r="O334" i="8"/>
  <c r="N334" i="3" s="1"/>
  <c r="C335" i="8"/>
  <c r="D335" i="8"/>
  <c r="E335" i="8"/>
  <c r="F335" i="8"/>
  <c r="G335" i="8"/>
  <c r="J335" i="8"/>
  <c r="K335" i="8"/>
  <c r="J335" i="3" s="1"/>
  <c r="L335" i="8"/>
  <c r="K335" i="3" s="1"/>
  <c r="M335" i="8"/>
  <c r="L335" i="3" s="1"/>
  <c r="O335" i="8"/>
  <c r="N335" i="3" s="1"/>
  <c r="C336" i="8"/>
  <c r="D336" i="8"/>
  <c r="E336" i="8"/>
  <c r="F336" i="8"/>
  <c r="G336" i="8"/>
  <c r="J336" i="8"/>
  <c r="K336" i="8"/>
  <c r="J336" i="3" s="1"/>
  <c r="L336" i="8"/>
  <c r="K336" i="3" s="1"/>
  <c r="M336" i="8"/>
  <c r="L336" i="3" s="1"/>
  <c r="O336" i="8"/>
  <c r="C337" i="8"/>
  <c r="D337" i="8"/>
  <c r="E337" i="8"/>
  <c r="F337" i="8"/>
  <c r="G337" i="8"/>
  <c r="J337" i="8"/>
  <c r="K337" i="8"/>
  <c r="J337" i="3" s="1"/>
  <c r="L337" i="8"/>
  <c r="K337" i="3" s="1"/>
  <c r="M337" i="8"/>
  <c r="L337" i="3" s="1"/>
  <c r="O337" i="8"/>
  <c r="C338" i="8"/>
  <c r="D338" i="8"/>
  <c r="E338" i="8"/>
  <c r="F338" i="8"/>
  <c r="G338" i="8"/>
  <c r="J338" i="8"/>
  <c r="K338" i="8"/>
  <c r="J338" i="3" s="1"/>
  <c r="L338" i="8"/>
  <c r="K338" i="3" s="1"/>
  <c r="M338" i="8"/>
  <c r="L338" i="3" s="1"/>
  <c r="O338" i="8"/>
  <c r="N338" i="3" s="1"/>
  <c r="C339" i="8"/>
  <c r="D339" i="8"/>
  <c r="E339" i="8"/>
  <c r="F339" i="8"/>
  <c r="G339" i="8"/>
  <c r="J339" i="8"/>
  <c r="K339" i="8"/>
  <c r="J339" i="3" s="1"/>
  <c r="L339" i="8"/>
  <c r="K339" i="3" s="1"/>
  <c r="M339" i="8"/>
  <c r="L339" i="3" s="1"/>
  <c r="O339" i="8"/>
  <c r="N339" i="3" s="1"/>
  <c r="C340" i="8"/>
  <c r="D340" i="8"/>
  <c r="E340" i="8"/>
  <c r="F340" i="8"/>
  <c r="G340" i="8"/>
  <c r="J340" i="8"/>
  <c r="K340" i="8"/>
  <c r="J340" i="3" s="1"/>
  <c r="L340" i="8"/>
  <c r="K340" i="3" s="1"/>
  <c r="M340" i="8"/>
  <c r="L340" i="3" s="1"/>
  <c r="O340" i="8"/>
  <c r="C341" i="8"/>
  <c r="D341" i="8"/>
  <c r="E341" i="8"/>
  <c r="F341" i="8"/>
  <c r="G341" i="8"/>
  <c r="J341" i="8"/>
  <c r="K341" i="8"/>
  <c r="J341" i="3" s="1"/>
  <c r="L341" i="8"/>
  <c r="K341" i="3" s="1"/>
  <c r="M341" i="8"/>
  <c r="L341" i="3" s="1"/>
  <c r="O341" i="8"/>
  <c r="C342" i="8"/>
  <c r="D342" i="8"/>
  <c r="E342" i="8"/>
  <c r="F342" i="8"/>
  <c r="G342" i="8"/>
  <c r="J342" i="8"/>
  <c r="K342" i="8"/>
  <c r="J342" i="3" s="1"/>
  <c r="L342" i="8"/>
  <c r="K342" i="3" s="1"/>
  <c r="M342" i="8"/>
  <c r="L342" i="3" s="1"/>
  <c r="O342" i="8"/>
  <c r="N342" i="3" s="1"/>
  <c r="P342" i="8"/>
  <c r="O342" i="3" s="1"/>
  <c r="C343" i="8"/>
  <c r="D343" i="8"/>
  <c r="E343" i="8"/>
  <c r="F343" i="8"/>
  <c r="G343" i="8"/>
  <c r="J343" i="8"/>
  <c r="K343" i="8"/>
  <c r="J343" i="3" s="1"/>
  <c r="L343" i="8"/>
  <c r="K343" i="3" s="1"/>
  <c r="M343" i="8"/>
  <c r="L343" i="3" s="1"/>
  <c r="O343" i="8"/>
  <c r="P343" i="8" s="1"/>
  <c r="O343" i="3" s="1"/>
  <c r="C344" i="8"/>
  <c r="D344" i="8"/>
  <c r="E344" i="8"/>
  <c r="F344" i="8"/>
  <c r="G344" i="8"/>
  <c r="J344" i="8"/>
  <c r="K344" i="8"/>
  <c r="J344" i="3" s="1"/>
  <c r="L344" i="8"/>
  <c r="K344" i="3" s="1"/>
  <c r="M344" i="8"/>
  <c r="L344" i="3" s="1"/>
  <c r="O344" i="8"/>
  <c r="C345" i="8"/>
  <c r="D345" i="8"/>
  <c r="E345" i="8"/>
  <c r="F345" i="8"/>
  <c r="G345" i="8"/>
  <c r="J345" i="8"/>
  <c r="K345" i="8"/>
  <c r="J345" i="3" s="1"/>
  <c r="L345" i="8"/>
  <c r="K345" i="3" s="1"/>
  <c r="M345" i="8"/>
  <c r="L345" i="3" s="1"/>
  <c r="O345" i="8"/>
  <c r="C346" i="8"/>
  <c r="D346" i="8"/>
  <c r="E346" i="8"/>
  <c r="F346" i="8"/>
  <c r="G346" i="8"/>
  <c r="J346" i="8"/>
  <c r="K346" i="8"/>
  <c r="J346" i="3" s="1"/>
  <c r="L346" i="8"/>
  <c r="K346" i="3" s="1"/>
  <c r="M346" i="8"/>
  <c r="L346" i="3" s="1"/>
  <c r="O346" i="8"/>
  <c r="N346" i="3" s="1"/>
  <c r="C347" i="8"/>
  <c r="D347" i="8"/>
  <c r="E347" i="8"/>
  <c r="F347" i="8"/>
  <c r="G347" i="8"/>
  <c r="J347" i="8"/>
  <c r="K347" i="8"/>
  <c r="J347" i="3" s="1"/>
  <c r="L347" i="8"/>
  <c r="K347" i="3" s="1"/>
  <c r="M347" i="8"/>
  <c r="L347" i="3" s="1"/>
  <c r="O347" i="8"/>
  <c r="P347" i="8" s="1"/>
  <c r="O347" i="3" s="1"/>
  <c r="C348" i="8"/>
  <c r="D348" i="8"/>
  <c r="E348" i="8"/>
  <c r="F348" i="8"/>
  <c r="G348" i="8"/>
  <c r="J348" i="8"/>
  <c r="K348" i="8"/>
  <c r="J348" i="3" s="1"/>
  <c r="L348" i="8"/>
  <c r="K348" i="3" s="1"/>
  <c r="M348" i="8"/>
  <c r="L348" i="3" s="1"/>
  <c r="O348" i="8"/>
  <c r="C349" i="8"/>
  <c r="D349" i="8"/>
  <c r="E349" i="8"/>
  <c r="F349" i="8"/>
  <c r="G349" i="8"/>
  <c r="J349" i="8"/>
  <c r="K349" i="8"/>
  <c r="J349" i="3" s="1"/>
  <c r="L349" i="8"/>
  <c r="K349" i="3"/>
  <c r="M349" i="8"/>
  <c r="L349" i="3" s="1"/>
  <c r="O349" i="8"/>
  <c r="C350" i="8"/>
  <c r="D350" i="8"/>
  <c r="E350" i="8"/>
  <c r="F350" i="8"/>
  <c r="G350" i="8"/>
  <c r="J350" i="8"/>
  <c r="K350" i="8"/>
  <c r="J350" i="3" s="1"/>
  <c r="L350" i="8"/>
  <c r="K350" i="3" s="1"/>
  <c r="M350" i="8"/>
  <c r="L350" i="3" s="1"/>
  <c r="O350" i="8"/>
  <c r="N350" i="3" s="1"/>
  <c r="C351" i="8"/>
  <c r="D351" i="8"/>
  <c r="E351" i="8"/>
  <c r="F351" i="8"/>
  <c r="G351" i="8"/>
  <c r="J351" i="8"/>
  <c r="K351" i="8"/>
  <c r="J351" i="3"/>
  <c r="L351" i="8"/>
  <c r="K351" i="3" s="1"/>
  <c r="M351" i="8"/>
  <c r="L351" i="3" s="1"/>
  <c r="O351" i="8"/>
  <c r="N351" i="3" s="1"/>
  <c r="C352" i="8"/>
  <c r="D352" i="8"/>
  <c r="E352" i="8"/>
  <c r="F352" i="8"/>
  <c r="G352" i="8"/>
  <c r="J352" i="8"/>
  <c r="K352" i="8"/>
  <c r="J352" i="3" s="1"/>
  <c r="L352" i="8"/>
  <c r="K352" i="3" s="1"/>
  <c r="M352" i="8"/>
  <c r="L352" i="3" s="1"/>
  <c r="O352" i="8"/>
  <c r="C353" i="8"/>
  <c r="D353" i="8"/>
  <c r="E353" i="8"/>
  <c r="F353" i="8"/>
  <c r="G353" i="8"/>
  <c r="J353" i="8"/>
  <c r="K353" i="8"/>
  <c r="J353" i="3" s="1"/>
  <c r="L353" i="8"/>
  <c r="K353" i="3" s="1"/>
  <c r="M353" i="8"/>
  <c r="L353" i="3" s="1"/>
  <c r="O353" i="8"/>
  <c r="C354" i="8"/>
  <c r="D354" i="8"/>
  <c r="E354" i="8"/>
  <c r="F354" i="8"/>
  <c r="G354" i="8"/>
  <c r="J354" i="8"/>
  <c r="K354" i="8"/>
  <c r="J354" i="3" s="1"/>
  <c r="L354" i="8"/>
  <c r="K354" i="3" s="1"/>
  <c r="M354" i="8"/>
  <c r="L354" i="3" s="1"/>
  <c r="O354" i="8"/>
  <c r="N354" i="3"/>
  <c r="C355" i="8"/>
  <c r="D355" i="8"/>
  <c r="E355" i="8"/>
  <c r="F355" i="8"/>
  <c r="G355" i="8"/>
  <c r="J355" i="8"/>
  <c r="K355" i="8"/>
  <c r="J355" i="3"/>
  <c r="L355" i="8"/>
  <c r="K355" i="3" s="1"/>
  <c r="M355" i="8"/>
  <c r="L355" i="3" s="1"/>
  <c r="O355" i="8"/>
  <c r="N355" i="3" s="1"/>
  <c r="P355" i="8"/>
  <c r="O355" i="3" s="1"/>
  <c r="C356" i="8"/>
  <c r="D356" i="8"/>
  <c r="E356" i="8"/>
  <c r="F356" i="8"/>
  <c r="G356" i="8"/>
  <c r="J356" i="8"/>
  <c r="K356" i="8"/>
  <c r="J356" i="3" s="1"/>
  <c r="L356" i="8"/>
  <c r="K356" i="3" s="1"/>
  <c r="M356" i="8"/>
  <c r="L356" i="3" s="1"/>
  <c r="O356" i="8"/>
  <c r="C357" i="8"/>
  <c r="D357" i="8"/>
  <c r="E357" i="8"/>
  <c r="F357" i="8"/>
  <c r="G357" i="8"/>
  <c r="J357" i="8"/>
  <c r="K357" i="8"/>
  <c r="J357" i="3" s="1"/>
  <c r="L357" i="8"/>
  <c r="K357" i="3" s="1"/>
  <c r="M357" i="8"/>
  <c r="L357" i="3" s="1"/>
  <c r="O357" i="8"/>
  <c r="C358" i="8"/>
  <c r="D358" i="8"/>
  <c r="E358" i="8"/>
  <c r="F358" i="8"/>
  <c r="G358" i="8"/>
  <c r="J358" i="8"/>
  <c r="K358" i="8"/>
  <c r="J358" i="3" s="1"/>
  <c r="L358" i="8"/>
  <c r="K358" i="3"/>
  <c r="M358" i="8"/>
  <c r="L358" i="3" s="1"/>
  <c r="O358" i="8"/>
  <c r="N358" i="3" s="1"/>
  <c r="C359" i="8"/>
  <c r="D359" i="8"/>
  <c r="E359" i="8"/>
  <c r="F359" i="8"/>
  <c r="G359" i="8"/>
  <c r="J359" i="8"/>
  <c r="K359" i="8"/>
  <c r="J359" i="3" s="1"/>
  <c r="L359" i="8"/>
  <c r="K359" i="3" s="1"/>
  <c r="M359" i="8"/>
  <c r="L359" i="3" s="1"/>
  <c r="O359" i="8"/>
  <c r="P359" i="8" s="1"/>
  <c r="O359" i="3" s="1"/>
  <c r="C360" i="8"/>
  <c r="D360" i="8"/>
  <c r="E360" i="8"/>
  <c r="F360" i="8"/>
  <c r="G360" i="8"/>
  <c r="J360" i="8"/>
  <c r="K360" i="8"/>
  <c r="J360" i="3" s="1"/>
  <c r="L360" i="8"/>
  <c r="K360" i="3" s="1"/>
  <c r="M360" i="8"/>
  <c r="L360" i="3" s="1"/>
  <c r="O360" i="8"/>
  <c r="C361" i="8"/>
  <c r="D361" i="8"/>
  <c r="E361" i="8"/>
  <c r="F361" i="8"/>
  <c r="G361" i="8"/>
  <c r="J361" i="8"/>
  <c r="K361" i="8"/>
  <c r="J361" i="3" s="1"/>
  <c r="L361" i="8"/>
  <c r="K361" i="3" s="1"/>
  <c r="M361" i="8"/>
  <c r="L361" i="3" s="1"/>
  <c r="O361" i="8"/>
  <c r="C362" i="8"/>
  <c r="D362" i="8"/>
  <c r="E362" i="8"/>
  <c r="F362" i="8"/>
  <c r="G362" i="8"/>
  <c r="J362" i="8"/>
  <c r="K362" i="8"/>
  <c r="J362" i="3" s="1"/>
  <c r="L362" i="8"/>
  <c r="K362" i="3" s="1"/>
  <c r="M362" i="8"/>
  <c r="L362" i="3"/>
  <c r="O362" i="8"/>
  <c r="N362" i="3" s="1"/>
  <c r="C363" i="8"/>
  <c r="D363" i="8"/>
  <c r="E363" i="8"/>
  <c r="F363" i="8"/>
  <c r="G363" i="8"/>
  <c r="J363" i="8"/>
  <c r="K363" i="8"/>
  <c r="J363" i="3" s="1"/>
  <c r="L363" i="8"/>
  <c r="K363" i="3" s="1"/>
  <c r="M363" i="8"/>
  <c r="L363" i="3" s="1"/>
  <c r="O363" i="8"/>
  <c r="P363" i="8" s="1"/>
  <c r="O363" i="3" s="1"/>
  <c r="N363" i="3"/>
  <c r="C364" i="8"/>
  <c r="D364" i="8"/>
  <c r="E364" i="8"/>
  <c r="F364" i="8"/>
  <c r="G364" i="8"/>
  <c r="J364" i="8"/>
  <c r="K364" i="8"/>
  <c r="J364" i="3" s="1"/>
  <c r="L364" i="8"/>
  <c r="K364" i="3" s="1"/>
  <c r="M364" i="8"/>
  <c r="L364" i="3" s="1"/>
  <c r="O364" i="8"/>
  <c r="C365" i="8"/>
  <c r="D365" i="8"/>
  <c r="E365" i="8"/>
  <c r="F365" i="8"/>
  <c r="G365" i="8"/>
  <c r="J365" i="8"/>
  <c r="K365" i="8"/>
  <c r="J365" i="3"/>
  <c r="L365" i="8"/>
  <c r="K365" i="3" s="1"/>
  <c r="M365" i="8"/>
  <c r="L365" i="3" s="1"/>
  <c r="O365" i="8"/>
  <c r="C366" i="8"/>
  <c r="D366" i="8"/>
  <c r="E366" i="8"/>
  <c r="F366" i="8"/>
  <c r="G366" i="8"/>
  <c r="J366" i="8"/>
  <c r="K366" i="8"/>
  <c r="J366" i="3" s="1"/>
  <c r="L366" i="8"/>
  <c r="K366" i="3" s="1"/>
  <c r="M366" i="8"/>
  <c r="L366" i="3" s="1"/>
  <c r="O366" i="8"/>
  <c r="N366" i="3" s="1"/>
  <c r="C367" i="8"/>
  <c r="D367" i="8"/>
  <c r="E367" i="8"/>
  <c r="F367" i="8"/>
  <c r="G367" i="8"/>
  <c r="J367" i="8"/>
  <c r="K367" i="8"/>
  <c r="J367" i="3" s="1"/>
  <c r="L367" i="8"/>
  <c r="K367" i="3" s="1"/>
  <c r="M367" i="8"/>
  <c r="L367" i="3" s="1"/>
  <c r="O367" i="8"/>
  <c r="N367" i="3" s="1"/>
  <c r="C368" i="8"/>
  <c r="D368" i="8"/>
  <c r="E368" i="8"/>
  <c r="F368" i="8"/>
  <c r="G368" i="8"/>
  <c r="J368" i="8"/>
  <c r="K368" i="8"/>
  <c r="J368" i="3"/>
  <c r="L368" i="8"/>
  <c r="K368" i="3" s="1"/>
  <c r="M368" i="8"/>
  <c r="L368" i="3" s="1"/>
  <c r="O368" i="8"/>
  <c r="C369" i="8"/>
  <c r="D369" i="8"/>
  <c r="E369" i="8"/>
  <c r="F369" i="8"/>
  <c r="G369" i="8"/>
  <c r="J369" i="8"/>
  <c r="K369" i="8"/>
  <c r="J369" i="3" s="1"/>
  <c r="L369" i="8"/>
  <c r="K369" i="3"/>
  <c r="M369" i="8"/>
  <c r="L369" i="3" s="1"/>
  <c r="O369" i="8"/>
  <c r="C370" i="8"/>
  <c r="D370" i="8"/>
  <c r="E370" i="8"/>
  <c r="F370" i="8"/>
  <c r="G370" i="8"/>
  <c r="J370" i="8"/>
  <c r="K370" i="8"/>
  <c r="J370" i="3" s="1"/>
  <c r="L370" i="8"/>
  <c r="K370" i="3" s="1"/>
  <c r="M370" i="8"/>
  <c r="L370" i="3" s="1"/>
  <c r="O370" i="8"/>
  <c r="N370" i="3" s="1"/>
  <c r="C371" i="8"/>
  <c r="D371" i="8"/>
  <c r="E371" i="8"/>
  <c r="F371" i="8"/>
  <c r="G371" i="8"/>
  <c r="J371" i="8"/>
  <c r="K371" i="8"/>
  <c r="J371" i="3" s="1"/>
  <c r="L371" i="8"/>
  <c r="K371" i="3" s="1"/>
  <c r="M371" i="8"/>
  <c r="L371" i="3" s="1"/>
  <c r="O371" i="8"/>
  <c r="N371" i="3" s="1"/>
  <c r="P371" i="8"/>
  <c r="O371" i="3" s="1"/>
  <c r="C372" i="8"/>
  <c r="D372" i="8"/>
  <c r="E372" i="8"/>
  <c r="F372" i="8"/>
  <c r="G372" i="8"/>
  <c r="J372" i="8"/>
  <c r="K372" i="8"/>
  <c r="J372" i="3" s="1"/>
  <c r="L372" i="8"/>
  <c r="K372" i="3" s="1"/>
  <c r="M372" i="8"/>
  <c r="L372" i="3"/>
  <c r="O372" i="8"/>
  <c r="C373" i="8"/>
  <c r="D373" i="8"/>
  <c r="E373" i="8"/>
  <c r="F373" i="8"/>
  <c r="G373" i="8"/>
  <c r="J373" i="8"/>
  <c r="K373" i="8"/>
  <c r="J373" i="3" s="1"/>
  <c r="L373" i="8"/>
  <c r="K373" i="3" s="1"/>
  <c r="M373" i="8"/>
  <c r="L373" i="3" s="1"/>
  <c r="O373" i="8"/>
  <c r="C374" i="8"/>
  <c r="D374" i="8"/>
  <c r="E374" i="8"/>
  <c r="F374" i="8"/>
  <c r="G374" i="8"/>
  <c r="J374" i="8"/>
  <c r="K374" i="8"/>
  <c r="J374" i="3" s="1"/>
  <c r="L374" i="8"/>
  <c r="K374" i="3"/>
  <c r="M374" i="8"/>
  <c r="L374" i="3" s="1"/>
  <c r="O374" i="8"/>
  <c r="P374" i="8" s="1"/>
  <c r="O374" i="3" s="1"/>
  <c r="C375" i="8"/>
  <c r="D375" i="8"/>
  <c r="E375" i="8"/>
  <c r="F375" i="8"/>
  <c r="G375" i="8"/>
  <c r="J375" i="8"/>
  <c r="K375" i="8"/>
  <c r="J375" i="3" s="1"/>
  <c r="L375" i="8"/>
  <c r="K375" i="3"/>
  <c r="M375" i="8"/>
  <c r="L375" i="3" s="1"/>
  <c r="O375" i="8"/>
  <c r="P375" i="8" s="1"/>
  <c r="O375" i="3" s="1"/>
  <c r="C376" i="8"/>
  <c r="D376" i="8"/>
  <c r="E376" i="8"/>
  <c r="F376" i="8"/>
  <c r="G376" i="8"/>
  <c r="J376" i="8"/>
  <c r="K376" i="8"/>
  <c r="J376" i="3" s="1"/>
  <c r="L376" i="8"/>
  <c r="K376" i="3"/>
  <c r="M376" i="8"/>
  <c r="L376" i="3" s="1"/>
  <c r="O376" i="8"/>
  <c r="C377" i="8"/>
  <c r="D377" i="8"/>
  <c r="E377" i="8"/>
  <c r="F377" i="8"/>
  <c r="G377" i="8"/>
  <c r="J377" i="8"/>
  <c r="K377" i="8"/>
  <c r="J377" i="3" s="1"/>
  <c r="L377" i="8"/>
  <c r="K377" i="3" s="1"/>
  <c r="M377" i="8"/>
  <c r="L377" i="3" s="1"/>
  <c r="O377" i="8"/>
  <c r="C378" i="8"/>
  <c r="D378" i="8"/>
  <c r="E378" i="8"/>
  <c r="F378" i="8"/>
  <c r="G378" i="8"/>
  <c r="J378" i="8"/>
  <c r="K378" i="8"/>
  <c r="J378" i="3" s="1"/>
  <c r="L378" i="8"/>
  <c r="K378" i="3" s="1"/>
  <c r="M378" i="8"/>
  <c r="L378" i="3" s="1"/>
  <c r="O378" i="8"/>
  <c r="N378" i="3" s="1"/>
  <c r="C379" i="8"/>
  <c r="D379" i="8"/>
  <c r="E379" i="8"/>
  <c r="F379" i="8"/>
  <c r="G379" i="8"/>
  <c r="J379" i="8"/>
  <c r="K379" i="8"/>
  <c r="J379" i="3" s="1"/>
  <c r="L379" i="8"/>
  <c r="K379" i="3" s="1"/>
  <c r="M379" i="8"/>
  <c r="L379" i="3" s="1"/>
  <c r="O379" i="8"/>
  <c r="P379" i="8" s="1"/>
  <c r="O379" i="3" s="1"/>
  <c r="C380" i="8"/>
  <c r="D380" i="8"/>
  <c r="E380" i="8"/>
  <c r="F380" i="8"/>
  <c r="G380" i="8"/>
  <c r="J380" i="8"/>
  <c r="K380" i="8"/>
  <c r="J380" i="3" s="1"/>
  <c r="L380" i="8"/>
  <c r="K380" i="3"/>
  <c r="M380" i="8"/>
  <c r="L380" i="3" s="1"/>
  <c r="O380" i="8"/>
  <c r="C381" i="8"/>
  <c r="D381" i="8"/>
  <c r="E381" i="8"/>
  <c r="F381" i="8"/>
  <c r="G381" i="8"/>
  <c r="J381" i="8"/>
  <c r="K381" i="8"/>
  <c r="J381" i="3" s="1"/>
  <c r="L381" i="8"/>
  <c r="K381" i="3" s="1"/>
  <c r="M381" i="8"/>
  <c r="L381" i="3"/>
  <c r="O381" i="8"/>
  <c r="C382" i="8"/>
  <c r="D382" i="8"/>
  <c r="E382" i="8"/>
  <c r="F382" i="8"/>
  <c r="G382" i="8"/>
  <c r="J382" i="8"/>
  <c r="K382" i="8"/>
  <c r="J382" i="3" s="1"/>
  <c r="L382" i="8"/>
  <c r="K382" i="3" s="1"/>
  <c r="M382" i="8"/>
  <c r="L382" i="3" s="1"/>
  <c r="O382" i="8"/>
  <c r="N382" i="3" s="1"/>
  <c r="C383" i="8"/>
  <c r="D383" i="8"/>
  <c r="E383" i="8"/>
  <c r="F383" i="8"/>
  <c r="G383" i="8"/>
  <c r="J383" i="8"/>
  <c r="K383" i="8"/>
  <c r="J383" i="3"/>
  <c r="L383" i="8"/>
  <c r="K383" i="3" s="1"/>
  <c r="M383" i="8"/>
  <c r="L383" i="3" s="1"/>
  <c r="O383" i="8"/>
  <c r="N383" i="3" s="1"/>
  <c r="P383" i="8"/>
  <c r="O383" i="3" s="1"/>
  <c r="C384" i="8"/>
  <c r="D384" i="8"/>
  <c r="E384" i="8"/>
  <c r="F384" i="8"/>
  <c r="G384" i="8"/>
  <c r="J384" i="8"/>
  <c r="K384" i="8"/>
  <c r="J384" i="3" s="1"/>
  <c r="L384" i="8"/>
  <c r="K384" i="3" s="1"/>
  <c r="M384" i="8"/>
  <c r="L384" i="3"/>
  <c r="O384" i="8"/>
  <c r="C385" i="8"/>
  <c r="D385" i="8"/>
  <c r="E385" i="8"/>
  <c r="F385" i="8"/>
  <c r="G385" i="8"/>
  <c r="J385" i="8"/>
  <c r="K385" i="8"/>
  <c r="J385" i="3" s="1"/>
  <c r="L385" i="8"/>
  <c r="K385" i="3" s="1"/>
  <c r="M385" i="8"/>
  <c r="L385" i="3" s="1"/>
  <c r="O385" i="8"/>
  <c r="C386" i="8"/>
  <c r="D386" i="8"/>
  <c r="E386" i="8"/>
  <c r="F386" i="8"/>
  <c r="G386" i="8"/>
  <c r="J386" i="8"/>
  <c r="K386" i="8"/>
  <c r="J386" i="3" s="1"/>
  <c r="L386" i="8"/>
  <c r="K386" i="3" s="1"/>
  <c r="M386" i="8"/>
  <c r="L386" i="3" s="1"/>
  <c r="O386" i="8"/>
  <c r="N386" i="3"/>
  <c r="C387" i="8"/>
  <c r="D387" i="8"/>
  <c r="E387" i="8"/>
  <c r="F387" i="8"/>
  <c r="G387" i="8"/>
  <c r="J387" i="8"/>
  <c r="K387" i="8"/>
  <c r="J387" i="3"/>
  <c r="L387" i="8"/>
  <c r="K387" i="3" s="1"/>
  <c r="M387" i="8"/>
  <c r="L387" i="3" s="1"/>
  <c r="O387" i="8"/>
  <c r="N387" i="3" s="1"/>
  <c r="C388" i="8"/>
  <c r="D388" i="8"/>
  <c r="E388" i="8"/>
  <c r="F388" i="8"/>
  <c r="G388" i="8"/>
  <c r="J388" i="8"/>
  <c r="K388" i="8"/>
  <c r="J388" i="3" s="1"/>
  <c r="L388" i="8"/>
  <c r="K388" i="3" s="1"/>
  <c r="M388" i="8"/>
  <c r="L388" i="3" s="1"/>
  <c r="O388" i="8"/>
  <c r="C389" i="8"/>
  <c r="D389" i="8"/>
  <c r="E389" i="8"/>
  <c r="F389" i="8"/>
  <c r="G389" i="8"/>
  <c r="J389" i="8"/>
  <c r="K389" i="8"/>
  <c r="J389" i="3" s="1"/>
  <c r="L389" i="8"/>
  <c r="K389" i="3" s="1"/>
  <c r="M389" i="8"/>
  <c r="L389" i="3" s="1"/>
  <c r="O389" i="8"/>
  <c r="C390" i="8"/>
  <c r="D390" i="8"/>
  <c r="E390" i="8"/>
  <c r="F390" i="8"/>
  <c r="G390" i="8"/>
  <c r="J390" i="8"/>
  <c r="K390" i="8"/>
  <c r="J390" i="3" s="1"/>
  <c r="L390" i="8"/>
  <c r="K390" i="3" s="1"/>
  <c r="M390" i="8"/>
  <c r="L390" i="3" s="1"/>
  <c r="O390" i="8"/>
  <c r="P390" i="8" s="1"/>
  <c r="O390" i="3" s="1"/>
  <c r="C391" i="8"/>
  <c r="D391" i="8"/>
  <c r="E391" i="8"/>
  <c r="F391" i="8"/>
  <c r="G391" i="8"/>
  <c r="J391" i="8"/>
  <c r="K391" i="8"/>
  <c r="J391" i="3" s="1"/>
  <c r="L391" i="8"/>
  <c r="K391" i="3" s="1"/>
  <c r="M391" i="8"/>
  <c r="L391" i="3" s="1"/>
  <c r="O391" i="8"/>
  <c r="P391" i="8" s="1"/>
  <c r="O391" i="3" s="1"/>
  <c r="C392" i="8"/>
  <c r="D392" i="8"/>
  <c r="E392" i="8"/>
  <c r="F392" i="8"/>
  <c r="G392" i="8"/>
  <c r="J392" i="8"/>
  <c r="K392" i="8"/>
  <c r="J392" i="3" s="1"/>
  <c r="L392" i="8"/>
  <c r="K392" i="3" s="1"/>
  <c r="M392" i="8"/>
  <c r="L392" i="3" s="1"/>
  <c r="O392" i="8"/>
  <c r="C393" i="8"/>
  <c r="D393" i="8"/>
  <c r="E393" i="8"/>
  <c r="F393" i="8"/>
  <c r="G393" i="8"/>
  <c r="J393" i="8"/>
  <c r="K393" i="8"/>
  <c r="J393" i="3" s="1"/>
  <c r="L393" i="8"/>
  <c r="K393" i="3" s="1"/>
  <c r="M393" i="8"/>
  <c r="L393" i="3"/>
  <c r="O393" i="8"/>
  <c r="C394" i="8"/>
  <c r="D394" i="8"/>
  <c r="E394" i="8"/>
  <c r="F394" i="8"/>
  <c r="G394" i="8"/>
  <c r="J394" i="8"/>
  <c r="K394" i="8"/>
  <c r="J394" i="3" s="1"/>
  <c r="L394" i="8"/>
  <c r="K394" i="3" s="1"/>
  <c r="M394" i="8"/>
  <c r="L394" i="3"/>
  <c r="O394" i="8"/>
  <c r="N394" i="3" s="1"/>
  <c r="C395" i="8"/>
  <c r="D395" i="8"/>
  <c r="E395" i="8"/>
  <c r="F395" i="8"/>
  <c r="G395" i="8"/>
  <c r="J395" i="8"/>
  <c r="K395" i="8"/>
  <c r="J395" i="3" s="1"/>
  <c r="L395" i="8"/>
  <c r="K395" i="3" s="1"/>
  <c r="M395" i="8"/>
  <c r="L395" i="3" s="1"/>
  <c r="O395" i="8"/>
  <c r="P395" i="8" s="1"/>
  <c r="O395" i="3" s="1"/>
  <c r="N395" i="3"/>
  <c r="C396" i="8"/>
  <c r="D396" i="8"/>
  <c r="E396" i="8"/>
  <c r="F396" i="8"/>
  <c r="G396" i="8"/>
  <c r="J396" i="8"/>
  <c r="K396" i="8"/>
  <c r="J396" i="3" s="1"/>
  <c r="L396" i="8"/>
  <c r="K396" i="3" s="1"/>
  <c r="M396" i="8"/>
  <c r="L396" i="3" s="1"/>
  <c r="O396" i="8"/>
  <c r="C397" i="8"/>
  <c r="D397" i="8"/>
  <c r="E397" i="8"/>
  <c r="F397" i="8"/>
  <c r="G397" i="8"/>
  <c r="J397" i="8"/>
  <c r="K397" i="8"/>
  <c r="J397" i="3"/>
  <c r="L397" i="8"/>
  <c r="K397" i="3" s="1"/>
  <c r="M397" i="8"/>
  <c r="L397" i="3" s="1"/>
  <c r="O397" i="8"/>
  <c r="C398" i="8"/>
  <c r="D398" i="8"/>
  <c r="E398" i="8"/>
  <c r="F398" i="8"/>
  <c r="G398" i="8"/>
  <c r="J398" i="8"/>
  <c r="K398" i="8"/>
  <c r="J398" i="3" s="1"/>
  <c r="L398" i="8"/>
  <c r="K398" i="3" s="1"/>
  <c r="M398" i="8"/>
  <c r="L398" i="3" s="1"/>
  <c r="O398" i="8"/>
  <c r="N398" i="3" s="1"/>
  <c r="C399" i="8"/>
  <c r="D399" i="8"/>
  <c r="E399" i="8"/>
  <c r="F399" i="8"/>
  <c r="G399" i="8"/>
  <c r="J399" i="8"/>
  <c r="K399" i="8"/>
  <c r="J399" i="3" s="1"/>
  <c r="L399" i="8"/>
  <c r="K399" i="3" s="1"/>
  <c r="M399" i="8"/>
  <c r="L399" i="3" s="1"/>
  <c r="O399" i="8"/>
  <c r="N399" i="3" s="1"/>
  <c r="C400" i="8"/>
  <c r="D400" i="8"/>
  <c r="E400" i="8"/>
  <c r="F400" i="8"/>
  <c r="G400" i="8"/>
  <c r="J400" i="8"/>
  <c r="K400" i="8"/>
  <c r="J400" i="3"/>
  <c r="L400" i="8"/>
  <c r="K400" i="3" s="1"/>
  <c r="M400" i="8"/>
  <c r="L400" i="3" s="1"/>
  <c r="O400" i="8"/>
  <c r="C401" i="8"/>
  <c r="D401" i="8"/>
  <c r="E401" i="8"/>
  <c r="F401" i="8"/>
  <c r="G401" i="8"/>
  <c r="J401" i="8"/>
  <c r="K401" i="8"/>
  <c r="J401" i="3" s="1"/>
  <c r="L401" i="8"/>
  <c r="K401" i="3"/>
  <c r="M401" i="8"/>
  <c r="L401" i="3" s="1"/>
  <c r="O401" i="8"/>
  <c r="C402" i="8"/>
  <c r="D402" i="8"/>
  <c r="E402" i="8"/>
  <c r="F402" i="8"/>
  <c r="G402" i="8"/>
  <c r="J402" i="8"/>
  <c r="K402" i="8"/>
  <c r="J402" i="3" s="1"/>
  <c r="L402" i="8"/>
  <c r="K402" i="3" s="1"/>
  <c r="M402" i="8"/>
  <c r="L402" i="3" s="1"/>
  <c r="O402" i="8"/>
  <c r="N402" i="3" s="1"/>
  <c r="C403" i="8"/>
  <c r="D403" i="8"/>
  <c r="E403" i="8"/>
  <c r="F403" i="8"/>
  <c r="G403" i="8"/>
  <c r="J403" i="8"/>
  <c r="K403" i="8"/>
  <c r="J403" i="3" s="1"/>
  <c r="L403" i="8"/>
  <c r="K403" i="3" s="1"/>
  <c r="M403" i="8"/>
  <c r="L403" i="3" s="1"/>
  <c r="O403" i="8"/>
  <c r="N403" i="3" s="1"/>
  <c r="P403" i="8"/>
  <c r="O403" i="3" s="1"/>
  <c r="C404" i="8"/>
  <c r="D404" i="8"/>
  <c r="E404" i="8"/>
  <c r="F404" i="8"/>
  <c r="G404" i="8"/>
  <c r="J404" i="8"/>
  <c r="K404" i="8"/>
  <c r="J404" i="3" s="1"/>
  <c r="L404" i="8"/>
  <c r="K404" i="3" s="1"/>
  <c r="M404" i="8"/>
  <c r="L404" i="3"/>
  <c r="O404" i="8"/>
  <c r="C405" i="8"/>
  <c r="D405" i="8"/>
  <c r="E405" i="8"/>
  <c r="F405" i="8"/>
  <c r="G405" i="8"/>
  <c r="J405" i="8"/>
  <c r="K405" i="8"/>
  <c r="J405" i="3" s="1"/>
  <c r="L405" i="8"/>
  <c r="K405" i="3" s="1"/>
  <c r="M405" i="8"/>
  <c r="L405" i="3" s="1"/>
  <c r="O405" i="8"/>
  <c r="C406" i="8"/>
  <c r="D406" i="8"/>
  <c r="E406" i="8"/>
  <c r="F406" i="8"/>
  <c r="G406" i="8"/>
  <c r="J406" i="8"/>
  <c r="K406" i="8"/>
  <c r="J406" i="3" s="1"/>
  <c r="L406" i="8"/>
  <c r="K406" i="3"/>
  <c r="M406" i="8"/>
  <c r="L406" i="3" s="1"/>
  <c r="O406" i="8"/>
  <c r="P406" i="8" s="1"/>
  <c r="O406" i="3" s="1"/>
  <c r="C407" i="8"/>
  <c r="D407" i="8"/>
  <c r="E407" i="8"/>
  <c r="F407" i="8"/>
  <c r="G407" i="8"/>
  <c r="J407" i="8"/>
  <c r="K407" i="8"/>
  <c r="J407" i="3" s="1"/>
  <c r="L407" i="8"/>
  <c r="K407" i="3"/>
  <c r="M407" i="8"/>
  <c r="L407" i="3" s="1"/>
  <c r="O407" i="8"/>
  <c r="P407" i="8" s="1"/>
  <c r="O407" i="3" s="1"/>
  <c r="C408" i="8"/>
  <c r="D408" i="8"/>
  <c r="E408" i="8"/>
  <c r="F408" i="8"/>
  <c r="G408" i="8"/>
  <c r="J408" i="8"/>
  <c r="K408" i="8"/>
  <c r="J408" i="3" s="1"/>
  <c r="L408" i="8"/>
  <c r="K408" i="3"/>
  <c r="M408" i="8"/>
  <c r="L408" i="3" s="1"/>
  <c r="O408" i="8"/>
  <c r="C409" i="8"/>
  <c r="D409" i="8"/>
  <c r="E409" i="8"/>
  <c r="F409" i="8"/>
  <c r="G409" i="8"/>
  <c r="J409" i="8"/>
  <c r="K409" i="8"/>
  <c r="J409" i="3" s="1"/>
  <c r="L409" i="8"/>
  <c r="K409" i="3" s="1"/>
  <c r="M409" i="8"/>
  <c r="L409" i="3" s="1"/>
  <c r="O409" i="8"/>
  <c r="C410" i="8"/>
  <c r="D410" i="8"/>
  <c r="E410" i="8"/>
  <c r="F410" i="8"/>
  <c r="G410" i="8"/>
  <c r="J410" i="8"/>
  <c r="K410" i="8"/>
  <c r="J410" i="3" s="1"/>
  <c r="L410" i="8"/>
  <c r="K410" i="3" s="1"/>
  <c r="M410" i="8"/>
  <c r="L410" i="3" s="1"/>
  <c r="O410" i="8"/>
  <c r="N410" i="3" s="1"/>
  <c r="C411" i="8"/>
  <c r="D411" i="8"/>
  <c r="E411" i="8"/>
  <c r="F411" i="8"/>
  <c r="G411" i="8"/>
  <c r="J411" i="8"/>
  <c r="K411" i="8"/>
  <c r="J411" i="3" s="1"/>
  <c r="L411" i="8"/>
  <c r="K411" i="3" s="1"/>
  <c r="M411" i="8"/>
  <c r="L411" i="3" s="1"/>
  <c r="O411" i="8"/>
  <c r="P411" i="8" s="1"/>
  <c r="O411" i="3" s="1"/>
  <c r="C412" i="8"/>
  <c r="D412" i="8"/>
  <c r="E412" i="8"/>
  <c r="F412" i="8"/>
  <c r="G412" i="8"/>
  <c r="J412" i="8"/>
  <c r="K412" i="8"/>
  <c r="J412" i="3" s="1"/>
  <c r="L412" i="8"/>
  <c r="K412" i="3"/>
  <c r="M412" i="8"/>
  <c r="L412" i="3" s="1"/>
  <c r="O412" i="8"/>
  <c r="C413" i="8"/>
  <c r="D413" i="8"/>
  <c r="E413" i="8"/>
  <c r="F413" i="8"/>
  <c r="G413" i="8"/>
  <c r="J413" i="8"/>
  <c r="K413" i="8"/>
  <c r="J413" i="3" s="1"/>
  <c r="L413" i="8"/>
  <c r="K413" i="3" s="1"/>
  <c r="M413" i="8"/>
  <c r="L413" i="3"/>
  <c r="O413" i="8"/>
  <c r="C414" i="8"/>
  <c r="D414" i="8"/>
  <c r="E414" i="8"/>
  <c r="F414" i="8"/>
  <c r="G414" i="8"/>
  <c r="J414" i="8"/>
  <c r="K414" i="8"/>
  <c r="J414" i="3" s="1"/>
  <c r="L414" i="8"/>
  <c r="K414" i="3" s="1"/>
  <c r="M414" i="8"/>
  <c r="L414" i="3" s="1"/>
  <c r="O414" i="8"/>
  <c r="N414" i="3" s="1"/>
  <c r="C415" i="8"/>
  <c r="D415" i="8"/>
  <c r="E415" i="8"/>
  <c r="F415" i="8"/>
  <c r="G415" i="8"/>
  <c r="J415" i="8"/>
  <c r="K415" i="8"/>
  <c r="J415" i="3"/>
  <c r="L415" i="8"/>
  <c r="K415" i="3" s="1"/>
  <c r="M415" i="8"/>
  <c r="L415" i="3" s="1"/>
  <c r="O415" i="8"/>
  <c r="N415" i="3" s="1"/>
  <c r="P415" i="8"/>
  <c r="O415" i="3" s="1"/>
  <c r="C416" i="8"/>
  <c r="D416" i="8"/>
  <c r="E416" i="8"/>
  <c r="F416" i="8"/>
  <c r="G416" i="8"/>
  <c r="J416" i="8"/>
  <c r="K416" i="8"/>
  <c r="J416" i="3" s="1"/>
  <c r="L416" i="8"/>
  <c r="K416" i="3" s="1"/>
  <c r="M416" i="8"/>
  <c r="L416" i="3"/>
  <c r="O416" i="8"/>
  <c r="C417" i="8"/>
  <c r="D417" i="8"/>
  <c r="E417" i="8"/>
  <c r="F417" i="8"/>
  <c r="G417" i="8"/>
  <c r="J417" i="8"/>
  <c r="K417" i="8"/>
  <c r="J417" i="3" s="1"/>
  <c r="L417" i="8"/>
  <c r="K417" i="3" s="1"/>
  <c r="M417" i="8"/>
  <c r="L417" i="3" s="1"/>
  <c r="O417" i="8"/>
  <c r="C418" i="8"/>
  <c r="D418" i="8"/>
  <c r="E418" i="8"/>
  <c r="F418" i="8"/>
  <c r="G418" i="8"/>
  <c r="J418" i="8"/>
  <c r="K418" i="8"/>
  <c r="J418" i="3" s="1"/>
  <c r="L418" i="8"/>
  <c r="K418" i="3" s="1"/>
  <c r="M418" i="8"/>
  <c r="L418" i="3" s="1"/>
  <c r="O418" i="8"/>
  <c r="N418" i="3"/>
  <c r="C419" i="8"/>
  <c r="D419" i="8"/>
  <c r="E419" i="8"/>
  <c r="F419" i="8"/>
  <c r="G419" i="8"/>
  <c r="J419" i="8"/>
  <c r="K419" i="8"/>
  <c r="J419" i="3"/>
  <c r="L419" i="8"/>
  <c r="K419" i="3" s="1"/>
  <c r="M419" i="8"/>
  <c r="L419" i="3" s="1"/>
  <c r="O419" i="8"/>
  <c r="N419" i="3" s="1"/>
  <c r="C420" i="8"/>
  <c r="D420" i="8"/>
  <c r="E420" i="8"/>
  <c r="F420" i="8"/>
  <c r="G420" i="8"/>
  <c r="J420" i="8"/>
  <c r="K420" i="8"/>
  <c r="J420" i="3" s="1"/>
  <c r="L420" i="8"/>
  <c r="K420" i="3" s="1"/>
  <c r="M420" i="8"/>
  <c r="L420" i="3" s="1"/>
  <c r="O420" i="8"/>
  <c r="C421" i="8"/>
  <c r="D421" i="8"/>
  <c r="E421" i="8"/>
  <c r="F421" i="8"/>
  <c r="G421" i="8"/>
  <c r="J421" i="8"/>
  <c r="K421" i="8"/>
  <c r="J421" i="3" s="1"/>
  <c r="L421" i="8"/>
  <c r="K421" i="3" s="1"/>
  <c r="M421" i="8"/>
  <c r="L421" i="3" s="1"/>
  <c r="O421" i="8"/>
  <c r="C422" i="8"/>
  <c r="D422" i="8"/>
  <c r="E422" i="8"/>
  <c r="F422" i="8"/>
  <c r="G422" i="8"/>
  <c r="J422" i="8"/>
  <c r="K422" i="8"/>
  <c r="J422" i="3" s="1"/>
  <c r="L422" i="8"/>
  <c r="K422" i="3" s="1"/>
  <c r="M422" i="8"/>
  <c r="L422" i="3" s="1"/>
  <c r="O422" i="8"/>
  <c r="P422" i="8" s="1"/>
  <c r="O422" i="3" s="1"/>
  <c r="C423" i="8"/>
  <c r="D423" i="8"/>
  <c r="E423" i="8"/>
  <c r="F423" i="8"/>
  <c r="G423" i="8"/>
  <c r="J423" i="8"/>
  <c r="K423" i="8"/>
  <c r="J423" i="3" s="1"/>
  <c r="L423" i="8"/>
  <c r="K423" i="3" s="1"/>
  <c r="M423" i="8"/>
  <c r="L423" i="3" s="1"/>
  <c r="O423" i="8"/>
  <c r="P423" i="8" s="1"/>
  <c r="O423" i="3" s="1"/>
  <c r="C424" i="8"/>
  <c r="D424" i="8"/>
  <c r="E424" i="8"/>
  <c r="F424" i="8"/>
  <c r="G424" i="8"/>
  <c r="J424" i="8"/>
  <c r="K424" i="8"/>
  <c r="J424" i="3" s="1"/>
  <c r="L424" i="8"/>
  <c r="K424" i="3" s="1"/>
  <c r="M424" i="8"/>
  <c r="L424" i="3" s="1"/>
  <c r="O424" i="8"/>
  <c r="C425" i="8"/>
  <c r="D425" i="8"/>
  <c r="E425" i="8"/>
  <c r="F425" i="8"/>
  <c r="G425" i="8"/>
  <c r="J425" i="8"/>
  <c r="K425" i="8"/>
  <c r="J425" i="3" s="1"/>
  <c r="L425" i="8"/>
  <c r="K425" i="3" s="1"/>
  <c r="M425" i="8"/>
  <c r="L425" i="3"/>
  <c r="O425" i="8"/>
  <c r="C426" i="8"/>
  <c r="D426" i="8"/>
  <c r="E426" i="8"/>
  <c r="F426" i="8"/>
  <c r="G426" i="8"/>
  <c r="J426" i="8"/>
  <c r="K426" i="8"/>
  <c r="J426" i="3" s="1"/>
  <c r="L426" i="8"/>
  <c r="K426" i="3" s="1"/>
  <c r="M426" i="8"/>
  <c r="L426" i="3"/>
  <c r="O426" i="8"/>
  <c r="N426" i="3" s="1"/>
  <c r="C427" i="8"/>
  <c r="D427" i="8"/>
  <c r="E427" i="8"/>
  <c r="F427" i="8"/>
  <c r="G427" i="8"/>
  <c r="J427" i="8"/>
  <c r="K427" i="8"/>
  <c r="J427" i="3" s="1"/>
  <c r="L427" i="8"/>
  <c r="K427" i="3" s="1"/>
  <c r="M427" i="8"/>
  <c r="L427" i="3" s="1"/>
  <c r="O427" i="8"/>
  <c r="P427" i="8" s="1"/>
  <c r="O427" i="3" s="1"/>
  <c r="N427" i="3"/>
  <c r="C428" i="8"/>
  <c r="D428" i="8"/>
  <c r="E428" i="8"/>
  <c r="F428" i="8"/>
  <c r="G428" i="8"/>
  <c r="J428" i="8"/>
  <c r="K428" i="8"/>
  <c r="J428" i="3" s="1"/>
  <c r="L428" i="8"/>
  <c r="K428" i="3" s="1"/>
  <c r="M428" i="8"/>
  <c r="L428" i="3" s="1"/>
  <c r="O428" i="8"/>
  <c r="C429" i="8"/>
  <c r="D429" i="8"/>
  <c r="E429" i="8"/>
  <c r="F429" i="8"/>
  <c r="G429" i="8"/>
  <c r="J429" i="8"/>
  <c r="K429" i="8"/>
  <c r="J429" i="3"/>
  <c r="L429" i="8"/>
  <c r="K429" i="3" s="1"/>
  <c r="M429" i="8"/>
  <c r="L429" i="3" s="1"/>
  <c r="O429" i="8"/>
  <c r="C430" i="8"/>
  <c r="D430" i="8"/>
  <c r="E430" i="8"/>
  <c r="F430" i="8"/>
  <c r="G430" i="8"/>
  <c r="J430" i="8"/>
  <c r="K430" i="8"/>
  <c r="J430" i="3" s="1"/>
  <c r="L430" i="8"/>
  <c r="K430" i="3" s="1"/>
  <c r="M430" i="8"/>
  <c r="L430" i="3" s="1"/>
  <c r="O430" i="8"/>
  <c r="N430" i="3" s="1"/>
  <c r="C431" i="8"/>
  <c r="D431" i="8"/>
  <c r="E431" i="8"/>
  <c r="F431" i="8"/>
  <c r="G431" i="8"/>
  <c r="J431" i="8"/>
  <c r="K431" i="8"/>
  <c r="J431" i="3" s="1"/>
  <c r="L431" i="8"/>
  <c r="K431" i="3" s="1"/>
  <c r="M431" i="8"/>
  <c r="L431" i="3" s="1"/>
  <c r="O431" i="8"/>
  <c r="N431" i="3" s="1"/>
  <c r="C432" i="8"/>
  <c r="D432" i="8"/>
  <c r="E432" i="8"/>
  <c r="F432" i="8"/>
  <c r="G432" i="8"/>
  <c r="J432" i="8"/>
  <c r="K432" i="8"/>
  <c r="J432" i="3"/>
  <c r="L432" i="8"/>
  <c r="K432" i="3" s="1"/>
  <c r="M432" i="8"/>
  <c r="L432" i="3" s="1"/>
  <c r="O432" i="8"/>
  <c r="C433" i="8"/>
  <c r="D433" i="8"/>
  <c r="E433" i="8"/>
  <c r="F433" i="8"/>
  <c r="G433" i="8"/>
  <c r="J433" i="8"/>
  <c r="K433" i="8"/>
  <c r="J433" i="3" s="1"/>
  <c r="L433" i="8"/>
  <c r="K433" i="3"/>
  <c r="M433" i="8"/>
  <c r="L433" i="3" s="1"/>
  <c r="O433" i="8"/>
  <c r="C434" i="8"/>
  <c r="D434" i="8"/>
  <c r="E434" i="8"/>
  <c r="F434" i="8"/>
  <c r="G434" i="8"/>
  <c r="J434" i="8"/>
  <c r="K434" i="8"/>
  <c r="J434" i="3" s="1"/>
  <c r="L434" i="8"/>
  <c r="K434" i="3" s="1"/>
  <c r="M434" i="8"/>
  <c r="L434" i="3" s="1"/>
  <c r="O434" i="8"/>
  <c r="N434" i="3" s="1"/>
  <c r="C435" i="8"/>
  <c r="D435" i="8"/>
  <c r="E435" i="8"/>
  <c r="F435" i="8"/>
  <c r="G435" i="8"/>
  <c r="J435" i="8"/>
  <c r="K435" i="8"/>
  <c r="J435" i="3" s="1"/>
  <c r="L435" i="8"/>
  <c r="K435" i="3" s="1"/>
  <c r="M435" i="8"/>
  <c r="L435" i="3" s="1"/>
  <c r="O435" i="8"/>
  <c r="N435" i="3" s="1"/>
  <c r="P435" i="8"/>
  <c r="O435" i="3" s="1"/>
  <c r="C436" i="8"/>
  <c r="D436" i="8"/>
  <c r="E436" i="8"/>
  <c r="F436" i="8"/>
  <c r="G436" i="8"/>
  <c r="J436" i="8"/>
  <c r="K436" i="8"/>
  <c r="J436" i="3" s="1"/>
  <c r="L436" i="8"/>
  <c r="K436" i="3" s="1"/>
  <c r="M436" i="8"/>
  <c r="L436" i="3"/>
  <c r="O436" i="8"/>
  <c r="C437" i="8"/>
  <c r="D437" i="8"/>
  <c r="E437" i="8"/>
  <c r="F437" i="8"/>
  <c r="G437" i="8"/>
  <c r="J437" i="8"/>
  <c r="K437" i="8"/>
  <c r="J437" i="3" s="1"/>
  <c r="L437" i="8"/>
  <c r="K437" i="3" s="1"/>
  <c r="M437" i="8"/>
  <c r="L437" i="3" s="1"/>
  <c r="O437" i="8"/>
  <c r="C438" i="8"/>
  <c r="D438" i="8"/>
  <c r="E438" i="8"/>
  <c r="F438" i="8"/>
  <c r="G438" i="8"/>
  <c r="J438" i="8"/>
  <c r="K438" i="8"/>
  <c r="J438" i="3" s="1"/>
  <c r="L438" i="8"/>
  <c r="K438" i="3"/>
  <c r="M438" i="8"/>
  <c r="L438" i="3" s="1"/>
  <c r="O438" i="8"/>
  <c r="P438" i="8" s="1"/>
  <c r="O438" i="3" s="1"/>
  <c r="C439" i="8"/>
  <c r="D439" i="8"/>
  <c r="E439" i="8"/>
  <c r="F439" i="8"/>
  <c r="G439" i="8"/>
  <c r="J439" i="8"/>
  <c r="K439" i="8"/>
  <c r="J439" i="3" s="1"/>
  <c r="L439" i="8"/>
  <c r="K439" i="3"/>
  <c r="M439" i="8"/>
  <c r="L439" i="3" s="1"/>
  <c r="O439" i="8"/>
  <c r="P439" i="8" s="1"/>
  <c r="O439" i="3" s="1"/>
  <c r="C440" i="8"/>
  <c r="D440" i="8"/>
  <c r="E440" i="8"/>
  <c r="F440" i="8"/>
  <c r="G440" i="8"/>
  <c r="J440" i="8"/>
  <c r="K440" i="8"/>
  <c r="J440" i="3" s="1"/>
  <c r="L440" i="8"/>
  <c r="K440" i="3"/>
  <c r="M440" i="8"/>
  <c r="L440" i="3" s="1"/>
  <c r="O440" i="8"/>
  <c r="C441" i="8"/>
  <c r="D441" i="8"/>
  <c r="E441" i="8"/>
  <c r="F441" i="8"/>
  <c r="G441" i="8"/>
  <c r="J441" i="8"/>
  <c r="K441" i="8"/>
  <c r="J441" i="3" s="1"/>
  <c r="L441" i="8"/>
  <c r="K441" i="3" s="1"/>
  <c r="M441" i="8"/>
  <c r="L441" i="3" s="1"/>
  <c r="O441" i="8"/>
  <c r="C442" i="8"/>
  <c r="D442" i="8"/>
  <c r="E442" i="8"/>
  <c r="F442" i="8"/>
  <c r="G442" i="8"/>
  <c r="J442" i="8"/>
  <c r="K442" i="8"/>
  <c r="J442" i="3"/>
  <c r="L442" i="8"/>
  <c r="K442" i="3" s="1"/>
  <c r="M442" i="8"/>
  <c r="L442" i="3" s="1"/>
  <c r="O442" i="8"/>
  <c r="N442" i="3" s="1"/>
  <c r="C443" i="8"/>
  <c r="D443" i="8"/>
  <c r="E443" i="8"/>
  <c r="F443" i="8"/>
  <c r="G443" i="8"/>
  <c r="J443" i="8"/>
  <c r="K443" i="8"/>
  <c r="J443" i="3" s="1"/>
  <c r="L443" i="8"/>
  <c r="K443" i="3"/>
  <c r="M443" i="8"/>
  <c r="L443" i="3" s="1"/>
  <c r="O443" i="8"/>
  <c r="P443" i="8" s="1"/>
  <c r="O443" i="3" s="1"/>
  <c r="C444" i="8"/>
  <c r="D444" i="8"/>
  <c r="E444" i="8"/>
  <c r="F444" i="8"/>
  <c r="G444" i="8"/>
  <c r="J444" i="8"/>
  <c r="K444" i="8"/>
  <c r="J444" i="3" s="1"/>
  <c r="L444" i="8"/>
  <c r="K444" i="3"/>
  <c r="M444" i="8"/>
  <c r="L444" i="3" s="1"/>
  <c r="O444" i="8"/>
  <c r="C445" i="8"/>
  <c r="D445" i="8"/>
  <c r="E445" i="8"/>
  <c r="F445" i="8"/>
  <c r="G445" i="8"/>
  <c r="J445" i="8"/>
  <c r="K445" i="8"/>
  <c r="J445" i="3" s="1"/>
  <c r="L445" i="8"/>
  <c r="K445" i="3" s="1"/>
  <c r="M445" i="8"/>
  <c r="L445" i="3"/>
  <c r="O445" i="8"/>
  <c r="C446" i="8"/>
  <c r="D446" i="8"/>
  <c r="E446" i="8"/>
  <c r="F446" i="8"/>
  <c r="G446" i="8"/>
  <c r="J446" i="8"/>
  <c r="K446" i="8"/>
  <c r="J446" i="3" s="1"/>
  <c r="L446" i="8"/>
  <c r="K446" i="3" s="1"/>
  <c r="M446" i="8"/>
  <c r="L446" i="3" s="1"/>
  <c r="O446" i="8"/>
  <c r="N446" i="3" s="1"/>
  <c r="C447" i="8"/>
  <c r="D447" i="8"/>
  <c r="E447" i="8"/>
  <c r="F447" i="8"/>
  <c r="G447" i="8"/>
  <c r="J447" i="8"/>
  <c r="K447" i="8"/>
  <c r="J447" i="3"/>
  <c r="L447" i="8"/>
  <c r="K447" i="3" s="1"/>
  <c r="M447" i="8"/>
  <c r="L447" i="3" s="1"/>
  <c r="O447" i="8"/>
  <c r="N447" i="3" s="1"/>
  <c r="P447" i="8"/>
  <c r="O447" i="3" s="1"/>
  <c r="C448" i="8"/>
  <c r="D448" i="8"/>
  <c r="E448" i="8"/>
  <c r="F448" i="8"/>
  <c r="G448" i="8"/>
  <c r="J448" i="8"/>
  <c r="K448" i="8"/>
  <c r="J448" i="3" s="1"/>
  <c r="L448" i="8"/>
  <c r="K448" i="3" s="1"/>
  <c r="M448" i="8"/>
  <c r="L448" i="3"/>
  <c r="O448" i="8"/>
  <c r="C449" i="8"/>
  <c r="D449" i="8"/>
  <c r="E449" i="8"/>
  <c r="F449" i="8"/>
  <c r="G449" i="8"/>
  <c r="J449" i="8"/>
  <c r="K449" i="8"/>
  <c r="J449" i="3" s="1"/>
  <c r="L449" i="8"/>
  <c r="K449" i="3" s="1"/>
  <c r="M449" i="8"/>
  <c r="L449" i="3" s="1"/>
  <c r="O449" i="8"/>
  <c r="C450" i="8"/>
  <c r="D450" i="8"/>
  <c r="E450" i="8"/>
  <c r="F450" i="8"/>
  <c r="G450" i="8"/>
  <c r="J450" i="8"/>
  <c r="K450" i="8"/>
  <c r="J450" i="3" s="1"/>
  <c r="L450" i="8"/>
  <c r="K450" i="3" s="1"/>
  <c r="M450" i="8"/>
  <c r="L450" i="3" s="1"/>
  <c r="O450" i="8"/>
  <c r="N450" i="3"/>
  <c r="C451" i="8"/>
  <c r="D451" i="8"/>
  <c r="E451" i="8"/>
  <c r="F451" i="8"/>
  <c r="G451" i="8"/>
  <c r="J451" i="8"/>
  <c r="K451" i="8"/>
  <c r="J451" i="3"/>
  <c r="L451" i="8"/>
  <c r="K451" i="3" s="1"/>
  <c r="M451" i="8"/>
  <c r="L451" i="3" s="1"/>
  <c r="O451" i="8"/>
  <c r="N451" i="3" s="1"/>
  <c r="C452" i="8"/>
  <c r="D452" i="8"/>
  <c r="E452" i="8"/>
  <c r="F452" i="8"/>
  <c r="G452" i="8"/>
  <c r="J452" i="8"/>
  <c r="K452" i="8"/>
  <c r="J452" i="3" s="1"/>
  <c r="L452" i="8"/>
  <c r="K452" i="3" s="1"/>
  <c r="M452" i="8"/>
  <c r="L452" i="3" s="1"/>
  <c r="O452" i="8"/>
  <c r="C453" i="8"/>
  <c r="D453" i="8"/>
  <c r="E453" i="8"/>
  <c r="F453" i="8"/>
  <c r="G453" i="8"/>
  <c r="J453" i="8"/>
  <c r="K453" i="8"/>
  <c r="J453" i="3" s="1"/>
  <c r="L453" i="8"/>
  <c r="K453" i="3" s="1"/>
  <c r="M453" i="8"/>
  <c r="L453" i="3" s="1"/>
  <c r="O453" i="8"/>
  <c r="C454" i="8"/>
  <c r="D454" i="8"/>
  <c r="E454" i="8"/>
  <c r="F454" i="8"/>
  <c r="G454" i="8"/>
  <c r="J454" i="8"/>
  <c r="K454" i="8"/>
  <c r="J454" i="3" s="1"/>
  <c r="L454" i="8"/>
  <c r="K454" i="3" s="1"/>
  <c r="M454" i="8"/>
  <c r="L454" i="3" s="1"/>
  <c r="O454" i="8"/>
  <c r="P454" i="8" s="1"/>
  <c r="O454" i="3" s="1"/>
  <c r="C455" i="8"/>
  <c r="D455" i="8"/>
  <c r="E455" i="8"/>
  <c r="F455" i="8"/>
  <c r="G455" i="8"/>
  <c r="J455" i="8"/>
  <c r="K455" i="8"/>
  <c r="J455" i="3" s="1"/>
  <c r="L455" i="8"/>
  <c r="K455" i="3" s="1"/>
  <c r="M455" i="8"/>
  <c r="L455" i="3" s="1"/>
  <c r="O455" i="8"/>
  <c r="P455" i="8" s="1"/>
  <c r="O455" i="3" s="1"/>
  <c r="C456" i="8"/>
  <c r="D456" i="8"/>
  <c r="E456" i="8"/>
  <c r="F456" i="8"/>
  <c r="G456" i="8"/>
  <c r="J456" i="8"/>
  <c r="K456" i="8"/>
  <c r="J456" i="3" s="1"/>
  <c r="L456" i="8"/>
  <c r="K456" i="3" s="1"/>
  <c r="M456" i="8"/>
  <c r="L456" i="3" s="1"/>
  <c r="O456" i="8"/>
  <c r="C457" i="8"/>
  <c r="D457" i="8"/>
  <c r="E457" i="8"/>
  <c r="F457" i="8"/>
  <c r="G457" i="8"/>
  <c r="J457" i="8"/>
  <c r="K457" i="8"/>
  <c r="J457" i="3" s="1"/>
  <c r="L457" i="8"/>
  <c r="K457" i="3" s="1"/>
  <c r="M457" i="8"/>
  <c r="L457" i="3"/>
  <c r="O457" i="8"/>
  <c r="C458" i="8"/>
  <c r="D458" i="8"/>
  <c r="E458" i="8"/>
  <c r="F458" i="8"/>
  <c r="G458" i="8"/>
  <c r="J458" i="8"/>
  <c r="K458" i="8"/>
  <c r="J458" i="3" s="1"/>
  <c r="L458" i="8"/>
  <c r="K458" i="3" s="1"/>
  <c r="M458" i="8"/>
  <c r="L458" i="3"/>
  <c r="O458" i="8"/>
  <c r="N458" i="3" s="1"/>
  <c r="C459" i="8"/>
  <c r="D459" i="8"/>
  <c r="E459" i="8"/>
  <c r="F459" i="8"/>
  <c r="G459" i="8"/>
  <c r="J459" i="8"/>
  <c r="K459" i="8"/>
  <c r="J459" i="3" s="1"/>
  <c r="L459" i="8"/>
  <c r="K459" i="3" s="1"/>
  <c r="M459" i="8"/>
  <c r="L459" i="3" s="1"/>
  <c r="O459" i="8"/>
  <c r="P459" i="8" s="1"/>
  <c r="O459" i="3" s="1"/>
  <c r="N459" i="3"/>
  <c r="C460" i="8"/>
  <c r="D460" i="8"/>
  <c r="E460" i="8"/>
  <c r="F460" i="8"/>
  <c r="G460" i="8"/>
  <c r="J460" i="8"/>
  <c r="K460" i="8"/>
  <c r="J460" i="3" s="1"/>
  <c r="L460" i="8"/>
  <c r="K460" i="3" s="1"/>
  <c r="M460" i="8"/>
  <c r="L460" i="3" s="1"/>
  <c r="O460" i="8"/>
  <c r="C461" i="8"/>
  <c r="D461" i="8"/>
  <c r="E461" i="8"/>
  <c r="F461" i="8"/>
  <c r="G461" i="8"/>
  <c r="J461" i="8"/>
  <c r="K461" i="8"/>
  <c r="J461" i="3"/>
  <c r="L461" i="8"/>
  <c r="K461" i="3" s="1"/>
  <c r="M461" i="8"/>
  <c r="L461" i="3" s="1"/>
  <c r="O461" i="8"/>
  <c r="C462" i="8"/>
  <c r="D462" i="8"/>
  <c r="E462" i="8"/>
  <c r="F462" i="8"/>
  <c r="G462" i="8"/>
  <c r="J462" i="8"/>
  <c r="K462" i="8"/>
  <c r="J462" i="3" s="1"/>
  <c r="L462" i="8"/>
  <c r="K462" i="3" s="1"/>
  <c r="M462" i="8"/>
  <c r="L462" i="3" s="1"/>
  <c r="O462" i="8"/>
  <c r="N462" i="3" s="1"/>
  <c r="C463" i="8"/>
  <c r="D463" i="8"/>
  <c r="E463" i="8"/>
  <c r="F463" i="8"/>
  <c r="G463" i="8"/>
  <c r="J463" i="8"/>
  <c r="K463" i="8"/>
  <c r="J463" i="3" s="1"/>
  <c r="L463" i="8"/>
  <c r="K463" i="3" s="1"/>
  <c r="M463" i="8"/>
  <c r="L463" i="3" s="1"/>
  <c r="O463" i="8"/>
  <c r="N463" i="3" s="1"/>
  <c r="C464" i="8"/>
  <c r="D464" i="8"/>
  <c r="E464" i="8"/>
  <c r="F464" i="8"/>
  <c r="G464" i="8"/>
  <c r="J464" i="8"/>
  <c r="K464" i="8"/>
  <c r="J464" i="3"/>
  <c r="L464" i="8"/>
  <c r="K464" i="3" s="1"/>
  <c r="M464" i="8"/>
  <c r="L464" i="3" s="1"/>
  <c r="O464" i="8"/>
  <c r="C465" i="8"/>
  <c r="D465" i="8"/>
  <c r="E465" i="8"/>
  <c r="F465" i="8"/>
  <c r="G465" i="8"/>
  <c r="J465" i="8"/>
  <c r="K465" i="8"/>
  <c r="J465" i="3" s="1"/>
  <c r="L465" i="8"/>
  <c r="K465" i="3"/>
  <c r="M465" i="8"/>
  <c r="L465" i="3" s="1"/>
  <c r="O465" i="8"/>
  <c r="C466" i="8"/>
  <c r="D466" i="8"/>
  <c r="E466" i="8"/>
  <c r="F466" i="8"/>
  <c r="G466" i="8"/>
  <c r="J466" i="8"/>
  <c r="K466" i="8"/>
  <c r="J466" i="3" s="1"/>
  <c r="L466" i="8"/>
  <c r="K466" i="3" s="1"/>
  <c r="M466" i="8"/>
  <c r="L466" i="3" s="1"/>
  <c r="O466" i="8"/>
  <c r="N466" i="3" s="1"/>
  <c r="C467" i="8"/>
  <c r="D467" i="8"/>
  <c r="E467" i="8"/>
  <c r="F467" i="8"/>
  <c r="G467" i="8"/>
  <c r="J467" i="8"/>
  <c r="K467" i="8"/>
  <c r="J467" i="3" s="1"/>
  <c r="L467" i="8"/>
  <c r="K467" i="3" s="1"/>
  <c r="M467" i="8"/>
  <c r="L467" i="3" s="1"/>
  <c r="O467" i="8"/>
  <c r="N467" i="3" s="1"/>
  <c r="P467" i="8"/>
  <c r="O467" i="3" s="1"/>
  <c r="C468" i="8"/>
  <c r="D468" i="8"/>
  <c r="E468" i="8"/>
  <c r="F468" i="8"/>
  <c r="G468" i="8"/>
  <c r="J468" i="8"/>
  <c r="K468" i="8"/>
  <c r="J468" i="3" s="1"/>
  <c r="L468" i="8"/>
  <c r="K468" i="3" s="1"/>
  <c r="M468" i="8"/>
  <c r="L468" i="3"/>
  <c r="O468" i="8"/>
  <c r="C469" i="8"/>
  <c r="D469" i="8"/>
  <c r="E469" i="8"/>
  <c r="F469" i="8"/>
  <c r="G469" i="8"/>
  <c r="J469" i="8"/>
  <c r="K469" i="8"/>
  <c r="J469" i="3" s="1"/>
  <c r="L469" i="8"/>
  <c r="K469" i="3" s="1"/>
  <c r="M469" i="8"/>
  <c r="L469" i="3" s="1"/>
  <c r="O469" i="8"/>
  <c r="C470" i="8"/>
  <c r="D470" i="8"/>
  <c r="E470" i="8"/>
  <c r="F470" i="8"/>
  <c r="G470" i="8"/>
  <c r="J470" i="8"/>
  <c r="K470" i="8"/>
  <c r="J470" i="3" s="1"/>
  <c r="L470" i="8"/>
  <c r="K470" i="3"/>
  <c r="M470" i="8"/>
  <c r="L470" i="3" s="1"/>
  <c r="O470" i="8"/>
  <c r="C471" i="8"/>
  <c r="D471" i="8"/>
  <c r="E471" i="8"/>
  <c r="F471" i="8"/>
  <c r="G471" i="8"/>
  <c r="J471" i="8"/>
  <c r="K471" i="8"/>
  <c r="J471" i="3" s="1"/>
  <c r="L471" i="8"/>
  <c r="K471" i="3"/>
  <c r="M471" i="8"/>
  <c r="L471" i="3" s="1"/>
  <c r="O471" i="8"/>
  <c r="C472" i="8"/>
  <c r="D472" i="8"/>
  <c r="E472" i="8"/>
  <c r="F472" i="8"/>
  <c r="G472" i="8"/>
  <c r="J472" i="8"/>
  <c r="K472" i="8"/>
  <c r="J472" i="3" s="1"/>
  <c r="L472" i="8"/>
  <c r="K472" i="3"/>
  <c r="M472" i="8"/>
  <c r="L472" i="3" s="1"/>
  <c r="O472" i="8"/>
  <c r="C473" i="8"/>
  <c r="D473" i="8"/>
  <c r="E473" i="8"/>
  <c r="F473" i="8"/>
  <c r="G473" i="8"/>
  <c r="J473" i="8"/>
  <c r="K473" i="8"/>
  <c r="J473" i="3"/>
  <c r="L473" i="8"/>
  <c r="K473" i="3" s="1"/>
  <c r="M473" i="8"/>
  <c r="L473" i="3" s="1"/>
  <c r="O473" i="8"/>
  <c r="C474" i="8"/>
  <c r="D474" i="8"/>
  <c r="E474" i="8"/>
  <c r="F474" i="8"/>
  <c r="G474" i="8"/>
  <c r="J474" i="8"/>
  <c r="K474" i="8"/>
  <c r="J474" i="3" s="1"/>
  <c r="L474" i="8"/>
  <c r="K474" i="3" s="1"/>
  <c r="M474" i="8"/>
  <c r="L474" i="3" s="1"/>
  <c r="O474" i="8"/>
  <c r="N474" i="3" s="1"/>
  <c r="C475" i="8"/>
  <c r="D475" i="8"/>
  <c r="E475" i="8"/>
  <c r="F475" i="8"/>
  <c r="G475" i="8"/>
  <c r="J475" i="8"/>
  <c r="K475" i="8"/>
  <c r="J475" i="3" s="1"/>
  <c r="L475" i="8"/>
  <c r="K475" i="3" s="1"/>
  <c r="M475" i="8"/>
  <c r="L475" i="3" s="1"/>
  <c r="O475" i="8"/>
  <c r="P475" i="8" s="1"/>
  <c r="O475" i="3" s="1"/>
  <c r="N475" i="3"/>
  <c r="C476" i="8"/>
  <c r="D476" i="8"/>
  <c r="E476" i="8"/>
  <c r="F476" i="8"/>
  <c r="G476" i="8"/>
  <c r="J476" i="8"/>
  <c r="K476" i="8"/>
  <c r="J476" i="3" s="1"/>
  <c r="L476" i="8"/>
  <c r="K476" i="3" s="1"/>
  <c r="M476" i="8"/>
  <c r="L476" i="3" s="1"/>
  <c r="O476" i="8"/>
  <c r="C477" i="8"/>
  <c r="D477" i="8"/>
  <c r="E477" i="8"/>
  <c r="F477" i="8"/>
  <c r="G477" i="8"/>
  <c r="J477" i="8"/>
  <c r="K477" i="8"/>
  <c r="J477" i="3" s="1"/>
  <c r="L477" i="8"/>
  <c r="K477" i="3" s="1"/>
  <c r="M477" i="8"/>
  <c r="L477" i="3" s="1"/>
  <c r="O477" i="8"/>
  <c r="C478" i="8"/>
  <c r="D478" i="8"/>
  <c r="E478" i="8"/>
  <c r="F478" i="8"/>
  <c r="G478" i="8"/>
  <c r="J478" i="8"/>
  <c r="K478" i="8"/>
  <c r="J478" i="3" s="1"/>
  <c r="L478" i="8"/>
  <c r="K478" i="3" s="1"/>
  <c r="M478" i="8"/>
  <c r="L478" i="3"/>
  <c r="O478" i="8"/>
  <c r="N478" i="3" s="1"/>
  <c r="P478" i="8"/>
  <c r="O478" i="3" s="1"/>
  <c r="C479" i="8"/>
  <c r="D479" i="8"/>
  <c r="E479" i="8"/>
  <c r="F479" i="8"/>
  <c r="G479" i="8"/>
  <c r="J479" i="8"/>
  <c r="K479" i="8"/>
  <c r="J479" i="3" s="1"/>
  <c r="L479" i="8"/>
  <c r="K479" i="3" s="1"/>
  <c r="M479" i="8"/>
  <c r="L479" i="3"/>
  <c r="O479" i="8"/>
  <c r="N479" i="3" s="1"/>
  <c r="P479" i="8"/>
  <c r="O479" i="3" s="1"/>
  <c r="C480" i="8"/>
  <c r="D480" i="8"/>
  <c r="E480" i="8"/>
  <c r="F480" i="8"/>
  <c r="G480" i="8"/>
  <c r="J480" i="8"/>
  <c r="K480" i="8"/>
  <c r="J480" i="3" s="1"/>
  <c r="L480" i="8"/>
  <c r="K480" i="3" s="1"/>
  <c r="M480" i="8"/>
  <c r="L480" i="3"/>
  <c r="O480" i="8"/>
  <c r="C481" i="8"/>
  <c r="D481" i="8"/>
  <c r="E481" i="8"/>
  <c r="F481" i="8"/>
  <c r="G481" i="8"/>
  <c r="J481" i="8"/>
  <c r="K481" i="8"/>
  <c r="J481" i="3" s="1"/>
  <c r="L481" i="8"/>
  <c r="K481" i="3"/>
  <c r="M481" i="8"/>
  <c r="L481" i="3" s="1"/>
  <c r="O481" i="8"/>
  <c r="C482" i="8"/>
  <c r="D482" i="8"/>
  <c r="E482" i="8"/>
  <c r="F482" i="8"/>
  <c r="G482" i="8"/>
  <c r="J482" i="8"/>
  <c r="K482" i="8"/>
  <c r="J482" i="3" s="1"/>
  <c r="L482" i="8"/>
  <c r="K482" i="3" s="1"/>
  <c r="M482" i="8"/>
  <c r="L482" i="3" s="1"/>
  <c r="O482" i="8"/>
  <c r="N482" i="3" s="1"/>
  <c r="C483" i="8"/>
  <c r="D483" i="8"/>
  <c r="E483" i="8"/>
  <c r="F483" i="8"/>
  <c r="G483" i="8"/>
  <c r="J483" i="8"/>
  <c r="K483" i="8"/>
  <c r="J483" i="3" s="1"/>
  <c r="L483" i="8"/>
  <c r="K483" i="3" s="1"/>
  <c r="M483" i="8"/>
  <c r="L483" i="3"/>
  <c r="O483" i="8"/>
  <c r="N483" i="3" s="1"/>
  <c r="C484" i="8"/>
  <c r="D484" i="8"/>
  <c r="E484" i="8"/>
  <c r="F484" i="8"/>
  <c r="G484" i="8"/>
  <c r="J484" i="8"/>
  <c r="K484" i="8"/>
  <c r="J484" i="3" s="1"/>
  <c r="L484" i="8"/>
  <c r="K484" i="3" s="1"/>
  <c r="M484" i="8"/>
  <c r="L484" i="3" s="1"/>
  <c r="O484" i="8"/>
  <c r="C485" i="8"/>
  <c r="D485" i="8"/>
  <c r="E485" i="8"/>
  <c r="F485" i="8"/>
  <c r="G485" i="8"/>
  <c r="J485" i="8"/>
  <c r="K485" i="8"/>
  <c r="J485" i="3" s="1"/>
  <c r="L485" i="8"/>
  <c r="K485" i="3" s="1"/>
  <c r="M485" i="8"/>
  <c r="L485" i="3" s="1"/>
  <c r="O485" i="8"/>
  <c r="C486" i="8"/>
  <c r="D486" i="8"/>
  <c r="E486" i="8"/>
  <c r="F486" i="8"/>
  <c r="G486" i="8"/>
  <c r="J486" i="8"/>
  <c r="K486" i="8"/>
  <c r="J486" i="3" s="1"/>
  <c r="L486" i="8"/>
  <c r="K486" i="3"/>
  <c r="M486" i="8"/>
  <c r="L486" i="3" s="1"/>
  <c r="O486" i="8"/>
  <c r="P486" i="8" s="1"/>
  <c r="O486" i="3" s="1"/>
  <c r="C487" i="8"/>
  <c r="D487" i="8"/>
  <c r="E487" i="8"/>
  <c r="F487" i="8"/>
  <c r="G487" i="8"/>
  <c r="J487" i="8"/>
  <c r="K487" i="8"/>
  <c r="J487" i="3" s="1"/>
  <c r="L487" i="8"/>
  <c r="K487" i="3" s="1"/>
  <c r="M487" i="8"/>
  <c r="L487" i="3" s="1"/>
  <c r="O487" i="8"/>
  <c r="P487" i="8" s="1"/>
  <c r="O487" i="3" s="1"/>
  <c r="C488" i="8"/>
  <c r="D488" i="8"/>
  <c r="E488" i="8"/>
  <c r="F488" i="8"/>
  <c r="G488" i="8"/>
  <c r="J488" i="8"/>
  <c r="K488" i="8"/>
  <c r="J488" i="3" s="1"/>
  <c r="L488" i="8"/>
  <c r="K488" i="3"/>
  <c r="M488" i="8"/>
  <c r="L488" i="3" s="1"/>
  <c r="O488" i="8"/>
  <c r="C489" i="8"/>
  <c r="D489" i="8"/>
  <c r="E489" i="8"/>
  <c r="F489" i="8"/>
  <c r="G489" i="8"/>
  <c r="J489" i="8"/>
  <c r="K489" i="8"/>
  <c r="J489" i="3"/>
  <c r="L489" i="8"/>
  <c r="K489" i="3" s="1"/>
  <c r="M489" i="8"/>
  <c r="L489" i="3" s="1"/>
  <c r="O489" i="8"/>
  <c r="C490" i="8"/>
  <c r="D490" i="8"/>
  <c r="E490" i="8"/>
  <c r="F490" i="8"/>
  <c r="G490" i="8"/>
  <c r="J490" i="8"/>
  <c r="K490" i="8"/>
  <c r="J490" i="3"/>
  <c r="L490" i="8"/>
  <c r="K490" i="3" s="1"/>
  <c r="M490" i="8"/>
  <c r="L490" i="3" s="1"/>
  <c r="O490" i="8"/>
  <c r="N490" i="3" s="1"/>
  <c r="C491" i="8"/>
  <c r="D491" i="8"/>
  <c r="E491" i="8"/>
  <c r="F491" i="8"/>
  <c r="G491" i="8"/>
  <c r="J491" i="8"/>
  <c r="K491" i="8"/>
  <c r="J491" i="3" s="1"/>
  <c r="L491" i="8"/>
  <c r="K491" i="3" s="1"/>
  <c r="M491" i="8"/>
  <c r="L491" i="3" s="1"/>
  <c r="O491" i="8"/>
  <c r="C492" i="8"/>
  <c r="D492" i="8"/>
  <c r="E492" i="8"/>
  <c r="F492" i="8"/>
  <c r="G492" i="8"/>
  <c r="J492" i="8"/>
  <c r="K492" i="8"/>
  <c r="J492" i="3" s="1"/>
  <c r="L492" i="8"/>
  <c r="K492" i="3" s="1"/>
  <c r="M492" i="8"/>
  <c r="L492" i="3" s="1"/>
  <c r="O492" i="8"/>
  <c r="C493" i="8"/>
  <c r="D493" i="8"/>
  <c r="E493" i="8"/>
  <c r="F493" i="8"/>
  <c r="G493" i="8"/>
  <c r="J493" i="8"/>
  <c r="K493" i="8"/>
  <c r="J493" i="3" s="1"/>
  <c r="L493" i="8"/>
  <c r="K493" i="3" s="1"/>
  <c r="M493" i="8"/>
  <c r="L493" i="3"/>
  <c r="O493" i="8"/>
  <c r="C494" i="8"/>
  <c r="D494" i="8"/>
  <c r="E494" i="8"/>
  <c r="F494" i="8"/>
  <c r="G494" i="8"/>
  <c r="J494" i="8"/>
  <c r="K494" i="8"/>
  <c r="J494" i="3" s="1"/>
  <c r="L494" i="8"/>
  <c r="K494" i="3" s="1"/>
  <c r="M494" i="8"/>
  <c r="L494" i="3"/>
  <c r="O494" i="8"/>
  <c r="N494" i="3" s="1"/>
  <c r="P494" i="8"/>
  <c r="O494" i="3" s="1"/>
  <c r="C495" i="8"/>
  <c r="D495" i="8"/>
  <c r="E495" i="8"/>
  <c r="F495" i="8"/>
  <c r="G495" i="8"/>
  <c r="J495" i="8"/>
  <c r="K495" i="8"/>
  <c r="J495" i="3" s="1"/>
  <c r="L495" i="8"/>
  <c r="K495" i="3" s="1"/>
  <c r="M495" i="8"/>
  <c r="L495" i="3"/>
  <c r="O495" i="8"/>
  <c r="N495" i="3" s="1"/>
  <c r="P495" i="8"/>
  <c r="O495" i="3" s="1"/>
  <c r="C496" i="8"/>
  <c r="D496" i="8"/>
  <c r="E496" i="8"/>
  <c r="F496" i="8"/>
  <c r="G496" i="8"/>
  <c r="J496" i="8"/>
  <c r="K496" i="8"/>
  <c r="J496" i="3" s="1"/>
  <c r="L496" i="8"/>
  <c r="K496" i="3" s="1"/>
  <c r="M496" i="8"/>
  <c r="L496" i="3"/>
  <c r="O496" i="8"/>
  <c r="C497" i="8"/>
  <c r="D497" i="8"/>
  <c r="E497" i="8"/>
  <c r="F497" i="8"/>
  <c r="G497" i="8"/>
  <c r="J497" i="8"/>
  <c r="K497" i="8"/>
  <c r="J497" i="3" s="1"/>
  <c r="L497" i="8"/>
  <c r="K497" i="3"/>
  <c r="M497" i="8"/>
  <c r="L497" i="3" s="1"/>
  <c r="O497" i="8"/>
  <c r="C498" i="8"/>
  <c r="D498" i="8"/>
  <c r="E498" i="8"/>
  <c r="F498" i="8"/>
  <c r="G498" i="8"/>
  <c r="J498" i="8"/>
  <c r="K498" i="8"/>
  <c r="J498" i="3" s="1"/>
  <c r="L498" i="8"/>
  <c r="K498" i="3" s="1"/>
  <c r="M498" i="8"/>
  <c r="L498" i="3" s="1"/>
  <c r="O498" i="8"/>
  <c r="N498" i="3"/>
  <c r="C499" i="8"/>
  <c r="D499" i="8"/>
  <c r="E499" i="8"/>
  <c r="F499" i="8"/>
  <c r="G499" i="8"/>
  <c r="J499" i="8"/>
  <c r="K499" i="8"/>
  <c r="J499" i="3"/>
  <c r="L499" i="8"/>
  <c r="K499" i="3" s="1"/>
  <c r="M499" i="8"/>
  <c r="L499" i="3" s="1"/>
  <c r="O499" i="8"/>
  <c r="N499" i="3" s="1"/>
  <c r="P499" i="8"/>
  <c r="O499" i="3" s="1"/>
  <c r="C500" i="8"/>
  <c r="D500" i="8"/>
  <c r="E500" i="8"/>
  <c r="F500" i="8"/>
  <c r="G500" i="8"/>
  <c r="J500" i="8"/>
  <c r="K500" i="8"/>
  <c r="J500" i="3" s="1"/>
  <c r="L500" i="8"/>
  <c r="K500" i="3" s="1"/>
  <c r="M500" i="8"/>
  <c r="L500" i="3"/>
  <c r="O500" i="8"/>
  <c r="C501" i="8"/>
  <c r="D501" i="8"/>
  <c r="E501" i="8"/>
  <c r="F501" i="8"/>
  <c r="G501" i="8"/>
  <c r="J501" i="8"/>
  <c r="K501" i="8"/>
  <c r="J501" i="3" s="1"/>
  <c r="L501" i="8"/>
  <c r="K501" i="3" s="1"/>
  <c r="M501" i="8"/>
  <c r="L501" i="3" s="1"/>
  <c r="O501" i="8"/>
  <c r="C502" i="8"/>
  <c r="D502" i="8"/>
  <c r="E502" i="8"/>
  <c r="F502" i="8"/>
  <c r="G502" i="8"/>
  <c r="J502" i="8"/>
  <c r="K502" i="8"/>
  <c r="J502" i="3" s="1"/>
  <c r="L502" i="8"/>
  <c r="K502" i="3"/>
  <c r="M502" i="8"/>
  <c r="L502" i="3" s="1"/>
  <c r="O502" i="8"/>
  <c r="P502" i="8" s="1"/>
  <c r="O502" i="3" s="1"/>
  <c r="C503" i="8"/>
  <c r="D503" i="8"/>
  <c r="E503" i="8"/>
  <c r="F503" i="8"/>
  <c r="G503" i="8"/>
  <c r="J503" i="8"/>
  <c r="K503" i="8"/>
  <c r="J503" i="3" s="1"/>
  <c r="L503" i="8"/>
  <c r="K503" i="3"/>
  <c r="M503" i="8"/>
  <c r="L503" i="3" s="1"/>
  <c r="O503" i="8"/>
  <c r="P503" i="8" s="1"/>
  <c r="O503" i="3" s="1"/>
  <c r="C504" i="8"/>
  <c r="D504" i="8"/>
  <c r="E504" i="8"/>
  <c r="F504" i="8"/>
  <c r="G504" i="8"/>
  <c r="J504" i="8"/>
  <c r="K504" i="8"/>
  <c r="J504" i="3" s="1"/>
  <c r="L504" i="8"/>
  <c r="K504" i="3"/>
  <c r="M504" i="8"/>
  <c r="L504" i="3" s="1"/>
  <c r="O504" i="8"/>
  <c r="C505" i="8"/>
  <c r="D505" i="8"/>
  <c r="E505" i="8"/>
  <c r="F505" i="8"/>
  <c r="G505" i="8"/>
  <c r="J505" i="8"/>
  <c r="K505" i="8"/>
  <c r="J505" i="3"/>
  <c r="L505" i="8"/>
  <c r="K505" i="3" s="1"/>
  <c r="M505" i="8"/>
  <c r="L505" i="3" s="1"/>
  <c r="O505" i="8"/>
  <c r="C506" i="8"/>
  <c r="D506" i="8"/>
  <c r="E506" i="8"/>
  <c r="F506" i="8"/>
  <c r="G506" i="8"/>
  <c r="J506" i="8"/>
  <c r="K506" i="8"/>
  <c r="J506" i="3" s="1"/>
  <c r="L506" i="8"/>
  <c r="K506" i="3" s="1"/>
  <c r="M506" i="8"/>
  <c r="L506" i="3" s="1"/>
  <c r="O506" i="8"/>
  <c r="N506" i="3" s="1"/>
  <c r="C507" i="8"/>
  <c r="D507" i="8"/>
  <c r="E507" i="8"/>
  <c r="F507" i="8"/>
  <c r="G507" i="8"/>
  <c r="J507" i="8"/>
  <c r="K507" i="8"/>
  <c r="J507" i="3" s="1"/>
  <c r="L507" i="8"/>
  <c r="K507" i="3" s="1"/>
  <c r="M507" i="8"/>
  <c r="L507" i="3" s="1"/>
  <c r="O507" i="8"/>
  <c r="P507" i="8" s="1"/>
  <c r="O507" i="3" s="1"/>
  <c r="N507" i="3"/>
  <c r="C508" i="8"/>
  <c r="D508" i="8"/>
  <c r="E508" i="8"/>
  <c r="F508" i="8"/>
  <c r="G508" i="8"/>
  <c r="J508" i="8"/>
  <c r="K508" i="8"/>
  <c r="J508" i="3" s="1"/>
  <c r="L508" i="8"/>
  <c r="K508" i="3" s="1"/>
  <c r="M508" i="8"/>
  <c r="L508" i="3" s="1"/>
  <c r="O508" i="8"/>
  <c r="C509" i="8"/>
  <c r="D509" i="8"/>
  <c r="E509" i="8"/>
  <c r="F509" i="8"/>
  <c r="G509" i="8"/>
  <c r="J509" i="8"/>
  <c r="K509" i="8"/>
  <c r="J509" i="3" s="1"/>
  <c r="L509" i="8"/>
  <c r="K509" i="3" s="1"/>
  <c r="M509" i="8"/>
  <c r="L509" i="3" s="1"/>
  <c r="O509" i="8"/>
  <c r="C510" i="8"/>
  <c r="D510" i="8"/>
  <c r="E510" i="8"/>
  <c r="F510" i="8"/>
  <c r="G510" i="8"/>
  <c r="J510" i="8"/>
  <c r="K510" i="8"/>
  <c r="J510" i="3" s="1"/>
  <c r="L510" i="8"/>
  <c r="K510" i="3" s="1"/>
  <c r="M510" i="8"/>
  <c r="L510" i="3"/>
  <c r="O510" i="8"/>
  <c r="N510" i="3" s="1"/>
  <c r="P510" i="8"/>
  <c r="O510" i="3" s="1"/>
  <c r="C511" i="8"/>
  <c r="D511" i="8"/>
  <c r="E511" i="8"/>
  <c r="F511" i="8"/>
  <c r="G511" i="8"/>
  <c r="J511" i="8"/>
  <c r="K511" i="8"/>
  <c r="J511" i="3" s="1"/>
  <c r="L511" i="8"/>
  <c r="K511" i="3" s="1"/>
  <c r="M511" i="8"/>
  <c r="L511" i="3"/>
  <c r="O511" i="8"/>
  <c r="N511" i="3" s="1"/>
  <c r="P511" i="8"/>
  <c r="O511" i="3" s="1"/>
  <c r="C512" i="8"/>
  <c r="D512" i="8"/>
  <c r="E512" i="8"/>
  <c r="F512" i="8"/>
  <c r="G512" i="8"/>
  <c r="J512" i="8"/>
  <c r="K512" i="8"/>
  <c r="J512" i="3" s="1"/>
  <c r="L512" i="8"/>
  <c r="K512" i="3" s="1"/>
  <c r="M512" i="8"/>
  <c r="L512" i="3"/>
  <c r="O512" i="8"/>
  <c r="C513" i="8"/>
  <c r="D513" i="8"/>
  <c r="E513" i="8"/>
  <c r="F513" i="8"/>
  <c r="G513" i="8"/>
  <c r="J513" i="8"/>
  <c r="K513" i="8"/>
  <c r="J513" i="3" s="1"/>
  <c r="L513" i="8"/>
  <c r="K513" i="3"/>
  <c r="M513" i="8"/>
  <c r="L513" i="3" s="1"/>
  <c r="O513" i="8"/>
  <c r="C514" i="8"/>
  <c r="D514" i="8"/>
  <c r="E514" i="8"/>
  <c r="F514" i="8"/>
  <c r="G514" i="8"/>
  <c r="J514" i="8"/>
  <c r="K514" i="8"/>
  <c r="J514" i="3" s="1"/>
  <c r="L514" i="8"/>
  <c r="K514" i="3" s="1"/>
  <c r="M514" i="8"/>
  <c r="L514" i="3" s="1"/>
  <c r="O514" i="8"/>
  <c r="N514" i="3" s="1"/>
  <c r="C515" i="8"/>
  <c r="D515" i="8"/>
  <c r="E515" i="8"/>
  <c r="F515" i="8"/>
  <c r="G515" i="8"/>
  <c r="J515" i="8"/>
  <c r="K515" i="8"/>
  <c r="J515" i="3" s="1"/>
  <c r="L515" i="8"/>
  <c r="K515" i="3" s="1"/>
  <c r="M515" i="8"/>
  <c r="L515" i="3" s="1"/>
  <c r="O515" i="8"/>
  <c r="N515" i="3" s="1"/>
  <c r="C516" i="8"/>
  <c r="D516" i="8"/>
  <c r="E516" i="8"/>
  <c r="F516" i="8"/>
  <c r="G516" i="8"/>
  <c r="J516" i="8"/>
  <c r="K516" i="8"/>
  <c r="J516" i="3" s="1"/>
  <c r="L516" i="8"/>
  <c r="K516" i="3" s="1"/>
  <c r="M516" i="8"/>
  <c r="L516" i="3" s="1"/>
  <c r="O516" i="8"/>
  <c r="C517" i="8"/>
  <c r="D517" i="8"/>
  <c r="E517" i="8"/>
  <c r="F517" i="8"/>
  <c r="G517" i="8"/>
  <c r="J517" i="8"/>
  <c r="K517" i="8"/>
  <c r="J517" i="3" s="1"/>
  <c r="L517" i="8"/>
  <c r="K517" i="3" s="1"/>
  <c r="M517" i="8"/>
  <c r="L517" i="3" s="1"/>
  <c r="O517" i="8"/>
  <c r="C518" i="8"/>
  <c r="D518" i="8"/>
  <c r="E518" i="8"/>
  <c r="F518" i="8"/>
  <c r="G518" i="8"/>
  <c r="J518" i="8"/>
  <c r="K518" i="8"/>
  <c r="J518" i="3" s="1"/>
  <c r="L518" i="8"/>
  <c r="K518" i="3" s="1"/>
  <c r="M518" i="8"/>
  <c r="L518" i="3" s="1"/>
  <c r="O518" i="8"/>
  <c r="P518" i="8" s="1"/>
  <c r="O518" i="3" s="1"/>
  <c r="C519" i="8"/>
  <c r="D519" i="8"/>
  <c r="E519" i="8"/>
  <c r="F519" i="8"/>
  <c r="G519" i="8"/>
  <c r="J519" i="8"/>
  <c r="K519" i="8"/>
  <c r="J519" i="3" s="1"/>
  <c r="L519" i="8"/>
  <c r="K519" i="3" s="1"/>
  <c r="M519" i="8"/>
  <c r="L519" i="3" s="1"/>
  <c r="O519" i="8"/>
  <c r="P519" i="8" s="1"/>
  <c r="O519" i="3" s="1"/>
  <c r="C520" i="8"/>
  <c r="D520" i="8"/>
  <c r="E520" i="8"/>
  <c r="F520" i="8"/>
  <c r="G520" i="8"/>
  <c r="J520" i="8"/>
  <c r="K520" i="8"/>
  <c r="J520" i="3" s="1"/>
  <c r="L520" i="8"/>
  <c r="K520" i="3" s="1"/>
  <c r="M520" i="8"/>
  <c r="L520" i="3" s="1"/>
  <c r="O520" i="8"/>
  <c r="C521" i="8"/>
  <c r="D521" i="8"/>
  <c r="E521" i="8"/>
  <c r="F521" i="8"/>
  <c r="G521" i="8"/>
  <c r="J521" i="8"/>
  <c r="K521" i="8"/>
  <c r="J521" i="3" s="1"/>
  <c r="L521" i="8"/>
  <c r="K521" i="3" s="1"/>
  <c r="M521" i="8"/>
  <c r="L521" i="3"/>
  <c r="O521" i="8"/>
  <c r="C522" i="8"/>
  <c r="D522" i="8"/>
  <c r="E522" i="8"/>
  <c r="F522" i="8"/>
  <c r="G522" i="8"/>
  <c r="J522" i="8"/>
  <c r="K522" i="8"/>
  <c r="J522" i="3" s="1"/>
  <c r="L522" i="8"/>
  <c r="K522" i="3" s="1"/>
  <c r="M522" i="8"/>
  <c r="L522" i="3" s="1"/>
  <c r="O522" i="8"/>
  <c r="N522" i="3" s="1"/>
  <c r="C523" i="8"/>
  <c r="D523" i="8"/>
  <c r="E523" i="8"/>
  <c r="F523" i="8"/>
  <c r="G523" i="8"/>
  <c r="J523" i="8"/>
  <c r="K523" i="8"/>
  <c r="J523" i="3" s="1"/>
  <c r="L523" i="8"/>
  <c r="K523" i="3" s="1"/>
  <c r="M523" i="8"/>
  <c r="L523" i="3" s="1"/>
  <c r="O523" i="8"/>
  <c r="P523" i="8" s="1"/>
  <c r="O523" i="3" s="1"/>
  <c r="C524" i="8"/>
  <c r="D524" i="8"/>
  <c r="E524" i="8"/>
  <c r="F524" i="8"/>
  <c r="G524" i="8"/>
  <c r="J524" i="8"/>
  <c r="K524" i="8"/>
  <c r="J524" i="3" s="1"/>
  <c r="L524" i="8"/>
  <c r="K524" i="3" s="1"/>
  <c r="M524" i="8"/>
  <c r="L524" i="3" s="1"/>
  <c r="O524" i="8"/>
  <c r="C525" i="8"/>
  <c r="D525" i="8"/>
  <c r="E525" i="8"/>
  <c r="F525" i="8"/>
  <c r="G525" i="8"/>
  <c r="J525" i="8"/>
  <c r="K525" i="8"/>
  <c r="J525" i="3" s="1"/>
  <c r="L525" i="8"/>
  <c r="K525" i="3" s="1"/>
  <c r="M525" i="8"/>
  <c r="L525" i="3" s="1"/>
  <c r="O525" i="8"/>
  <c r="C526" i="8"/>
  <c r="D526" i="8"/>
  <c r="E526" i="8"/>
  <c r="F526" i="8"/>
  <c r="G526" i="8"/>
  <c r="J526" i="8"/>
  <c r="K526" i="8"/>
  <c r="J526" i="3" s="1"/>
  <c r="L526" i="8"/>
  <c r="K526" i="3" s="1"/>
  <c r="M526" i="8"/>
  <c r="L526" i="3" s="1"/>
  <c r="O526" i="8"/>
  <c r="N526" i="3" s="1"/>
  <c r="C527" i="8"/>
  <c r="D527" i="8"/>
  <c r="E527" i="8"/>
  <c r="F527" i="8"/>
  <c r="G527" i="8"/>
  <c r="J527" i="8"/>
  <c r="K527" i="8"/>
  <c r="J527" i="3" s="1"/>
  <c r="L527" i="8"/>
  <c r="K527" i="3" s="1"/>
  <c r="M527" i="8"/>
  <c r="L527" i="3" s="1"/>
  <c r="O527" i="8"/>
  <c r="N527" i="3" s="1"/>
  <c r="C528" i="8"/>
  <c r="D528" i="8"/>
  <c r="E528" i="8"/>
  <c r="F528" i="8"/>
  <c r="G528" i="8"/>
  <c r="J528" i="8"/>
  <c r="K528" i="8"/>
  <c r="J528" i="3" s="1"/>
  <c r="L528" i="8"/>
  <c r="K528" i="3" s="1"/>
  <c r="M528" i="8"/>
  <c r="L528" i="3" s="1"/>
  <c r="O528" i="8"/>
  <c r="C529" i="8"/>
  <c r="D529" i="8"/>
  <c r="E529" i="8"/>
  <c r="F529" i="8"/>
  <c r="G529" i="8"/>
  <c r="J529" i="8"/>
  <c r="K529" i="8"/>
  <c r="J529" i="3" s="1"/>
  <c r="L529" i="8"/>
  <c r="K529" i="3"/>
  <c r="M529" i="8"/>
  <c r="L529" i="3" s="1"/>
  <c r="O529" i="8"/>
  <c r="C530" i="8"/>
  <c r="D530" i="8"/>
  <c r="E530" i="8"/>
  <c r="F530" i="8"/>
  <c r="G530" i="8"/>
  <c r="J530" i="8"/>
  <c r="K530" i="8"/>
  <c r="J530" i="3" s="1"/>
  <c r="L530" i="8"/>
  <c r="K530" i="3" s="1"/>
  <c r="M530" i="8"/>
  <c r="L530" i="3" s="1"/>
  <c r="O530" i="8"/>
  <c r="N530" i="3" s="1"/>
  <c r="C531" i="8"/>
  <c r="D531" i="8"/>
  <c r="E531" i="8"/>
  <c r="F531" i="8"/>
  <c r="G531" i="8"/>
  <c r="J531" i="8"/>
  <c r="K531" i="8"/>
  <c r="J531" i="3" s="1"/>
  <c r="L531" i="8"/>
  <c r="K531" i="3" s="1"/>
  <c r="M531" i="8"/>
  <c r="L531" i="3" s="1"/>
  <c r="O531" i="8"/>
  <c r="C532" i="8"/>
  <c r="D532" i="8"/>
  <c r="E532" i="8"/>
  <c r="F532" i="8"/>
  <c r="G532" i="8"/>
  <c r="J532" i="8"/>
  <c r="K532" i="8"/>
  <c r="J532" i="3" s="1"/>
  <c r="L532" i="8"/>
  <c r="K532" i="3" s="1"/>
  <c r="M532" i="8"/>
  <c r="L532" i="3" s="1"/>
  <c r="O532" i="8"/>
  <c r="C533" i="8"/>
  <c r="D533" i="8"/>
  <c r="E533" i="8"/>
  <c r="F533" i="8"/>
  <c r="G533" i="8"/>
  <c r="J533" i="8"/>
  <c r="K533" i="8"/>
  <c r="J533" i="3" s="1"/>
  <c r="L533" i="8"/>
  <c r="K533" i="3" s="1"/>
  <c r="M533" i="8"/>
  <c r="L533" i="3" s="1"/>
  <c r="O533" i="8"/>
  <c r="C534" i="8"/>
  <c r="D534" i="8"/>
  <c r="E534" i="8"/>
  <c r="F534" i="8"/>
  <c r="G534" i="8"/>
  <c r="J534" i="8"/>
  <c r="K534" i="8"/>
  <c r="J534" i="3" s="1"/>
  <c r="L534" i="8"/>
  <c r="K534" i="3" s="1"/>
  <c r="M534" i="8"/>
  <c r="L534" i="3" s="1"/>
  <c r="O534" i="8"/>
  <c r="C535" i="8"/>
  <c r="D535" i="8"/>
  <c r="E535" i="8"/>
  <c r="F535" i="8"/>
  <c r="G535" i="8"/>
  <c r="J535" i="8"/>
  <c r="K535" i="8"/>
  <c r="J535" i="3" s="1"/>
  <c r="L535" i="8"/>
  <c r="K535" i="3" s="1"/>
  <c r="M535" i="8"/>
  <c r="L535" i="3" s="1"/>
  <c r="O535" i="8"/>
  <c r="C536" i="8"/>
  <c r="D536" i="8"/>
  <c r="E536" i="8"/>
  <c r="F536" i="8"/>
  <c r="G536" i="8"/>
  <c r="J536" i="8"/>
  <c r="K536" i="8"/>
  <c r="J536" i="3" s="1"/>
  <c r="L536" i="8"/>
  <c r="K536" i="3" s="1"/>
  <c r="M536" i="8"/>
  <c r="L536" i="3" s="1"/>
  <c r="O536" i="8"/>
  <c r="C537" i="8"/>
  <c r="D537" i="8"/>
  <c r="E537" i="8"/>
  <c r="F537" i="8"/>
  <c r="G537" i="8"/>
  <c r="J537" i="8"/>
  <c r="K537" i="8"/>
  <c r="J537" i="3" s="1"/>
  <c r="L537" i="8"/>
  <c r="K537" i="3" s="1"/>
  <c r="M537" i="8"/>
  <c r="L537" i="3" s="1"/>
  <c r="O537" i="8"/>
  <c r="C538" i="8"/>
  <c r="D538" i="8"/>
  <c r="E538" i="8"/>
  <c r="F538" i="8"/>
  <c r="G538" i="8"/>
  <c r="J538" i="8"/>
  <c r="K538" i="8"/>
  <c r="J538" i="3" s="1"/>
  <c r="L538" i="8"/>
  <c r="K538" i="3" s="1"/>
  <c r="M538" i="8"/>
  <c r="L538" i="3" s="1"/>
  <c r="O538" i="8"/>
  <c r="N538" i="3" s="1"/>
  <c r="C539" i="8"/>
  <c r="D539" i="8"/>
  <c r="E539" i="8"/>
  <c r="F539" i="8"/>
  <c r="G539" i="8"/>
  <c r="J539" i="8"/>
  <c r="K539" i="8"/>
  <c r="J539" i="3" s="1"/>
  <c r="L539" i="8"/>
  <c r="K539" i="3" s="1"/>
  <c r="M539" i="8"/>
  <c r="L539" i="3" s="1"/>
  <c r="O539" i="8"/>
  <c r="C540" i="8"/>
  <c r="D540" i="8"/>
  <c r="E540" i="8"/>
  <c r="F540" i="8"/>
  <c r="G540" i="8"/>
  <c r="J540" i="8"/>
  <c r="K540" i="8"/>
  <c r="J540" i="3" s="1"/>
  <c r="L540" i="8"/>
  <c r="K540" i="3" s="1"/>
  <c r="M540" i="8"/>
  <c r="L540" i="3" s="1"/>
  <c r="O540" i="8"/>
  <c r="C541" i="8"/>
  <c r="D541" i="8"/>
  <c r="E541" i="8"/>
  <c r="F541" i="8"/>
  <c r="G541" i="8"/>
  <c r="J541" i="8"/>
  <c r="K541" i="8"/>
  <c r="J541" i="3"/>
  <c r="L541" i="8"/>
  <c r="K541" i="3" s="1"/>
  <c r="M541" i="8"/>
  <c r="L541" i="3" s="1"/>
  <c r="O541" i="8"/>
  <c r="C542" i="8"/>
  <c r="D542" i="8"/>
  <c r="E542" i="8"/>
  <c r="F542" i="8"/>
  <c r="G542" i="8"/>
  <c r="J542" i="8"/>
  <c r="K542" i="8"/>
  <c r="J542" i="3"/>
  <c r="L542" i="8"/>
  <c r="K542" i="3" s="1"/>
  <c r="M542" i="8"/>
  <c r="L542" i="3" s="1"/>
  <c r="O542" i="8"/>
  <c r="N542" i="3" s="1"/>
  <c r="P542" i="8"/>
  <c r="O542" i="3" s="1"/>
  <c r="C543" i="8"/>
  <c r="D543" i="8"/>
  <c r="E543" i="8"/>
  <c r="F543" i="8"/>
  <c r="G543" i="8"/>
  <c r="J543" i="8"/>
  <c r="K543" i="8"/>
  <c r="J543" i="3" s="1"/>
  <c r="L543" i="8"/>
  <c r="K543" i="3" s="1"/>
  <c r="M543" i="8"/>
  <c r="L543" i="3" s="1"/>
  <c r="O543" i="8"/>
  <c r="C544" i="8"/>
  <c r="D544" i="8"/>
  <c r="E544" i="8"/>
  <c r="F544" i="8"/>
  <c r="G544" i="8"/>
  <c r="J544" i="8"/>
  <c r="K544" i="8"/>
  <c r="J544" i="3" s="1"/>
  <c r="L544" i="8"/>
  <c r="K544" i="3" s="1"/>
  <c r="M544" i="8"/>
  <c r="L544" i="3" s="1"/>
  <c r="O544" i="8"/>
  <c r="C545" i="8"/>
  <c r="D545" i="8"/>
  <c r="E545" i="8"/>
  <c r="F545" i="8"/>
  <c r="G545" i="8"/>
  <c r="J545" i="8"/>
  <c r="K545" i="8"/>
  <c r="J545" i="3" s="1"/>
  <c r="L545" i="8"/>
  <c r="K545" i="3" s="1"/>
  <c r="M545" i="8"/>
  <c r="L545" i="3" s="1"/>
  <c r="O545" i="8"/>
  <c r="C546" i="8"/>
  <c r="D546" i="8"/>
  <c r="E546" i="8"/>
  <c r="F546" i="8"/>
  <c r="G546" i="8"/>
  <c r="J546" i="8"/>
  <c r="K546" i="8"/>
  <c r="J546" i="3" s="1"/>
  <c r="L546" i="8"/>
  <c r="K546" i="3" s="1"/>
  <c r="M546" i="8"/>
  <c r="L546" i="3" s="1"/>
  <c r="O546" i="8"/>
  <c r="N546" i="3" s="1"/>
  <c r="C547" i="8"/>
  <c r="D547" i="8"/>
  <c r="E547" i="8"/>
  <c r="F547" i="8"/>
  <c r="G547" i="8"/>
  <c r="J547" i="8"/>
  <c r="K547" i="8"/>
  <c r="J547" i="3" s="1"/>
  <c r="L547" i="8"/>
  <c r="K547" i="3" s="1"/>
  <c r="M547" i="8"/>
  <c r="L547" i="3" s="1"/>
  <c r="O547" i="8"/>
  <c r="N547" i="3" s="1"/>
  <c r="C548" i="8"/>
  <c r="D548" i="8"/>
  <c r="E548" i="8"/>
  <c r="F548" i="8"/>
  <c r="G548" i="8"/>
  <c r="J548" i="8"/>
  <c r="K548" i="8"/>
  <c r="J548" i="3" s="1"/>
  <c r="L548" i="8"/>
  <c r="K548" i="3" s="1"/>
  <c r="M548" i="8"/>
  <c r="L548" i="3"/>
  <c r="O548" i="8"/>
  <c r="C549" i="8"/>
  <c r="D549" i="8"/>
  <c r="E549" i="8"/>
  <c r="F549" i="8"/>
  <c r="G549" i="8"/>
  <c r="J549" i="8"/>
  <c r="K549" i="8"/>
  <c r="J549" i="3" s="1"/>
  <c r="L549" i="8"/>
  <c r="K549" i="3" s="1"/>
  <c r="M549" i="8"/>
  <c r="L549" i="3" s="1"/>
  <c r="O549" i="8"/>
  <c r="C550" i="8"/>
  <c r="D550" i="8"/>
  <c r="E550" i="8"/>
  <c r="F550" i="8"/>
  <c r="G550" i="8"/>
  <c r="J550" i="8"/>
  <c r="K550" i="8"/>
  <c r="J550" i="3" s="1"/>
  <c r="L550" i="8"/>
  <c r="K550" i="3" s="1"/>
  <c r="M550" i="8"/>
  <c r="L550" i="3" s="1"/>
  <c r="O550" i="8"/>
  <c r="P550" i="8" s="1"/>
  <c r="O550" i="3" s="1"/>
  <c r="J551" i="3"/>
  <c r="K551" i="3"/>
  <c r="L551" i="3"/>
  <c r="O551" i="3"/>
  <c r="J552" i="3"/>
  <c r="K552" i="3"/>
  <c r="L552" i="3"/>
  <c r="J553" i="3"/>
  <c r="K553" i="3"/>
  <c r="L553" i="3"/>
  <c r="J554" i="3"/>
  <c r="K554" i="3"/>
  <c r="L554" i="3"/>
  <c r="N554" i="3"/>
  <c r="J555" i="3"/>
  <c r="K555" i="3"/>
  <c r="L555" i="3"/>
  <c r="O555" i="3"/>
  <c r="N555" i="3"/>
  <c r="J556" i="3"/>
  <c r="K556" i="3"/>
  <c r="L556" i="3"/>
  <c r="J557" i="3"/>
  <c r="K557" i="3"/>
  <c r="L557" i="3"/>
  <c r="J558" i="3"/>
  <c r="K558" i="3"/>
  <c r="L558" i="3"/>
  <c r="N558" i="3"/>
  <c r="O558" i="3"/>
  <c r="J559" i="3"/>
  <c r="K559" i="3"/>
  <c r="L559" i="3"/>
  <c r="N559" i="3"/>
  <c r="O559" i="3"/>
  <c r="J560" i="3"/>
  <c r="K560" i="3"/>
  <c r="L560" i="3"/>
  <c r="J561" i="3"/>
  <c r="K561" i="3"/>
  <c r="L561" i="3"/>
  <c r="J562" i="3"/>
  <c r="K562" i="3"/>
  <c r="L562" i="3"/>
  <c r="N562" i="3"/>
  <c r="J563" i="3"/>
  <c r="K563" i="3"/>
  <c r="L563" i="3"/>
  <c r="N563" i="3"/>
  <c r="O563" i="3"/>
  <c r="J564" i="3"/>
  <c r="K564" i="3"/>
  <c r="L564" i="3"/>
  <c r="J565" i="3"/>
  <c r="K565" i="3"/>
  <c r="L565" i="3"/>
  <c r="J566" i="3"/>
  <c r="K566" i="3"/>
  <c r="L566" i="3"/>
  <c r="O566" i="3"/>
  <c r="N566" i="3"/>
  <c r="J567" i="3"/>
  <c r="K567" i="3"/>
  <c r="L567" i="3"/>
  <c r="O567" i="3"/>
  <c r="N567" i="3"/>
  <c r="J568" i="3"/>
  <c r="K568" i="3"/>
  <c r="L568" i="3"/>
  <c r="J569" i="3"/>
  <c r="K569" i="3"/>
  <c r="L569" i="3"/>
  <c r="J570" i="3"/>
  <c r="K570" i="3"/>
  <c r="L570" i="3"/>
  <c r="N570" i="3"/>
  <c r="J571" i="3"/>
  <c r="K571" i="3"/>
  <c r="L571" i="3"/>
  <c r="O571" i="3"/>
  <c r="J572" i="3"/>
  <c r="K572" i="3"/>
  <c r="L572" i="3"/>
  <c r="J573" i="3"/>
  <c r="K573" i="3"/>
  <c r="L573" i="3"/>
  <c r="J574" i="3"/>
  <c r="K574" i="3"/>
  <c r="L574" i="3"/>
  <c r="N574" i="3"/>
  <c r="O574" i="3"/>
  <c r="J575" i="3"/>
  <c r="K575" i="3"/>
  <c r="L575" i="3"/>
  <c r="N575" i="3"/>
  <c r="O575" i="3"/>
  <c r="J576" i="3"/>
  <c r="K576" i="3"/>
  <c r="L576" i="3"/>
  <c r="J577" i="3"/>
  <c r="K577" i="3"/>
  <c r="L577" i="3"/>
  <c r="J578" i="3"/>
  <c r="K578" i="3"/>
  <c r="L578" i="3"/>
  <c r="N578" i="3"/>
  <c r="J579" i="3"/>
  <c r="K579" i="3"/>
  <c r="L579" i="3"/>
  <c r="N579" i="3"/>
  <c r="O579" i="3"/>
  <c r="J580" i="3"/>
  <c r="K580" i="3"/>
  <c r="L580" i="3"/>
  <c r="J581" i="3"/>
  <c r="K581" i="3"/>
  <c r="L581" i="3"/>
  <c r="J582" i="3"/>
  <c r="K582" i="3"/>
  <c r="L582" i="3"/>
  <c r="O582" i="3"/>
  <c r="J583" i="3"/>
  <c r="K583" i="3"/>
  <c r="L583" i="3"/>
  <c r="O583" i="3"/>
  <c r="J584" i="3"/>
  <c r="K584" i="3"/>
  <c r="L584" i="3"/>
  <c r="J585" i="3"/>
  <c r="K585" i="3"/>
  <c r="L585" i="3"/>
  <c r="J586" i="3"/>
  <c r="K586" i="3"/>
  <c r="L586" i="3"/>
  <c r="N586" i="3"/>
  <c r="J587" i="3"/>
  <c r="K587" i="3"/>
  <c r="L587" i="3"/>
  <c r="O587" i="3"/>
  <c r="N587" i="3"/>
  <c r="J588" i="3"/>
  <c r="K588" i="3"/>
  <c r="L588" i="3"/>
  <c r="J589" i="3"/>
  <c r="K589" i="3"/>
  <c r="L589" i="3"/>
  <c r="J590" i="3"/>
  <c r="K590" i="3"/>
  <c r="L590" i="3"/>
  <c r="N590" i="3"/>
  <c r="O590" i="3"/>
  <c r="J591" i="3"/>
  <c r="K591" i="3"/>
  <c r="L591" i="3"/>
  <c r="N591" i="3"/>
  <c r="O591" i="3"/>
  <c r="J592" i="3"/>
  <c r="K592" i="3"/>
  <c r="L592" i="3"/>
  <c r="N592" i="3"/>
  <c r="J593" i="3"/>
  <c r="K593" i="3"/>
  <c r="L593" i="3"/>
  <c r="J594" i="3"/>
  <c r="K594" i="3"/>
  <c r="L594" i="3"/>
  <c r="O594" i="3"/>
  <c r="N594" i="3"/>
  <c r="J595" i="3"/>
  <c r="K595" i="3"/>
  <c r="L595" i="3"/>
  <c r="N595" i="3"/>
  <c r="J596" i="3"/>
  <c r="K596" i="3"/>
  <c r="L596" i="3"/>
  <c r="N596" i="3"/>
  <c r="O596" i="3"/>
  <c r="J597" i="3"/>
  <c r="K597" i="3"/>
  <c r="L597" i="3"/>
  <c r="J598" i="3"/>
  <c r="K598" i="3"/>
  <c r="L598" i="3"/>
  <c r="N598" i="3"/>
  <c r="J599" i="3"/>
  <c r="K599" i="3"/>
  <c r="L599" i="3"/>
  <c r="N599" i="3"/>
  <c r="J600" i="3"/>
  <c r="K600" i="3"/>
  <c r="L600" i="3"/>
  <c r="N600" i="3"/>
  <c r="O600" i="3"/>
  <c r="J601" i="3"/>
  <c r="K601" i="3"/>
  <c r="L601" i="3"/>
  <c r="J602" i="3"/>
  <c r="K602" i="3"/>
  <c r="L602" i="3"/>
  <c r="N602" i="3"/>
  <c r="O602" i="3"/>
  <c r="J603" i="3"/>
  <c r="K603" i="3"/>
  <c r="L603" i="3"/>
  <c r="N603" i="3"/>
  <c r="O603" i="3"/>
  <c r="J604" i="3"/>
  <c r="K604" i="3"/>
  <c r="L604" i="3"/>
  <c r="N604" i="3"/>
  <c r="O604" i="3"/>
  <c r="J605" i="3"/>
  <c r="K605" i="3"/>
  <c r="L605" i="3"/>
  <c r="J606" i="3"/>
  <c r="K606" i="3"/>
  <c r="L606" i="3"/>
  <c r="N606" i="3"/>
  <c r="J607" i="3"/>
  <c r="K607" i="3"/>
  <c r="L607" i="3"/>
  <c r="N607" i="3"/>
  <c r="O607" i="3"/>
  <c r="J608" i="3"/>
  <c r="K608" i="3"/>
  <c r="L608" i="3"/>
  <c r="N608" i="3"/>
  <c r="J609" i="3"/>
  <c r="K609" i="3"/>
  <c r="L609" i="3"/>
  <c r="J610" i="3"/>
  <c r="K610" i="3"/>
  <c r="L610" i="3"/>
  <c r="N610" i="3"/>
  <c r="O610" i="3"/>
  <c r="J611" i="3"/>
  <c r="K611" i="3"/>
  <c r="L611" i="3"/>
  <c r="N611" i="3"/>
  <c r="J612" i="3"/>
  <c r="K612" i="3"/>
  <c r="L612" i="3"/>
  <c r="N612" i="3"/>
  <c r="O612" i="3"/>
  <c r="J613" i="3"/>
  <c r="K613" i="3"/>
  <c r="L613" i="3"/>
  <c r="J614" i="3"/>
  <c r="K614" i="3"/>
  <c r="L614" i="3"/>
  <c r="N614" i="3"/>
  <c r="J615" i="3"/>
  <c r="K615" i="3"/>
  <c r="L615" i="3"/>
  <c r="N615" i="3"/>
  <c r="J616" i="3"/>
  <c r="K616" i="3"/>
  <c r="L616" i="3"/>
  <c r="N616" i="3"/>
  <c r="O616" i="3"/>
  <c r="J617" i="3"/>
  <c r="K617" i="3"/>
  <c r="L617" i="3"/>
  <c r="J618" i="3"/>
  <c r="K618" i="3"/>
  <c r="L618" i="3"/>
  <c r="O618" i="3"/>
  <c r="J619" i="3"/>
  <c r="K619" i="3"/>
  <c r="L619" i="3"/>
  <c r="N619" i="3"/>
  <c r="O619" i="3"/>
  <c r="J620" i="3"/>
  <c r="K620" i="3"/>
  <c r="L620" i="3"/>
  <c r="O620" i="3"/>
  <c r="J621" i="3"/>
  <c r="K621" i="3"/>
  <c r="L621" i="3"/>
  <c r="J622" i="3"/>
  <c r="K622" i="3"/>
  <c r="L622" i="3"/>
  <c r="N622" i="3"/>
  <c r="J623" i="3"/>
  <c r="K623" i="3"/>
  <c r="L623" i="3"/>
  <c r="N623" i="3"/>
  <c r="O623" i="3"/>
  <c r="J624" i="3"/>
  <c r="K624" i="3"/>
  <c r="L624" i="3"/>
  <c r="N624" i="3"/>
  <c r="J625" i="3"/>
  <c r="K625" i="3"/>
  <c r="L625" i="3"/>
  <c r="J626" i="3"/>
  <c r="K626" i="3"/>
  <c r="L626" i="3"/>
  <c r="O626" i="3"/>
  <c r="J627" i="3"/>
  <c r="K627" i="3"/>
  <c r="L627" i="3"/>
  <c r="N627" i="3"/>
  <c r="J628" i="3"/>
  <c r="K628" i="3"/>
  <c r="L628" i="3"/>
  <c r="N628" i="3"/>
  <c r="O628" i="3"/>
  <c r="J629" i="3"/>
  <c r="K629" i="3"/>
  <c r="L629" i="3"/>
  <c r="J630" i="3"/>
  <c r="K630" i="3"/>
  <c r="L630" i="3"/>
  <c r="N630" i="3"/>
  <c r="J631" i="3"/>
  <c r="K631" i="3"/>
  <c r="L631" i="3"/>
  <c r="N631" i="3"/>
  <c r="J632" i="3"/>
  <c r="K632" i="3"/>
  <c r="L632" i="3"/>
  <c r="N632" i="3"/>
  <c r="J633" i="3"/>
  <c r="K633" i="3"/>
  <c r="L633" i="3"/>
  <c r="J634" i="3"/>
  <c r="K634" i="3"/>
  <c r="L634" i="3"/>
  <c r="N634" i="3"/>
  <c r="O634" i="3"/>
  <c r="J635" i="3"/>
  <c r="K635" i="3"/>
  <c r="L635" i="3"/>
  <c r="N635" i="3"/>
  <c r="O635" i="3"/>
  <c r="J636" i="3"/>
  <c r="K636" i="3"/>
  <c r="L636" i="3"/>
  <c r="N636" i="3"/>
  <c r="O636" i="3"/>
  <c r="J637" i="3"/>
  <c r="K637" i="3"/>
  <c r="L637" i="3"/>
  <c r="J638" i="3"/>
  <c r="K638" i="3"/>
  <c r="L638" i="3"/>
  <c r="N638" i="3"/>
  <c r="O638" i="3"/>
  <c r="J639" i="3"/>
  <c r="K639" i="3"/>
  <c r="L639" i="3"/>
  <c r="N639" i="3"/>
  <c r="O639" i="3"/>
  <c r="J640" i="3"/>
  <c r="K640" i="3"/>
  <c r="L640" i="3"/>
  <c r="N640" i="3"/>
  <c r="J641" i="3"/>
  <c r="K641" i="3"/>
  <c r="L641" i="3"/>
  <c r="J642" i="3"/>
  <c r="K642" i="3"/>
  <c r="L642" i="3"/>
  <c r="N642" i="3"/>
  <c r="O642" i="3"/>
  <c r="J643" i="3"/>
  <c r="K643" i="3"/>
  <c r="L643" i="3"/>
  <c r="N643" i="3"/>
  <c r="J644" i="3"/>
  <c r="K644" i="3"/>
  <c r="L644" i="3"/>
  <c r="O644" i="3"/>
  <c r="J645" i="3"/>
  <c r="K645" i="3"/>
  <c r="L645" i="3"/>
  <c r="J646" i="3"/>
  <c r="K646" i="3"/>
  <c r="L646" i="3"/>
  <c r="N646" i="3"/>
  <c r="J647" i="3"/>
  <c r="K647" i="3"/>
  <c r="L647" i="3"/>
  <c r="N647" i="3"/>
  <c r="O647" i="3"/>
  <c r="J648" i="3"/>
  <c r="K648" i="3"/>
  <c r="L648" i="3"/>
  <c r="N648" i="3"/>
  <c r="O648" i="3"/>
  <c r="J649" i="3"/>
  <c r="K649" i="3"/>
  <c r="L649" i="3"/>
  <c r="J650" i="3"/>
  <c r="K650" i="3"/>
  <c r="L650" i="3"/>
  <c r="O650" i="3"/>
  <c r="J651" i="3"/>
  <c r="K651" i="3"/>
  <c r="L651" i="3"/>
  <c r="O651" i="3"/>
  <c r="J652" i="3"/>
  <c r="K652" i="3"/>
  <c r="L652" i="3"/>
  <c r="N652" i="3"/>
  <c r="O652" i="3"/>
  <c r="J653" i="3"/>
  <c r="K653" i="3"/>
  <c r="L653" i="3"/>
  <c r="J654" i="3"/>
  <c r="K654" i="3"/>
  <c r="L654" i="3"/>
  <c r="N654" i="3"/>
  <c r="O654" i="3"/>
  <c r="J655" i="3"/>
  <c r="K655" i="3"/>
  <c r="L655" i="3"/>
  <c r="N655" i="3"/>
  <c r="J656" i="3"/>
  <c r="K656" i="3"/>
  <c r="L656" i="3"/>
  <c r="N656" i="3"/>
  <c r="J657" i="3"/>
  <c r="K657" i="3"/>
  <c r="L657" i="3"/>
  <c r="J658" i="3"/>
  <c r="K658" i="3"/>
  <c r="L658" i="3"/>
  <c r="N658" i="3"/>
  <c r="O658" i="3"/>
  <c r="J659" i="3"/>
  <c r="K659" i="3"/>
  <c r="L659" i="3"/>
  <c r="N659" i="3"/>
  <c r="J660" i="3"/>
  <c r="K660" i="3"/>
  <c r="L660" i="3"/>
  <c r="N660" i="3"/>
  <c r="O660" i="3"/>
  <c r="J661" i="3"/>
  <c r="K661" i="3"/>
  <c r="L661" i="3"/>
  <c r="J662" i="3"/>
  <c r="K662" i="3"/>
  <c r="L662" i="3"/>
  <c r="N662" i="3"/>
  <c r="J663" i="3"/>
  <c r="K663" i="3"/>
  <c r="L663" i="3"/>
  <c r="N663" i="3"/>
  <c r="O663" i="3"/>
  <c r="J664" i="3"/>
  <c r="K664" i="3"/>
  <c r="L664" i="3"/>
  <c r="N664" i="3"/>
  <c r="J665" i="3"/>
  <c r="K665" i="3"/>
  <c r="L665" i="3"/>
  <c r="J666" i="3"/>
  <c r="K666" i="3"/>
  <c r="L666" i="3"/>
  <c r="N666" i="3"/>
  <c r="O666" i="3"/>
  <c r="J667" i="3"/>
  <c r="K667" i="3"/>
  <c r="L667" i="3"/>
  <c r="N667" i="3"/>
  <c r="O667" i="3"/>
  <c r="J668" i="3"/>
  <c r="K668" i="3"/>
  <c r="L668" i="3"/>
  <c r="N668" i="3"/>
  <c r="O668" i="3"/>
  <c r="J669" i="3"/>
  <c r="K669" i="3"/>
  <c r="L669" i="3"/>
  <c r="J670" i="3"/>
  <c r="K670" i="3"/>
  <c r="L670" i="3"/>
  <c r="N670" i="3"/>
  <c r="O670" i="3"/>
  <c r="J671" i="3"/>
  <c r="K671" i="3"/>
  <c r="L671" i="3"/>
  <c r="O671" i="3"/>
  <c r="J672" i="3"/>
  <c r="K672" i="3"/>
  <c r="L672" i="3"/>
  <c r="N672" i="3"/>
  <c r="J673" i="3"/>
  <c r="K673" i="3"/>
  <c r="L673" i="3"/>
  <c r="J674" i="3"/>
  <c r="K674" i="3"/>
  <c r="L674" i="3"/>
  <c r="N674" i="3"/>
  <c r="O674" i="3"/>
  <c r="J675" i="3"/>
  <c r="K675" i="3"/>
  <c r="L675" i="3"/>
  <c r="N675" i="3"/>
  <c r="J676" i="3"/>
  <c r="K676" i="3"/>
  <c r="L676" i="3"/>
  <c r="O676" i="3"/>
  <c r="J677" i="3"/>
  <c r="K677" i="3"/>
  <c r="L677" i="3"/>
  <c r="J678" i="3"/>
  <c r="K678" i="3"/>
  <c r="L678" i="3"/>
  <c r="N678" i="3"/>
  <c r="J679" i="3"/>
  <c r="K679" i="3"/>
  <c r="L679" i="3"/>
  <c r="N679" i="3"/>
  <c r="O679" i="3"/>
  <c r="J680" i="3"/>
  <c r="K680" i="3"/>
  <c r="L680" i="3"/>
  <c r="O680" i="3"/>
  <c r="J681" i="3"/>
  <c r="K681" i="3"/>
  <c r="L681" i="3"/>
  <c r="J682" i="3"/>
  <c r="K682" i="3"/>
  <c r="L682" i="3"/>
  <c r="O682" i="3"/>
  <c r="J683" i="3"/>
  <c r="K683" i="3"/>
  <c r="L683" i="3"/>
  <c r="O683" i="3"/>
  <c r="J684" i="3"/>
  <c r="K684" i="3"/>
  <c r="L684" i="3"/>
  <c r="O684" i="3"/>
  <c r="J685" i="3"/>
  <c r="K685" i="3"/>
  <c r="L685" i="3"/>
  <c r="J686" i="3"/>
  <c r="K686" i="3"/>
  <c r="L686" i="3"/>
  <c r="N686" i="3"/>
  <c r="O686" i="3"/>
  <c r="J687" i="3"/>
  <c r="K687" i="3"/>
  <c r="L687" i="3"/>
  <c r="N687" i="3"/>
  <c r="J688" i="3"/>
  <c r="K688" i="3"/>
  <c r="L688" i="3"/>
  <c r="N688" i="3"/>
  <c r="J689" i="3"/>
  <c r="K689" i="3"/>
  <c r="L689" i="3"/>
  <c r="J690" i="3"/>
  <c r="K690" i="3"/>
  <c r="L690" i="3"/>
  <c r="N690" i="3"/>
  <c r="O690" i="3"/>
  <c r="J691" i="3"/>
  <c r="K691" i="3"/>
  <c r="L691" i="3"/>
  <c r="N691" i="3"/>
  <c r="J692" i="3"/>
  <c r="K692" i="3"/>
  <c r="L692" i="3"/>
  <c r="N692" i="3"/>
  <c r="O692" i="3"/>
  <c r="J693" i="3"/>
  <c r="K693" i="3"/>
  <c r="L693" i="3"/>
  <c r="J694" i="3"/>
  <c r="K694" i="3"/>
  <c r="L694" i="3"/>
  <c r="N694" i="3"/>
  <c r="J695" i="3"/>
  <c r="K695" i="3"/>
  <c r="L695" i="3"/>
  <c r="N695" i="3"/>
  <c r="J696" i="3"/>
  <c r="K696" i="3"/>
  <c r="L696" i="3"/>
  <c r="N696" i="3"/>
  <c r="J697" i="3"/>
  <c r="K697" i="3"/>
  <c r="L697" i="3"/>
  <c r="J698" i="3"/>
  <c r="K698" i="3"/>
  <c r="L698" i="3"/>
  <c r="N698" i="3"/>
  <c r="O698" i="3"/>
  <c r="J699" i="3"/>
  <c r="K699" i="3"/>
  <c r="L699" i="3"/>
  <c r="N699" i="3"/>
  <c r="O699" i="3"/>
  <c r="J700" i="3"/>
  <c r="K700" i="3"/>
  <c r="L700" i="3"/>
  <c r="N700" i="3"/>
  <c r="O700" i="3"/>
  <c r="J701" i="3"/>
  <c r="K701" i="3"/>
  <c r="L701" i="3"/>
  <c r="J702" i="3"/>
  <c r="K702" i="3"/>
  <c r="L702" i="3"/>
  <c r="O702" i="3"/>
  <c r="J703" i="3"/>
  <c r="K703" i="3"/>
  <c r="L703" i="3"/>
  <c r="N703" i="3"/>
  <c r="O703" i="3"/>
  <c r="J704" i="3"/>
  <c r="K704" i="3"/>
  <c r="L704" i="3"/>
  <c r="N704" i="3"/>
  <c r="J705" i="3"/>
  <c r="K705" i="3"/>
  <c r="L705" i="3"/>
  <c r="J706" i="3"/>
  <c r="K706" i="3"/>
  <c r="L706" i="3"/>
  <c r="N706" i="3"/>
  <c r="J707" i="3"/>
  <c r="K707" i="3"/>
  <c r="L707" i="3"/>
  <c r="N707" i="3"/>
  <c r="J708" i="3"/>
  <c r="K708" i="3"/>
  <c r="L708" i="3"/>
  <c r="N708" i="3"/>
  <c r="O708" i="3"/>
  <c r="J709" i="3"/>
  <c r="K709" i="3"/>
  <c r="L709" i="3"/>
  <c r="J710" i="3"/>
  <c r="K710" i="3"/>
  <c r="L710" i="3"/>
  <c r="N710" i="3"/>
  <c r="J711" i="3"/>
  <c r="K711" i="3"/>
  <c r="L711" i="3"/>
  <c r="N711" i="3"/>
  <c r="O711" i="3"/>
  <c r="J712" i="3"/>
  <c r="K712" i="3"/>
  <c r="L712" i="3"/>
  <c r="N712" i="3"/>
  <c r="O712" i="3"/>
  <c r="J713" i="3"/>
  <c r="K713" i="3"/>
  <c r="L713" i="3"/>
  <c r="J714" i="3"/>
  <c r="K714" i="3"/>
  <c r="L714" i="3"/>
  <c r="N714" i="3"/>
  <c r="O714" i="3"/>
  <c r="J715" i="3"/>
  <c r="K715" i="3"/>
  <c r="L715" i="3"/>
  <c r="N715" i="3"/>
  <c r="O715" i="3"/>
  <c r="J716" i="3"/>
  <c r="K716" i="3"/>
  <c r="L716" i="3"/>
  <c r="N716" i="3"/>
  <c r="O716" i="3"/>
  <c r="J717" i="3"/>
  <c r="K717" i="3"/>
  <c r="L717" i="3"/>
  <c r="O717" i="3"/>
  <c r="J718" i="3"/>
  <c r="K718" i="3"/>
  <c r="L718" i="3"/>
  <c r="N718" i="3"/>
  <c r="O718" i="3"/>
  <c r="J719" i="3"/>
  <c r="K719" i="3"/>
  <c r="L719" i="3"/>
  <c r="N719" i="3"/>
  <c r="O719" i="3"/>
  <c r="J720" i="3"/>
  <c r="K720" i="3"/>
  <c r="L720" i="3"/>
  <c r="O720" i="3"/>
  <c r="J721" i="3"/>
  <c r="K721" i="3"/>
  <c r="L721" i="3"/>
  <c r="O721" i="3"/>
  <c r="J722" i="3"/>
  <c r="K722" i="3"/>
  <c r="L722" i="3"/>
  <c r="O722" i="3"/>
  <c r="J723" i="3"/>
  <c r="K723" i="3"/>
  <c r="L723" i="3"/>
  <c r="N723" i="3"/>
  <c r="J724" i="3"/>
  <c r="K724" i="3"/>
  <c r="L724" i="3"/>
  <c r="N724" i="3"/>
  <c r="O724" i="3"/>
  <c r="J725" i="3"/>
  <c r="K725" i="3"/>
  <c r="L725" i="3"/>
  <c r="O725" i="3"/>
  <c r="J726" i="3"/>
  <c r="K726" i="3"/>
  <c r="L726" i="3"/>
  <c r="O726" i="3"/>
  <c r="J727" i="3"/>
  <c r="K727" i="3"/>
  <c r="L727" i="3"/>
  <c r="O727" i="3"/>
  <c r="J728" i="3"/>
  <c r="K728" i="3"/>
  <c r="L728" i="3"/>
  <c r="O728" i="3"/>
  <c r="J729" i="3"/>
  <c r="K729" i="3"/>
  <c r="L729" i="3"/>
  <c r="O729" i="3"/>
  <c r="J730" i="3"/>
  <c r="K730" i="3"/>
  <c r="L730" i="3"/>
  <c r="N730" i="3"/>
  <c r="O730" i="3"/>
  <c r="J731" i="3"/>
  <c r="K731" i="3"/>
  <c r="L731" i="3"/>
  <c r="N731" i="3"/>
  <c r="O731" i="3"/>
  <c r="J732" i="3"/>
  <c r="K732" i="3"/>
  <c r="L732" i="3"/>
  <c r="N732" i="3"/>
  <c r="O732" i="3"/>
  <c r="J733" i="3"/>
  <c r="K733" i="3"/>
  <c r="L733" i="3"/>
  <c r="O733" i="3"/>
  <c r="J734" i="3"/>
  <c r="K734" i="3"/>
  <c r="L734" i="3"/>
  <c r="N734" i="3"/>
  <c r="O734" i="3"/>
  <c r="J735" i="3"/>
  <c r="K735" i="3"/>
  <c r="L735" i="3"/>
  <c r="N735" i="3"/>
  <c r="O735" i="3"/>
  <c r="J736" i="3"/>
  <c r="K736" i="3"/>
  <c r="L736" i="3"/>
  <c r="O736" i="3"/>
  <c r="J737" i="3"/>
  <c r="K737" i="3"/>
  <c r="L737" i="3"/>
  <c r="O737" i="3"/>
  <c r="J738" i="3"/>
  <c r="K738" i="3"/>
  <c r="L738" i="3"/>
  <c r="O738" i="3"/>
  <c r="J739" i="3"/>
  <c r="K739" i="3"/>
  <c r="L739" i="3"/>
  <c r="N739" i="3"/>
  <c r="J740" i="3"/>
  <c r="K740" i="3"/>
  <c r="L740" i="3"/>
  <c r="N740" i="3"/>
  <c r="O740" i="3"/>
  <c r="J741" i="3"/>
  <c r="K741" i="3"/>
  <c r="L741" i="3"/>
  <c r="O741" i="3"/>
  <c r="J742" i="3"/>
  <c r="K742" i="3"/>
  <c r="L742" i="3"/>
  <c r="O742" i="3"/>
  <c r="J743" i="3"/>
  <c r="K743" i="3"/>
  <c r="L743" i="3"/>
  <c r="O743" i="3"/>
  <c r="J744" i="3"/>
  <c r="K744" i="3"/>
  <c r="L744" i="3"/>
  <c r="O744" i="3"/>
  <c r="J745" i="3"/>
  <c r="K745" i="3"/>
  <c r="L745" i="3"/>
  <c r="O745" i="3"/>
  <c r="J746" i="3"/>
  <c r="K746" i="3"/>
  <c r="L746" i="3"/>
  <c r="O746" i="3"/>
  <c r="N746" i="3"/>
  <c r="J747" i="3"/>
  <c r="K747" i="3"/>
  <c r="L747" i="3"/>
  <c r="O747" i="3"/>
  <c r="N747" i="3"/>
  <c r="J748" i="3"/>
  <c r="K748" i="3"/>
  <c r="L748" i="3"/>
  <c r="O748" i="3"/>
  <c r="N748" i="3"/>
  <c r="J749" i="3"/>
  <c r="K749" i="3"/>
  <c r="L749" i="3"/>
  <c r="O749" i="3"/>
  <c r="J750" i="3"/>
  <c r="K750" i="3"/>
  <c r="L750" i="3"/>
  <c r="N750" i="3"/>
  <c r="O750" i="3"/>
  <c r="J751" i="3"/>
  <c r="K751" i="3"/>
  <c r="L751" i="3"/>
  <c r="N751" i="3"/>
  <c r="O751" i="3"/>
  <c r="J752" i="3"/>
  <c r="K752" i="3"/>
  <c r="L752" i="3"/>
  <c r="O752" i="3"/>
  <c r="J753" i="3"/>
  <c r="K753" i="3"/>
  <c r="L753" i="3"/>
  <c r="O753" i="3"/>
  <c r="J754" i="3"/>
  <c r="K754" i="3"/>
  <c r="L754" i="3"/>
  <c r="O754" i="3"/>
  <c r="J755" i="3"/>
  <c r="K755" i="3"/>
  <c r="L755" i="3"/>
  <c r="O755" i="3"/>
  <c r="J756" i="3"/>
  <c r="K756" i="3"/>
  <c r="L756" i="3"/>
  <c r="O756" i="3"/>
  <c r="J757" i="3"/>
  <c r="K757" i="3"/>
  <c r="L757" i="3"/>
  <c r="O757" i="3"/>
  <c r="J758" i="3"/>
  <c r="K758" i="3"/>
  <c r="L758" i="3"/>
  <c r="O758" i="3"/>
  <c r="J759" i="3"/>
  <c r="K759" i="3"/>
  <c r="L759" i="3"/>
  <c r="O759" i="3"/>
  <c r="J760" i="3"/>
  <c r="K760" i="3"/>
  <c r="L760" i="3"/>
  <c r="O760" i="3"/>
  <c r="N760" i="3"/>
  <c r="J761" i="3"/>
  <c r="K761" i="3"/>
  <c r="L761" i="3"/>
  <c r="O761" i="3"/>
  <c r="J762" i="3"/>
  <c r="K762" i="3"/>
  <c r="L762" i="3"/>
  <c r="O762" i="3"/>
  <c r="J763" i="3"/>
  <c r="K763" i="3"/>
  <c r="L763" i="3"/>
  <c r="N763" i="3"/>
  <c r="O763" i="3"/>
  <c r="J764" i="3"/>
  <c r="K764" i="3"/>
  <c r="L764" i="3"/>
  <c r="N764" i="3"/>
  <c r="O764" i="3"/>
  <c r="J765" i="3"/>
  <c r="K765" i="3"/>
  <c r="L765" i="3"/>
  <c r="O765" i="3"/>
  <c r="J766" i="3"/>
  <c r="K766" i="3"/>
  <c r="L766" i="3"/>
  <c r="J767" i="3"/>
  <c r="K767" i="3"/>
  <c r="L767" i="3"/>
  <c r="J768" i="3"/>
  <c r="K768" i="3"/>
  <c r="L768" i="3"/>
  <c r="O768" i="3"/>
  <c r="J769" i="3"/>
  <c r="K769" i="3"/>
  <c r="L769" i="3"/>
  <c r="O769" i="3"/>
  <c r="J770" i="3"/>
  <c r="K770" i="3"/>
  <c r="L770" i="3"/>
  <c r="N770" i="3"/>
  <c r="O770" i="3"/>
  <c r="J771" i="3"/>
  <c r="K771" i="3"/>
  <c r="L771" i="3"/>
  <c r="O771" i="3"/>
  <c r="J772" i="3"/>
  <c r="K772" i="3"/>
  <c r="L772" i="3"/>
  <c r="O772" i="3"/>
  <c r="J773" i="3"/>
  <c r="K773" i="3"/>
  <c r="L773" i="3"/>
  <c r="O773" i="3"/>
  <c r="J774" i="3"/>
  <c r="K774" i="3"/>
  <c r="L774" i="3"/>
  <c r="O774" i="3"/>
  <c r="J775" i="3"/>
  <c r="K775" i="3"/>
  <c r="L775" i="3"/>
  <c r="O775" i="3"/>
  <c r="J776" i="3"/>
  <c r="K776" i="3"/>
  <c r="L776" i="3"/>
  <c r="N776" i="3"/>
  <c r="O776" i="3"/>
  <c r="J777" i="3"/>
  <c r="K777" i="3"/>
  <c r="L777" i="3"/>
  <c r="O777" i="3"/>
  <c r="J778" i="3"/>
  <c r="K778" i="3"/>
  <c r="L778" i="3"/>
  <c r="O778" i="3"/>
  <c r="J779" i="3"/>
  <c r="K779" i="3"/>
  <c r="L779" i="3"/>
  <c r="O779" i="3"/>
  <c r="N779" i="3"/>
  <c r="J780" i="3"/>
  <c r="K780" i="3"/>
  <c r="L780" i="3"/>
  <c r="O780" i="3"/>
  <c r="N780" i="3"/>
  <c r="J781" i="3"/>
  <c r="K781" i="3"/>
  <c r="L781" i="3"/>
  <c r="O781" i="3"/>
  <c r="J782" i="3"/>
  <c r="K782" i="3"/>
  <c r="L782" i="3"/>
  <c r="N782" i="3"/>
  <c r="O782" i="3"/>
  <c r="J783" i="3"/>
  <c r="K783" i="3"/>
  <c r="L783" i="3"/>
  <c r="N783" i="3"/>
  <c r="O783" i="3"/>
  <c r="J784" i="3"/>
  <c r="K784" i="3"/>
  <c r="L784" i="3"/>
  <c r="O784" i="3"/>
  <c r="J785" i="3"/>
  <c r="K785" i="3"/>
  <c r="L785" i="3"/>
  <c r="O785" i="3"/>
  <c r="J786" i="3"/>
  <c r="K786" i="3"/>
  <c r="L786" i="3"/>
  <c r="J787" i="3"/>
  <c r="K787" i="3"/>
  <c r="L787" i="3"/>
  <c r="O787" i="3"/>
  <c r="J788" i="3"/>
  <c r="K788" i="3"/>
  <c r="L788" i="3"/>
  <c r="O788" i="3"/>
  <c r="J789" i="3"/>
  <c r="K789" i="3"/>
  <c r="L789" i="3"/>
  <c r="O789" i="3"/>
  <c r="J790" i="3"/>
  <c r="K790" i="3"/>
  <c r="L790" i="3"/>
  <c r="O790" i="3"/>
  <c r="J791" i="3"/>
  <c r="K791" i="3"/>
  <c r="L791" i="3"/>
  <c r="O791" i="3"/>
  <c r="J792" i="3"/>
  <c r="K792" i="3"/>
  <c r="L792" i="3"/>
  <c r="O792" i="3"/>
  <c r="N792" i="3"/>
  <c r="J793" i="3"/>
  <c r="K793" i="3"/>
  <c r="L793" i="3"/>
  <c r="O793" i="3"/>
  <c r="J794" i="3"/>
  <c r="K794" i="3"/>
  <c r="L794" i="3"/>
  <c r="O794" i="3"/>
  <c r="J795" i="3"/>
  <c r="K795" i="3"/>
  <c r="L795" i="3"/>
  <c r="N795" i="3"/>
  <c r="O795" i="3"/>
  <c r="J796" i="3"/>
  <c r="K796" i="3"/>
  <c r="L796" i="3"/>
  <c r="N796" i="3"/>
  <c r="O796" i="3"/>
  <c r="J797" i="3"/>
  <c r="K797" i="3"/>
  <c r="L797" i="3"/>
  <c r="O797" i="3"/>
  <c r="J798" i="3"/>
  <c r="K798" i="3"/>
  <c r="L798" i="3"/>
  <c r="J799" i="3"/>
  <c r="K799" i="3"/>
  <c r="L799" i="3"/>
  <c r="J800" i="3"/>
  <c r="K800" i="3"/>
  <c r="L800" i="3"/>
  <c r="O800" i="3"/>
  <c r="J801" i="3"/>
  <c r="K801" i="3"/>
  <c r="L801" i="3"/>
  <c r="J802" i="3"/>
  <c r="K802" i="3"/>
  <c r="L802" i="3"/>
  <c r="J803" i="3"/>
  <c r="K803" i="3"/>
  <c r="L803" i="3"/>
  <c r="O803" i="3"/>
  <c r="J804" i="3"/>
  <c r="K804" i="3"/>
  <c r="L804" i="3"/>
  <c r="J805" i="3"/>
  <c r="K805" i="3"/>
  <c r="L805" i="3"/>
  <c r="O805" i="3"/>
  <c r="J806" i="3"/>
  <c r="K806" i="3"/>
  <c r="L806" i="3"/>
  <c r="O806" i="3"/>
  <c r="J807" i="3"/>
  <c r="K807" i="3"/>
  <c r="L807" i="3"/>
  <c r="J808" i="3"/>
  <c r="K808" i="3"/>
  <c r="L808" i="3"/>
  <c r="O808" i="3"/>
  <c r="J809" i="3"/>
  <c r="K809" i="3"/>
  <c r="L809" i="3"/>
  <c r="O809" i="3"/>
  <c r="J810" i="3"/>
  <c r="K810" i="3"/>
  <c r="L810" i="3"/>
  <c r="J811" i="3"/>
  <c r="K811" i="3"/>
  <c r="L811" i="3"/>
  <c r="O811" i="3"/>
  <c r="N811" i="3"/>
  <c r="J812" i="3"/>
  <c r="K812" i="3"/>
  <c r="L812" i="3"/>
  <c r="O812" i="3"/>
  <c r="N812" i="3"/>
  <c r="J813" i="3"/>
  <c r="K813" i="3"/>
  <c r="L813" i="3"/>
  <c r="J814" i="3"/>
  <c r="K814" i="3"/>
  <c r="L814" i="3"/>
  <c r="J815" i="3"/>
  <c r="K815" i="3"/>
  <c r="L815" i="3"/>
  <c r="J816" i="3"/>
  <c r="K816" i="3"/>
  <c r="L816" i="3"/>
  <c r="J817" i="3"/>
  <c r="K817" i="3"/>
  <c r="L817" i="3"/>
  <c r="O817" i="3"/>
  <c r="J818" i="3"/>
  <c r="K818" i="3"/>
  <c r="L818" i="3"/>
  <c r="J819" i="3"/>
  <c r="K819" i="3"/>
  <c r="L819" i="3"/>
  <c r="N819" i="3"/>
  <c r="J820" i="3"/>
  <c r="K820" i="3"/>
  <c r="L820" i="3"/>
  <c r="O820" i="3"/>
  <c r="J821" i="3"/>
  <c r="K821" i="3"/>
  <c r="L821" i="3"/>
  <c r="J822" i="3"/>
  <c r="K822" i="3"/>
  <c r="L822" i="3"/>
  <c r="O822" i="3"/>
  <c r="J823" i="3"/>
  <c r="K823" i="3"/>
  <c r="L823" i="3"/>
  <c r="N823" i="3"/>
  <c r="J824" i="3"/>
  <c r="K824" i="3"/>
  <c r="L824" i="3"/>
  <c r="J825" i="3"/>
  <c r="K825" i="3"/>
  <c r="L825" i="3"/>
  <c r="J826" i="3"/>
  <c r="K826" i="3"/>
  <c r="L826" i="3"/>
  <c r="J827" i="3"/>
  <c r="K827" i="3"/>
  <c r="L827" i="3"/>
  <c r="N827" i="3"/>
  <c r="O827" i="3"/>
  <c r="J828" i="3"/>
  <c r="K828" i="3"/>
  <c r="L828" i="3"/>
  <c r="J829" i="3"/>
  <c r="K829" i="3"/>
  <c r="L829" i="3"/>
  <c r="J830" i="3"/>
  <c r="K830" i="3"/>
  <c r="L830" i="3"/>
  <c r="N830" i="3"/>
  <c r="J831" i="3"/>
  <c r="K831" i="3"/>
  <c r="L831" i="3"/>
  <c r="N831" i="3"/>
  <c r="J832" i="3"/>
  <c r="K832" i="3"/>
  <c r="L832" i="3"/>
  <c r="J833" i="3"/>
  <c r="K833" i="3"/>
  <c r="L833" i="3"/>
  <c r="J834" i="3"/>
  <c r="K834" i="3"/>
  <c r="L834" i="3"/>
  <c r="J835" i="3"/>
  <c r="K835" i="3"/>
  <c r="L835" i="3"/>
  <c r="O835" i="3"/>
  <c r="J836" i="3"/>
  <c r="K836" i="3"/>
  <c r="L836" i="3"/>
  <c r="J837" i="3"/>
  <c r="K837" i="3"/>
  <c r="L837" i="3"/>
  <c r="J838" i="3"/>
  <c r="K838" i="3"/>
  <c r="L838" i="3"/>
  <c r="N838" i="3"/>
  <c r="O838" i="3"/>
  <c r="J839" i="3"/>
  <c r="K839" i="3"/>
  <c r="L839" i="3"/>
  <c r="N839" i="3"/>
  <c r="O839" i="3"/>
  <c r="J840" i="3"/>
  <c r="K840" i="3"/>
  <c r="L840" i="3"/>
  <c r="J841" i="3"/>
  <c r="K841" i="3"/>
  <c r="L841" i="3"/>
  <c r="J842" i="3"/>
  <c r="K842" i="3"/>
  <c r="L842" i="3"/>
  <c r="J843" i="3"/>
  <c r="K843" i="3"/>
  <c r="L843" i="3"/>
  <c r="O843" i="3"/>
  <c r="N843" i="3"/>
  <c r="J844" i="3"/>
  <c r="K844" i="3"/>
  <c r="L844" i="3"/>
  <c r="J845" i="3"/>
  <c r="K845" i="3"/>
  <c r="L845" i="3"/>
  <c r="J846" i="3"/>
  <c r="K846" i="3"/>
  <c r="L846" i="3"/>
  <c r="N846" i="3"/>
  <c r="J847" i="3"/>
  <c r="K847" i="3"/>
  <c r="L847" i="3"/>
  <c r="O847" i="3"/>
  <c r="N847" i="3"/>
  <c r="J848" i="3"/>
  <c r="K848" i="3"/>
  <c r="L848" i="3"/>
  <c r="J849" i="3"/>
  <c r="K849" i="3"/>
  <c r="L849" i="3"/>
  <c r="J850" i="3"/>
  <c r="K850" i="3"/>
  <c r="L850" i="3"/>
  <c r="J851" i="3"/>
  <c r="K851" i="3"/>
  <c r="L851" i="3"/>
  <c r="N851" i="3"/>
  <c r="J852" i="3"/>
  <c r="K852" i="3"/>
  <c r="L852" i="3"/>
  <c r="O852" i="3"/>
  <c r="J853" i="3"/>
  <c r="K853" i="3"/>
  <c r="L853" i="3"/>
  <c r="J854" i="3"/>
  <c r="K854" i="3"/>
  <c r="L854" i="3"/>
  <c r="O854" i="3"/>
  <c r="N854" i="3"/>
  <c r="J855" i="3"/>
  <c r="K855" i="3"/>
  <c r="L855" i="3"/>
  <c r="J856" i="3"/>
  <c r="K856" i="3"/>
  <c r="L856" i="3"/>
  <c r="J857" i="3"/>
  <c r="K857" i="3"/>
  <c r="L857" i="3"/>
  <c r="O857" i="3"/>
  <c r="J858" i="3"/>
  <c r="K858" i="3"/>
  <c r="L858" i="3"/>
  <c r="N858" i="3"/>
  <c r="J859" i="3"/>
  <c r="K859" i="3"/>
  <c r="L859" i="3"/>
  <c r="O859" i="3"/>
  <c r="J860" i="3"/>
  <c r="K860" i="3"/>
  <c r="L860" i="3"/>
  <c r="O860" i="3"/>
  <c r="J861" i="3"/>
  <c r="K861" i="3"/>
  <c r="L861" i="3"/>
  <c r="J862" i="3"/>
  <c r="K862" i="3"/>
  <c r="L862" i="3"/>
  <c r="O862" i="3"/>
  <c r="J863" i="3"/>
  <c r="K863" i="3"/>
  <c r="L863" i="3"/>
  <c r="J864" i="3"/>
  <c r="K864" i="3"/>
  <c r="L864" i="3"/>
  <c r="J865" i="3"/>
  <c r="K865" i="3"/>
  <c r="L865" i="3"/>
  <c r="O865" i="3"/>
  <c r="J866" i="3"/>
  <c r="K866" i="3"/>
  <c r="L866" i="3"/>
  <c r="O866" i="3"/>
  <c r="N866" i="3"/>
  <c r="J867" i="3"/>
  <c r="K867" i="3"/>
  <c r="L867" i="3"/>
  <c r="O867" i="3"/>
  <c r="N867" i="3"/>
  <c r="J868" i="3"/>
  <c r="K868" i="3"/>
  <c r="L868" i="3"/>
  <c r="O868" i="3"/>
  <c r="J869" i="3"/>
  <c r="K869" i="3"/>
  <c r="L869" i="3"/>
  <c r="J870" i="3"/>
  <c r="K870" i="3"/>
  <c r="L870" i="3"/>
  <c r="O870" i="3"/>
  <c r="N870" i="3"/>
  <c r="J871" i="3"/>
  <c r="K871" i="3"/>
  <c r="L871" i="3"/>
  <c r="J872" i="3"/>
  <c r="K872" i="3"/>
  <c r="L872" i="3"/>
  <c r="J873" i="3"/>
  <c r="K873" i="3"/>
  <c r="L873" i="3"/>
  <c r="O873" i="3"/>
  <c r="J874" i="3"/>
  <c r="K874" i="3"/>
  <c r="L874" i="3"/>
  <c r="N874" i="3"/>
  <c r="O874" i="3"/>
  <c r="J875" i="3"/>
  <c r="K875" i="3"/>
  <c r="L875" i="3"/>
  <c r="N875" i="3"/>
  <c r="J876" i="3"/>
  <c r="K876" i="3"/>
  <c r="L876" i="3"/>
  <c r="O876" i="3"/>
  <c r="J877" i="3"/>
  <c r="K877" i="3"/>
  <c r="L877" i="3"/>
  <c r="J878" i="3"/>
  <c r="K878" i="3"/>
  <c r="L878" i="3"/>
  <c r="O878" i="3"/>
  <c r="J879" i="3"/>
  <c r="K879" i="3"/>
  <c r="L879" i="3"/>
  <c r="J880" i="3"/>
  <c r="K880" i="3"/>
  <c r="L880" i="3"/>
  <c r="J881" i="3"/>
  <c r="K881" i="3"/>
  <c r="L881" i="3"/>
  <c r="O881" i="3"/>
  <c r="J882" i="3"/>
  <c r="K882" i="3"/>
  <c r="L882" i="3"/>
  <c r="N882" i="3"/>
  <c r="J883" i="3"/>
  <c r="K883" i="3"/>
  <c r="L883" i="3"/>
  <c r="N883" i="3"/>
  <c r="J884" i="3"/>
  <c r="K884" i="3"/>
  <c r="L884" i="3"/>
  <c r="O884" i="3"/>
  <c r="J885" i="3"/>
  <c r="K885" i="3"/>
  <c r="L885" i="3"/>
  <c r="J886" i="3"/>
  <c r="K886" i="3"/>
  <c r="L886" i="3"/>
  <c r="O886" i="3"/>
  <c r="N886" i="3"/>
  <c r="J887" i="3"/>
  <c r="K887" i="3"/>
  <c r="L887" i="3"/>
  <c r="J888" i="3"/>
  <c r="K888" i="3"/>
  <c r="L888" i="3"/>
  <c r="J889" i="3"/>
  <c r="K889" i="3"/>
  <c r="L889" i="3"/>
  <c r="O889" i="3"/>
  <c r="J890" i="3"/>
  <c r="K890" i="3"/>
  <c r="L890" i="3"/>
  <c r="N890" i="3"/>
  <c r="J891" i="3"/>
  <c r="K891" i="3"/>
  <c r="L891" i="3"/>
  <c r="O891" i="3"/>
  <c r="J892" i="3"/>
  <c r="K892" i="3"/>
  <c r="L892" i="3"/>
  <c r="O892" i="3"/>
  <c r="J893" i="3"/>
  <c r="K893" i="3"/>
  <c r="L893" i="3"/>
  <c r="J894" i="3"/>
  <c r="K894" i="3"/>
  <c r="L894" i="3"/>
  <c r="O894" i="3"/>
  <c r="J895" i="3"/>
  <c r="K895" i="3"/>
  <c r="L895" i="3"/>
  <c r="J896" i="3"/>
  <c r="K896" i="3"/>
  <c r="L896" i="3"/>
  <c r="J897" i="3"/>
  <c r="K897" i="3"/>
  <c r="L897" i="3"/>
  <c r="O897" i="3"/>
  <c r="J898" i="3"/>
  <c r="K898" i="3"/>
  <c r="L898" i="3"/>
  <c r="N898" i="3"/>
  <c r="J899" i="3"/>
  <c r="K899" i="3"/>
  <c r="L899" i="3"/>
  <c r="N899" i="3"/>
  <c r="O899" i="3"/>
  <c r="J900" i="3"/>
  <c r="K900" i="3"/>
  <c r="L900" i="3"/>
  <c r="O900" i="3"/>
  <c r="O204" i="6"/>
  <c r="P204" i="6"/>
  <c r="Q204" i="6"/>
  <c r="R204" i="6"/>
  <c r="S204" i="6"/>
  <c r="T204" i="6"/>
  <c r="U204" i="6"/>
  <c r="O205" i="6"/>
  <c r="P205" i="6"/>
  <c r="Q205" i="6"/>
  <c r="R205" i="6"/>
  <c r="S205" i="6"/>
  <c r="T205" i="6"/>
  <c r="U205" i="6"/>
  <c r="O206" i="6"/>
  <c r="P206" i="6"/>
  <c r="Q206" i="6"/>
  <c r="R206" i="6"/>
  <c r="S206" i="6"/>
  <c r="T206" i="6"/>
  <c r="U206" i="6"/>
  <c r="O207" i="6"/>
  <c r="P207" i="6"/>
  <c r="Q207" i="6"/>
  <c r="R207" i="6"/>
  <c r="S207" i="6"/>
  <c r="T207" i="6"/>
  <c r="U207" i="6"/>
  <c r="O208" i="6"/>
  <c r="P208" i="6"/>
  <c r="Q208" i="6"/>
  <c r="R208" i="6"/>
  <c r="S208" i="6"/>
  <c r="T208" i="6"/>
  <c r="U208" i="6"/>
  <c r="O209" i="6"/>
  <c r="P209" i="6"/>
  <c r="Q209" i="6"/>
  <c r="R209" i="6"/>
  <c r="S209" i="6"/>
  <c r="T209" i="6"/>
  <c r="U209" i="6"/>
  <c r="O210" i="6"/>
  <c r="P210" i="6"/>
  <c r="Q210" i="6"/>
  <c r="R210" i="6"/>
  <c r="S210" i="6"/>
  <c r="T210" i="6"/>
  <c r="U210" i="6"/>
  <c r="O211" i="6"/>
  <c r="P211" i="6"/>
  <c r="Q211" i="6"/>
  <c r="R211" i="6"/>
  <c r="S211" i="6"/>
  <c r="T211" i="6"/>
  <c r="U211" i="6"/>
  <c r="O212" i="6"/>
  <c r="P212" i="6"/>
  <c r="Q212" i="6"/>
  <c r="R212" i="6"/>
  <c r="S212" i="6"/>
  <c r="T212" i="6"/>
  <c r="U212" i="6"/>
  <c r="O213" i="6"/>
  <c r="P213" i="6"/>
  <c r="Q213" i="6"/>
  <c r="R213" i="6"/>
  <c r="S213" i="6"/>
  <c r="T213" i="6"/>
  <c r="U213" i="6"/>
  <c r="O214" i="6"/>
  <c r="P214" i="6"/>
  <c r="Q214" i="6"/>
  <c r="R214" i="6"/>
  <c r="S214" i="6"/>
  <c r="T214" i="6"/>
  <c r="U214" i="6"/>
  <c r="O215" i="6"/>
  <c r="P215" i="6"/>
  <c r="Q215" i="6"/>
  <c r="R215" i="6"/>
  <c r="S215" i="6"/>
  <c r="T215" i="6"/>
  <c r="U215" i="6"/>
  <c r="O216" i="6"/>
  <c r="P216" i="6"/>
  <c r="Q216" i="6"/>
  <c r="R216" i="6"/>
  <c r="S216" i="6"/>
  <c r="T216" i="6"/>
  <c r="U216" i="6"/>
  <c r="O217" i="6"/>
  <c r="P217" i="6"/>
  <c r="Q217" i="6"/>
  <c r="R217" i="6"/>
  <c r="S217" i="6"/>
  <c r="T217" i="6"/>
  <c r="U217" i="6"/>
  <c r="O218" i="6"/>
  <c r="P218" i="6"/>
  <c r="Q218" i="6"/>
  <c r="R218" i="6"/>
  <c r="S218" i="6"/>
  <c r="T218" i="6"/>
  <c r="U218" i="6"/>
  <c r="O219" i="6"/>
  <c r="P219" i="6"/>
  <c r="Q219" i="6"/>
  <c r="R219" i="6"/>
  <c r="S219" i="6"/>
  <c r="T219" i="6"/>
  <c r="U219" i="6"/>
  <c r="O220" i="6"/>
  <c r="P220" i="6"/>
  <c r="Q220" i="6"/>
  <c r="R220" i="6"/>
  <c r="S220" i="6"/>
  <c r="T220" i="6"/>
  <c r="U220" i="6"/>
  <c r="O221" i="6"/>
  <c r="P221" i="6"/>
  <c r="Q221" i="6"/>
  <c r="R221" i="6"/>
  <c r="S221" i="6"/>
  <c r="T221" i="6"/>
  <c r="U221" i="6"/>
  <c r="O222" i="6"/>
  <c r="P222" i="6"/>
  <c r="Q222" i="6"/>
  <c r="R222" i="6"/>
  <c r="S222" i="6"/>
  <c r="T222" i="6"/>
  <c r="U222" i="6"/>
  <c r="O223" i="6"/>
  <c r="P223" i="6"/>
  <c r="Q223" i="6"/>
  <c r="R223" i="6"/>
  <c r="S223" i="6"/>
  <c r="T223" i="6"/>
  <c r="U223" i="6"/>
  <c r="O224" i="6"/>
  <c r="P224" i="6"/>
  <c r="Q224" i="6"/>
  <c r="R224" i="6"/>
  <c r="S224" i="6"/>
  <c r="T224" i="6"/>
  <c r="U224" i="6"/>
  <c r="O225" i="6"/>
  <c r="P225" i="6"/>
  <c r="Q225" i="6"/>
  <c r="R225" i="6"/>
  <c r="S225" i="6"/>
  <c r="T225" i="6"/>
  <c r="U225" i="6"/>
  <c r="O226" i="6"/>
  <c r="P226" i="6"/>
  <c r="Q226" i="6"/>
  <c r="R226" i="6"/>
  <c r="S226" i="6"/>
  <c r="T226" i="6"/>
  <c r="U226" i="6"/>
  <c r="O227" i="6"/>
  <c r="P227" i="6"/>
  <c r="Q227" i="6"/>
  <c r="R227" i="6"/>
  <c r="S227" i="6"/>
  <c r="T227" i="6"/>
  <c r="U227" i="6"/>
  <c r="O228" i="6"/>
  <c r="P228" i="6"/>
  <c r="Q228" i="6"/>
  <c r="R228" i="6"/>
  <c r="S228" i="6"/>
  <c r="T228" i="6"/>
  <c r="U228" i="6"/>
  <c r="O229" i="6"/>
  <c r="P229" i="6"/>
  <c r="Q229" i="6"/>
  <c r="R229" i="6"/>
  <c r="S229" i="6"/>
  <c r="T229" i="6"/>
  <c r="U229" i="6"/>
  <c r="O230" i="6"/>
  <c r="P230" i="6"/>
  <c r="Q230" i="6"/>
  <c r="R230" i="6"/>
  <c r="S230" i="6"/>
  <c r="T230" i="6"/>
  <c r="U230" i="6"/>
  <c r="O231" i="6"/>
  <c r="P231" i="6"/>
  <c r="Q231" i="6"/>
  <c r="R231" i="6"/>
  <c r="S231" i="6"/>
  <c r="T231" i="6"/>
  <c r="U231" i="6"/>
  <c r="O232" i="6"/>
  <c r="P232" i="6"/>
  <c r="Q232" i="6"/>
  <c r="R232" i="6"/>
  <c r="S232" i="6"/>
  <c r="T232" i="6"/>
  <c r="U232" i="6"/>
  <c r="O233" i="6"/>
  <c r="P233" i="6"/>
  <c r="Q233" i="6"/>
  <c r="R233" i="6"/>
  <c r="S233" i="6"/>
  <c r="T233" i="6"/>
  <c r="U233" i="6"/>
  <c r="O234" i="6"/>
  <c r="P234" i="6"/>
  <c r="Q234" i="6"/>
  <c r="R234" i="6"/>
  <c r="S234" i="6"/>
  <c r="T234" i="6"/>
  <c r="U234" i="6"/>
  <c r="O235" i="6"/>
  <c r="P235" i="6"/>
  <c r="Q235" i="6"/>
  <c r="R235" i="6"/>
  <c r="S235" i="6"/>
  <c r="T235" i="6"/>
  <c r="U235" i="6"/>
  <c r="O236" i="6"/>
  <c r="P236" i="6"/>
  <c r="Q236" i="6"/>
  <c r="R236" i="6"/>
  <c r="S236" i="6"/>
  <c r="T236" i="6"/>
  <c r="U236" i="6"/>
  <c r="O237" i="6"/>
  <c r="P237" i="6"/>
  <c r="Q237" i="6"/>
  <c r="R237" i="6"/>
  <c r="S237" i="6"/>
  <c r="T237" i="6"/>
  <c r="U237" i="6"/>
  <c r="O238" i="6"/>
  <c r="P238" i="6"/>
  <c r="Q238" i="6"/>
  <c r="R238" i="6"/>
  <c r="S238" i="6"/>
  <c r="T238" i="6"/>
  <c r="U238" i="6"/>
  <c r="O239" i="6"/>
  <c r="P239" i="6"/>
  <c r="Q239" i="6"/>
  <c r="R239" i="6"/>
  <c r="S239" i="6"/>
  <c r="T239" i="6"/>
  <c r="U239" i="6"/>
  <c r="O240" i="6"/>
  <c r="P240" i="6"/>
  <c r="Q240" i="6"/>
  <c r="R240" i="6"/>
  <c r="S240" i="6"/>
  <c r="T240" i="6"/>
  <c r="U240" i="6"/>
  <c r="O241" i="6"/>
  <c r="P241" i="6"/>
  <c r="Q241" i="6"/>
  <c r="R241" i="6"/>
  <c r="S241" i="6"/>
  <c r="T241" i="6"/>
  <c r="U241" i="6"/>
  <c r="O242" i="6"/>
  <c r="P242" i="6"/>
  <c r="Q242" i="6"/>
  <c r="R242" i="6"/>
  <c r="S242" i="6"/>
  <c r="T242" i="6"/>
  <c r="U242" i="6"/>
  <c r="O243" i="6"/>
  <c r="P243" i="6"/>
  <c r="Q243" i="6"/>
  <c r="R243" i="6"/>
  <c r="S243" i="6"/>
  <c r="T243" i="6"/>
  <c r="U243" i="6"/>
  <c r="O244" i="6"/>
  <c r="P244" i="6"/>
  <c r="Q244" i="6"/>
  <c r="R244" i="6"/>
  <c r="S244" i="6"/>
  <c r="T244" i="6"/>
  <c r="U244" i="6"/>
  <c r="O245" i="6"/>
  <c r="P245" i="6"/>
  <c r="Q245" i="6"/>
  <c r="R245" i="6"/>
  <c r="S245" i="6"/>
  <c r="T245" i="6"/>
  <c r="U245" i="6"/>
  <c r="O246" i="6"/>
  <c r="P246" i="6"/>
  <c r="Q246" i="6"/>
  <c r="R246" i="6"/>
  <c r="S246" i="6"/>
  <c r="T246" i="6"/>
  <c r="U246" i="6"/>
  <c r="O247" i="6"/>
  <c r="P247" i="6"/>
  <c r="Q247" i="6"/>
  <c r="R247" i="6"/>
  <c r="S247" i="6"/>
  <c r="T247" i="6"/>
  <c r="U247" i="6"/>
  <c r="O248" i="6"/>
  <c r="P248" i="6"/>
  <c r="Q248" i="6"/>
  <c r="R248" i="6"/>
  <c r="S248" i="6"/>
  <c r="T248" i="6"/>
  <c r="U248" i="6"/>
  <c r="O249" i="6"/>
  <c r="P249" i="6"/>
  <c r="Q249" i="6"/>
  <c r="R249" i="6"/>
  <c r="S249" i="6"/>
  <c r="T249" i="6"/>
  <c r="U249" i="6"/>
  <c r="O250" i="6"/>
  <c r="P250" i="6"/>
  <c r="Q250" i="6"/>
  <c r="R250" i="6"/>
  <c r="S250" i="6"/>
  <c r="T250" i="6"/>
  <c r="U250" i="6"/>
  <c r="O251" i="6"/>
  <c r="P251" i="6"/>
  <c r="Q251" i="6"/>
  <c r="R251" i="6"/>
  <c r="S251" i="6"/>
  <c r="T251" i="6"/>
  <c r="U251" i="6"/>
  <c r="O252" i="6"/>
  <c r="P252" i="6"/>
  <c r="Q252" i="6"/>
  <c r="R252" i="6"/>
  <c r="S252" i="6"/>
  <c r="T252" i="6"/>
  <c r="U252" i="6"/>
  <c r="O253" i="6"/>
  <c r="P253" i="6"/>
  <c r="Q253" i="6"/>
  <c r="R253" i="6"/>
  <c r="S253" i="6"/>
  <c r="T253" i="6"/>
  <c r="U253" i="6"/>
  <c r="O254" i="6"/>
  <c r="P254" i="6"/>
  <c r="Q254" i="6"/>
  <c r="R254" i="6"/>
  <c r="S254" i="6"/>
  <c r="T254" i="6"/>
  <c r="U254" i="6"/>
  <c r="O255" i="6"/>
  <c r="P255" i="6"/>
  <c r="Q255" i="6"/>
  <c r="R255" i="6"/>
  <c r="S255" i="6"/>
  <c r="T255" i="6"/>
  <c r="U255" i="6"/>
  <c r="O256" i="6"/>
  <c r="P256" i="6"/>
  <c r="Q256" i="6"/>
  <c r="R256" i="6"/>
  <c r="S256" i="6"/>
  <c r="T256" i="6"/>
  <c r="U256" i="6"/>
  <c r="O257" i="6"/>
  <c r="P257" i="6"/>
  <c r="Q257" i="6"/>
  <c r="R257" i="6"/>
  <c r="S257" i="6"/>
  <c r="T257" i="6"/>
  <c r="U257" i="6"/>
  <c r="O258" i="6"/>
  <c r="P258" i="6"/>
  <c r="Q258" i="6"/>
  <c r="R258" i="6"/>
  <c r="S258" i="6"/>
  <c r="T258" i="6"/>
  <c r="U258" i="6"/>
  <c r="O259" i="6"/>
  <c r="P259" i="6"/>
  <c r="Q259" i="6"/>
  <c r="R259" i="6"/>
  <c r="S259" i="6"/>
  <c r="T259" i="6"/>
  <c r="U259" i="6"/>
  <c r="O260" i="6"/>
  <c r="P260" i="6"/>
  <c r="Q260" i="6"/>
  <c r="R260" i="6"/>
  <c r="S260" i="6"/>
  <c r="T260" i="6"/>
  <c r="U260" i="6"/>
  <c r="O261" i="6"/>
  <c r="P261" i="6"/>
  <c r="Q261" i="6"/>
  <c r="R261" i="6"/>
  <c r="S261" i="6"/>
  <c r="T261" i="6"/>
  <c r="U261" i="6"/>
  <c r="O262" i="6"/>
  <c r="P262" i="6"/>
  <c r="Q262" i="6"/>
  <c r="R262" i="6"/>
  <c r="S262" i="6"/>
  <c r="T262" i="6"/>
  <c r="U262" i="6"/>
  <c r="O263" i="6"/>
  <c r="P263" i="6"/>
  <c r="Q263" i="6"/>
  <c r="R263" i="6"/>
  <c r="S263" i="6"/>
  <c r="T263" i="6"/>
  <c r="U263" i="6"/>
  <c r="O264" i="6"/>
  <c r="P264" i="6"/>
  <c r="Q264" i="6"/>
  <c r="R264" i="6"/>
  <c r="S264" i="6"/>
  <c r="T264" i="6"/>
  <c r="U264" i="6"/>
  <c r="O265" i="6"/>
  <c r="P265" i="6"/>
  <c r="Q265" i="6"/>
  <c r="R265" i="6"/>
  <c r="S265" i="6"/>
  <c r="T265" i="6"/>
  <c r="U265" i="6"/>
  <c r="O266" i="6"/>
  <c r="P266" i="6"/>
  <c r="Q266" i="6"/>
  <c r="R266" i="6"/>
  <c r="S266" i="6"/>
  <c r="T266" i="6"/>
  <c r="U266" i="6"/>
  <c r="O267" i="6"/>
  <c r="P267" i="6"/>
  <c r="Q267" i="6"/>
  <c r="R267" i="6"/>
  <c r="S267" i="6"/>
  <c r="T267" i="6"/>
  <c r="U267" i="6"/>
  <c r="O268" i="6"/>
  <c r="P268" i="6"/>
  <c r="Q268" i="6"/>
  <c r="R268" i="6"/>
  <c r="S268" i="6"/>
  <c r="T268" i="6"/>
  <c r="U268" i="6"/>
  <c r="O269" i="6"/>
  <c r="P269" i="6"/>
  <c r="Q269" i="6"/>
  <c r="R269" i="6"/>
  <c r="S269" i="6"/>
  <c r="T269" i="6"/>
  <c r="U269" i="6"/>
  <c r="O270" i="6"/>
  <c r="P270" i="6"/>
  <c r="Q270" i="6"/>
  <c r="R270" i="6"/>
  <c r="S270" i="6"/>
  <c r="T270" i="6"/>
  <c r="U270" i="6"/>
  <c r="O271" i="6"/>
  <c r="P271" i="6"/>
  <c r="Q271" i="6"/>
  <c r="R271" i="6"/>
  <c r="S271" i="6"/>
  <c r="T271" i="6"/>
  <c r="U271" i="6"/>
  <c r="O272" i="6"/>
  <c r="P272" i="6"/>
  <c r="Q272" i="6"/>
  <c r="R272" i="6"/>
  <c r="S272" i="6"/>
  <c r="T272" i="6"/>
  <c r="U272" i="6"/>
  <c r="O273" i="6"/>
  <c r="P273" i="6"/>
  <c r="Q273" i="6"/>
  <c r="R273" i="6"/>
  <c r="S273" i="6"/>
  <c r="T273" i="6"/>
  <c r="U273" i="6"/>
  <c r="O274" i="6"/>
  <c r="P274" i="6"/>
  <c r="Q274" i="6"/>
  <c r="R274" i="6"/>
  <c r="S274" i="6"/>
  <c r="T274" i="6"/>
  <c r="U274" i="6"/>
  <c r="O275" i="6"/>
  <c r="P275" i="6"/>
  <c r="Q275" i="6"/>
  <c r="R275" i="6"/>
  <c r="S275" i="6"/>
  <c r="T275" i="6"/>
  <c r="U275" i="6"/>
  <c r="O276" i="6"/>
  <c r="P276" i="6"/>
  <c r="Q276" i="6"/>
  <c r="R276" i="6"/>
  <c r="S276" i="6"/>
  <c r="T276" i="6"/>
  <c r="U276" i="6"/>
  <c r="O277" i="6"/>
  <c r="P277" i="6"/>
  <c r="Q277" i="6"/>
  <c r="R277" i="6"/>
  <c r="S277" i="6"/>
  <c r="T277" i="6"/>
  <c r="U277" i="6"/>
  <c r="O278" i="6"/>
  <c r="P278" i="6"/>
  <c r="Q278" i="6"/>
  <c r="R278" i="6"/>
  <c r="S278" i="6"/>
  <c r="T278" i="6"/>
  <c r="U278" i="6"/>
  <c r="O279" i="6"/>
  <c r="P279" i="6"/>
  <c r="Q279" i="6"/>
  <c r="R279" i="6"/>
  <c r="S279" i="6"/>
  <c r="T279" i="6"/>
  <c r="U279" i="6"/>
  <c r="O280" i="6"/>
  <c r="P280" i="6"/>
  <c r="Q280" i="6"/>
  <c r="R280" i="6"/>
  <c r="S280" i="6"/>
  <c r="T280" i="6"/>
  <c r="U280" i="6"/>
  <c r="O281" i="6"/>
  <c r="P281" i="6"/>
  <c r="Q281" i="6"/>
  <c r="R281" i="6"/>
  <c r="S281" i="6"/>
  <c r="T281" i="6"/>
  <c r="U281" i="6"/>
  <c r="O282" i="6"/>
  <c r="P282" i="6"/>
  <c r="Q282" i="6"/>
  <c r="R282" i="6"/>
  <c r="S282" i="6"/>
  <c r="T282" i="6"/>
  <c r="U282" i="6"/>
  <c r="O283" i="6"/>
  <c r="P283" i="6"/>
  <c r="Q283" i="6"/>
  <c r="R283" i="6"/>
  <c r="S283" i="6"/>
  <c r="T283" i="6"/>
  <c r="U283" i="6"/>
  <c r="O284" i="6"/>
  <c r="P284" i="6"/>
  <c r="Q284" i="6"/>
  <c r="R284" i="6"/>
  <c r="S284" i="6"/>
  <c r="T284" i="6"/>
  <c r="U284" i="6"/>
  <c r="O285" i="6"/>
  <c r="P285" i="6"/>
  <c r="Q285" i="6"/>
  <c r="R285" i="6"/>
  <c r="S285" i="6"/>
  <c r="T285" i="6"/>
  <c r="U285" i="6"/>
  <c r="O286" i="6"/>
  <c r="P286" i="6"/>
  <c r="Q286" i="6"/>
  <c r="R286" i="6"/>
  <c r="S286" i="6"/>
  <c r="T286" i="6"/>
  <c r="U286" i="6"/>
  <c r="O287" i="6"/>
  <c r="P287" i="6"/>
  <c r="Q287" i="6"/>
  <c r="R287" i="6"/>
  <c r="S287" i="6"/>
  <c r="T287" i="6"/>
  <c r="U287" i="6"/>
  <c r="O288" i="6"/>
  <c r="P288" i="6"/>
  <c r="Q288" i="6"/>
  <c r="R288" i="6"/>
  <c r="S288" i="6"/>
  <c r="T288" i="6"/>
  <c r="U288" i="6"/>
  <c r="O289" i="6"/>
  <c r="P289" i="6"/>
  <c r="Q289" i="6"/>
  <c r="R289" i="6"/>
  <c r="S289" i="6"/>
  <c r="T289" i="6"/>
  <c r="U289" i="6"/>
  <c r="O290" i="6"/>
  <c r="P290" i="6"/>
  <c r="Q290" i="6"/>
  <c r="R290" i="6"/>
  <c r="S290" i="6"/>
  <c r="T290" i="6"/>
  <c r="U290" i="6"/>
  <c r="O291" i="6"/>
  <c r="P291" i="6"/>
  <c r="Q291" i="6"/>
  <c r="R291" i="6"/>
  <c r="S291" i="6"/>
  <c r="T291" i="6"/>
  <c r="U291" i="6"/>
  <c r="O292" i="6"/>
  <c r="P292" i="6"/>
  <c r="Q292" i="6"/>
  <c r="R292" i="6"/>
  <c r="S292" i="6"/>
  <c r="T292" i="6"/>
  <c r="U292" i="6"/>
  <c r="O293" i="6"/>
  <c r="P293" i="6"/>
  <c r="Q293" i="6"/>
  <c r="R293" i="6"/>
  <c r="S293" i="6"/>
  <c r="T293" i="6"/>
  <c r="U293" i="6"/>
  <c r="O294" i="6"/>
  <c r="P294" i="6"/>
  <c r="Q294" i="6"/>
  <c r="R294" i="6"/>
  <c r="S294" i="6"/>
  <c r="T294" i="6"/>
  <c r="U294" i="6"/>
  <c r="O295" i="6"/>
  <c r="P295" i="6"/>
  <c r="Q295" i="6"/>
  <c r="R295" i="6"/>
  <c r="S295" i="6"/>
  <c r="T295" i="6"/>
  <c r="U295" i="6"/>
  <c r="O296" i="6"/>
  <c r="P296" i="6"/>
  <c r="Q296" i="6"/>
  <c r="R296" i="6"/>
  <c r="S296" i="6"/>
  <c r="T296" i="6"/>
  <c r="U296" i="6"/>
  <c r="O297" i="6"/>
  <c r="P297" i="6"/>
  <c r="Q297" i="6"/>
  <c r="R297" i="6"/>
  <c r="S297" i="6"/>
  <c r="T297" i="6"/>
  <c r="U297" i="6"/>
  <c r="O298" i="6"/>
  <c r="P298" i="6"/>
  <c r="Q298" i="6"/>
  <c r="R298" i="6"/>
  <c r="S298" i="6"/>
  <c r="T298" i="6"/>
  <c r="U298" i="6"/>
  <c r="O299" i="6"/>
  <c r="P299" i="6"/>
  <c r="Q299" i="6"/>
  <c r="R299" i="6"/>
  <c r="S299" i="6"/>
  <c r="T299" i="6"/>
  <c r="U299" i="6"/>
  <c r="O300" i="6"/>
  <c r="P300" i="6"/>
  <c r="Q300" i="6"/>
  <c r="R300" i="6"/>
  <c r="S300" i="6"/>
  <c r="T300" i="6"/>
  <c r="U300" i="6"/>
  <c r="O301" i="6"/>
  <c r="P301" i="6"/>
  <c r="Q301" i="6"/>
  <c r="R301" i="6"/>
  <c r="S301" i="6"/>
  <c r="T301" i="6"/>
  <c r="U301" i="6"/>
  <c r="O302" i="6"/>
  <c r="P302" i="6"/>
  <c r="Q302" i="6"/>
  <c r="R302" i="6"/>
  <c r="S302" i="6"/>
  <c r="T302" i="6"/>
  <c r="U302" i="6"/>
  <c r="O303" i="6"/>
  <c r="P303" i="6"/>
  <c r="Q303" i="6"/>
  <c r="R303" i="6"/>
  <c r="S303" i="6"/>
  <c r="T303" i="6"/>
  <c r="U303" i="6"/>
  <c r="O304" i="6"/>
  <c r="P304" i="6"/>
  <c r="Q304" i="6"/>
  <c r="R304" i="6"/>
  <c r="S304" i="6"/>
  <c r="T304" i="6"/>
  <c r="U304" i="6"/>
  <c r="O305" i="6"/>
  <c r="P305" i="6"/>
  <c r="Q305" i="6"/>
  <c r="R305" i="6"/>
  <c r="S305" i="6"/>
  <c r="T305" i="6"/>
  <c r="U305" i="6"/>
  <c r="O306" i="6"/>
  <c r="P306" i="6"/>
  <c r="Q306" i="6"/>
  <c r="R306" i="6"/>
  <c r="S306" i="6"/>
  <c r="T306" i="6"/>
  <c r="U306" i="6"/>
  <c r="O307" i="6"/>
  <c r="P307" i="6"/>
  <c r="Q307" i="6"/>
  <c r="R307" i="6"/>
  <c r="S307" i="6"/>
  <c r="T307" i="6"/>
  <c r="U307" i="6"/>
  <c r="O308" i="6"/>
  <c r="P308" i="6"/>
  <c r="Q308" i="6"/>
  <c r="R308" i="6"/>
  <c r="S308" i="6"/>
  <c r="T308" i="6"/>
  <c r="U308" i="6"/>
  <c r="O309" i="6"/>
  <c r="P309" i="6"/>
  <c r="Q309" i="6"/>
  <c r="R309" i="6"/>
  <c r="S309" i="6"/>
  <c r="T309" i="6"/>
  <c r="U309" i="6"/>
  <c r="O310" i="6"/>
  <c r="P310" i="6"/>
  <c r="Q310" i="6"/>
  <c r="R310" i="6"/>
  <c r="S310" i="6"/>
  <c r="T310" i="6"/>
  <c r="U310" i="6"/>
  <c r="O311" i="6"/>
  <c r="P311" i="6"/>
  <c r="Q311" i="6"/>
  <c r="R311" i="6"/>
  <c r="S311" i="6"/>
  <c r="T311" i="6"/>
  <c r="U311" i="6"/>
  <c r="O312" i="6"/>
  <c r="P312" i="6"/>
  <c r="Q312" i="6"/>
  <c r="R312" i="6"/>
  <c r="S312" i="6"/>
  <c r="T312" i="6"/>
  <c r="U312" i="6"/>
  <c r="O313" i="6"/>
  <c r="P313" i="6"/>
  <c r="Q313" i="6"/>
  <c r="R313" i="6"/>
  <c r="S313" i="6"/>
  <c r="T313" i="6"/>
  <c r="U313" i="6"/>
  <c r="O314" i="6"/>
  <c r="P314" i="6"/>
  <c r="Q314" i="6"/>
  <c r="R314" i="6"/>
  <c r="S314" i="6"/>
  <c r="T314" i="6"/>
  <c r="U314" i="6"/>
  <c r="O315" i="6"/>
  <c r="P315" i="6"/>
  <c r="Q315" i="6"/>
  <c r="R315" i="6"/>
  <c r="S315" i="6"/>
  <c r="T315" i="6"/>
  <c r="U315" i="6"/>
  <c r="O316" i="6"/>
  <c r="P316" i="6"/>
  <c r="Q316" i="6"/>
  <c r="R316" i="6"/>
  <c r="S316" i="6"/>
  <c r="T316" i="6"/>
  <c r="U316" i="6"/>
  <c r="O317" i="6"/>
  <c r="P317" i="6"/>
  <c r="Q317" i="6"/>
  <c r="R317" i="6"/>
  <c r="S317" i="6"/>
  <c r="T317" i="6"/>
  <c r="U317" i="6"/>
  <c r="O318" i="6"/>
  <c r="P318" i="6"/>
  <c r="Q318" i="6"/>
  <c r="R318" i="6"/>
  <c r="S318" i="6"/>
  <c r="T318" i="6"/>
  <c r="U318" i="6"/>
  <c r="O319" i="6"/>
  <c r="P319" i="6"/>
  <c r="Q319" i="6"/>
  <c r="R319" i="6"/>
  <c r="S319" i="6"/>
  <c r="T319" i="6"/>
  <c r="U319" i="6"/>
  <c r="O320" i="6"/>
  <c r="P320" i="6"/>
  <c r="Q320" i="6"/>
  <c r="R320" i="6"/>
  <c r="S320" i="6"/>
  <c r="T320" i="6"/>
  <c r="U320" i="6"/>
  <c r="O321" i="6"/>
  <c r="P321" i="6"/>
  <c r="Q321" i="6"/>
  <c r="R321" i="6"/>
  <c r="S321" i="6"/>
  <c r="T321" i="6"/>
  <c r="U321" i="6"/>
  <c r="O322" i="6"/>
  <c r="P322" i="6"/>
  <c r="Q322" i="6"/>
  <c r="R322" i="6"/>
  <c r="S322" i="6"/>
  <c r="T322" i="6"/>
  <c r="U322" i="6"/>
  <c r="O323" i="6"/>
  <c r="P323" i="6"/>
  <c r="Q323" i="6"/>
  <c r="R323" i="6"/>
  <c r="S323" i="6"/>
  <c r="T323" i="6"/>
  <c r="U323" i="6"/>
  <c r="O324" i="6"/>
  <c r="P324" i="6"/>
  <c r="Q324" i="6"/>
  <c r="R324" i="6"/>
  <c r="S324" i="6"/>
  <c r="T324" i="6"/>
  <c r="U324" i="6"/>
  <c r="O325" i="6"/>
  <c r="P325" i="6"/>
  <c r="Q325" i="6"/>
  <c r="R325" i="6"/>
  <c r="S325" i="6"/>
  <c r="T325" i="6"/>
  <c r="U325" i="6"/>
  <c r="O326" i="6"/>
  <c r="P326" i="6"/>
  <c r="Q326" i="6"/>
  <c r="R326" i="6"/>
  <c r="S326" i="6"/>
  <c r="T326" i="6"/>
  <c r="U326" i="6"/>
  <c r="O327" i="6"/>
  <c r="P327" i="6"/>
  <c r="Q327" i="6"/>
  <c r="R327" i="6"/>
  <c r="S327" i="6"/>
  <c r="T327" i="6"/>
  <c r="U327" i="6"/>
  <c r="O328" i="6"/>
  <c r="P328" i="6"/>
  <c r="Q328" i="6"/>
  <c r="R328" i="6"/>
  <c r="S328" i="6"/>
  <c r="T328" i="6"/>
  <c r="U328" i="6"/>
  <c r="O329" i="6"/>
  <c r="P329" i="6"/>
  <c r="Q329" i="6"/>
  <c r="R329" i="6"/>
  <c r="S329" i="6"/>
  <c r="T329" i="6"/>
  <c r="U329" i="6"/>
  <c r="O330" i="6"/>
  <c r="P330" i="6"/>
  <c r="Q330" i="6"/>
  <c r="R330" i="6"/>
  <c r="S330" i="6"/>
  <c r="T330" i="6"/>
  <c r="U330" i="6"/>
  <c r="O331" i="6"/>
  <c r="P331" i="6"/>
  <c r="Q331" i="6"/>
  <c r="R331" i="6"/>
  <c r="S331" i="6"/>
  <c r="T331" i="6"/>
  <c r="U331" i="6"/>
  <c r="O332" i="6"/>
  <c r="P332" i="6"/>
  <c r="Q332" i="6"/>
  <c r="R332" i="6"/>
  <c r="S332" i="6"/>
  <c r="T332" i="6"/>
  <c r="U332" i="6"/>
  <c r="O333" i="6"/>
  <c r="P333" i="6"/>
  <c r="Q333" i="6"/>
  <c r="R333" i="6"/>
  <c r="S333" i="6"/>
  <c r="T333" i="6"/>
  <c r="U333" i="6"/>
  <c r="O334" i="6"/>
  <c r="P334" i="6"/>
  <c r="Q334" i="6"/>
  <c r="R334" i="6"/>
  <c r="S334" i="6"/>
  <c r="T334" i="6"/>
  <c r="U334" i="6"/>
  <c r="O335" i="6"/>
  <c r="P335" i="6"/>
  <c r="Q335" i="6"/>
  <c r="R335" i="6"/>
  <c r="S335" i="6"/>
  <c r="T335" i="6"/>
  <c r="U335" i="6"/>
  <c r="O336" i="6"/>
  <c r="P336" i="6"/>
  <c r="Q336" i="6"/>
  <c r="R336" i="6"/>
  <c r="S336" i="6"/>
  <c r="T336" i="6"/>
  <c r="U336" i="6"/>
  <c r="O337" i="6"/>
  <c r="P337" i="6"/>
  <c r="Q337" i="6"/>
  <c r="R337" i="6"/>
  <c r="S337" i="6"/>
  <c r="T337" i="6"/>
  <c r="U337" i="6"/>
  <c r="O338" i="6"/>
  <c r="P338" i="6"/>
  <c r="Q338" i="6"/>
  <c r="R338" i="6"/>
  <c r="S338" i="6"/>
  <c r="T338" i="6"/>
  <c r="U338" i="6"/>
  <c r="O339" i="6"/>
  <c r="P339" i="6"/>
  <c r="Q339" i="6"/>
  <c r="R339" i="6"/>
  <c r="S339" i="6"/>
  <c r="T339" i="6"/>
  <c r="U339" i="6"/>
  <c r="O340" i="6"/>
  <c r="P340" i="6"/>
  <c r="Q340" i="6"/>
  <c r="R340" i="6"/>
  <c r="S340" i="6"/>
  <c r="T340" i="6"/>
  <c r="U340" i="6"/>
  <c r="O341" i="6"/>
  <c r="P341" i="6"/>
  <c r="Q341" i="6"/>
  <c r="R341" i="6"/>
  <c r="S341" i="6"/>
  <c r="T341" i="6"/>
  <c r="U341" i="6"/>
  <c r="O342" i="6"/>
  <c r="P342" i="6"/>
  <c r="Q342" i="6"/>
  <c r="R342" i="6"/>
  <c r="S342" i="6"/>
  <c r="T342" i="6"/>
  <c r="U342" i="6"/>
  <c r="O343" i="6"/>
  <c r="P343" i="6"/>
  <c r="Q343" i="6"/>
  <c r="R343" i="6"/>
  <c r="S343" i="6"/>
  <c r="T343" i="6"/>
  <c r="U343" i="6"/>
  <c r="O344" i="6"/>
  <c r="P344" i="6"/>
  <c r="Q344" i="6"/>
  <c r="R344" i="6"/>
  <c r="S344" i="6"/>
  <c r="T344" i="6"/>
  <c r="U344" i="6"/>
  <c r="O345" i="6"/>
  <c r="P345" i="6"/>
  <c r="Q345" i="6"/>
  <c r="R345" i="6"/>
  <c r="S345" i="6"/>
  <c r="T345" i="6"/>
  <c r="U345" i="6"/>
  <c r="O346" i="6"/>
  <c r="P346" i="6"/>
  <c r="Q346" i="6"/>
  <c r="R346" i="6"/>
  <c r="S346" i="6"/>
  <c r="T346" i="6"/>
  <c r="U346" i="6"/>
  <c r="O347" i="6"/>
  <c r="P347" i="6"/>
  <c r="Q347" i="6"/>
  <c r="R347" i="6"/>
  <c r="S347" i="6"/>
  <c r="T347" i="6"/>
  <c r="U347" i="6"/>
  <c r="O348" i="6"/>
  <c r="P348" i="6"/>
  <c r="Q348" i="6"/>
  <c r="R348" i="6"/>
  <c r="S348" i="6"/>
  <c r="T348" i="6"/>
  <c r="U348" i="6"/>
  <c r="O349" i="6"/>
  <c r="P349" i="6"/>
  <c r="Q349" i="6"/>
  <c r="R349" i="6"/>
  <c r="S349" i="6"/>
  <c r="T349" i="6"/>
  <c r="U349" i="6"/>
  <c r="O350" i="6"/>
  <c r="P350" i="6"/>
  <c r="Q350" i="6"/>
  <c r="R350" i="6"/>
  <c r="S350" i="6"/>
  <c r="T350" i="6"/>
  <c r="U350" i="6"/>
  <c r="O351" i="6"/>
  <c r="P351" i="6"/>
  <c r="Q351" i="6"/>
  <c r="R351" i="6"/>
  <c r="S351" i="6"/>
  <c r="T351" i="6"/>
  <c r="U351" i="6"/>
  <c r="O352" i="6"/>
  <c r="P352" i="6"/>
  <c r="Q352" i="6"/>
  <c r="R352" i="6"/>
  <c r="S352" i="6"/>
  <c r="T352" i="6"/>
  <c r="U352" i="6"/>
  <c r="O353" i="6"/>
  <c r="P353" i="6"/>
  <c r="Q353" i="6"/>
  <c r="R353" i="6"/>
  <c r="S353" i="6"/>
  <c r="T353" i="6"/>
  <c r="U353" i="6"/>
  <c r="O354" i="6"/>
  <c r="P354" i="6"/>
  <c r="Q354" i="6"/>
  <c r="R354" i="6"/>
  <c r="S354" i="6"/>
  <c r="T354" i="6"/>
  <c r="U354" i="6"/>
  <c r="O355" i="6"/>
  <c r="P355" i="6"/>
  <c r="Q355" i="6"/>
  <c r="R355" i="6"/>
  <c r="S355" i="6"/>
  <c r="T355" i="6"/>
  <c r="U355" i="6"/>
  <c r="O356" i="6"/>
  <c r="P356" i="6"/>
  <c r="Q356" i="6"/>
  <c r="R356" i="6"/>
  <c r="S356" i="6"/>
  <c r="T356" i="6"/>
  <c r="U356" i="6"/>
  <c r="O357" i="6"/>
  <c r="P357" i="6"/>
  <c r="Q357" i="6"/>
  <c r="R357" i="6"/>
  <c r="S357" i="6"/>
  <c r="T357" i="6"/>
  <c r="U357" i="6"/>
  <c r="O358" i="6"/>
  <c r="P358" i="6"/>
  <c r="Q358" i="6"/>
  <c r="R358" i="6"/>
  <c r="S358" i="6"/>
  <c r="T358" i="6"/>
  <c r="U358" i="6"/>
  <c r="O359" i="6"/>
  <c r="P359" i="6"/>
  <c r="Q359" i="6"/>
  <c r="R359" i="6"/>
  <c r="S359" i="6"/>
  <c r="T359" i="6"/>
  <c r="U359" i="6"/>
  <c r="O360" i="6"/>
  <c r="P360" i="6"/>
  <c r="Q360" i="6"/>
  <c r="R360" i="6"/>
  <c r="S360" i="6"/>
  <c r="T360" i="6"/>
  <c r="U360" i="6"/>
  <c r="O361" i="6"/>
  <c r="P361" i="6"/>
  <c r="Q361" i="6"/>
  <c r="R361" i="6"/>
  <c r="S361" i="6"/>
  <c r="T361" i="6"/>
  <c r="U361" i="6"/>
  <c r="O362" i="6"/>
  <c r="P362" i="6"/>
  <c r="Q362" i="6"/>
  <c r="R362" i="6"/>
  <c r="S362" i="6"/>
  <c r="T362" i="6"/>
  <c r="U362" i="6"/>
  <c r="O363" i="6"/>
  <c r="P363" i="6"/>
  <c r="Q363" i="6"/>
  <c r="R363" i="6"/>
  <c r="S363" i="6"/>
  <c r="T363" i="6"/>
  <c r="U363" i="6"/>
  <c r="O364" i="6"/>
  <c r="P364" i="6"/>
  <c r="Q364" i="6"/>
  <c r="R364" i="6"/>
  <c r="S364" i="6"/>
  <c r="T364" i="6"/>
  <c r="U364" i="6"/>
  <c r="O365" i="6"/>
  <c r="P365" i="6"/>
  <c r="Q365" i="6"/>
  <c r="R365" i="6"/>
  <c r="S365" i="6"/>
  <c r="T365" i="6"/>
  <c r="U365" i="6"/>
  <c r="O366" i="6"/>
  <c r="P366" i="6"/>
  <c r="Q366" i="6"/>
  <c r="R366" i="6"/>
  <c r="S366" i="6"/>
  <c r="T366" i="6"/>
  <c r="U366" i="6"/>
  <c r="O367" i="6"/>
  <c r="P367" i="6"/>
  <c r="Q367" i="6"/>
  <c r="R367" i="6"/>
  <c r="S367" i="6"/>
  <c r="T367" i="6"/>
  <c r="U367" i="6"/>
  <c r="O368" i="6"/>
  <c r="P368" i="6"/>
  <c r="Q368" i="6"/>
  <c r="R368" i="6"/>
  <c r="S368" i="6"/>
  <c r="T368" i="6"/>
  <c r="U368" i="6"/>
  <c r="O369" i="6"/>
  <c r="P369" i="6"/>
  <c r="Q369" i="6"/>
  <c r="R369" i="6"/>
  <c r="S369" i="6"/>
  <c r="T369" i="6"/>
  <c r="U369" i="6"/>
  <c r="O370" i="6"/>
  <c r="P370" i="6"/>
  <c r="Q370" i="6"/>
  <c r="R370" i="6"/>
  <c r="S370" i="6"/>
  <c r="T370" i="6"/>
  <c r="U370" i="6"/>
  <c r="O371" i="6"/>
  <c r="P371" i="6"/>
  <c r="Q371" i="6"/>
  <c r="R371" i="6"/>
  <c r="S371" i="6"/>
  <c r="T371" i="6"/>
  <c r="U371" i="6"/>
  <c r="O372" i="6"/>
  <c r="P372" i="6"/>
  <c r="Q372" i="6"/>
  <c r="R372" i="6"/>
  <c r="S372" i="6"/>
  <c r="T372" i="6"/>
  <c r="U372" i="6"/>
  <c r="O373" i="6"/>
  <c r="P373" i="6"/>
  <c r="Q373" i="6"/>
  <c r="R373" i="6"/>
  <c r="S373" i="6"/>
  <c r="T373" i="6"/>
  <c r="U373" i="6"/>
  <c r="O374" i="6"/>
  <c r="P374" i="6"/>
  <c r="Q374" i="6"/>
  <c r="R374" i="6"/>
  <c r="S374" i="6"/>
  <c r="T374" i="6"/>
  <c r="U374" i="6"/>
  <c r="O375" i="6"/>
  <c r="P375" i="6"/>
  <c r="Q375" i="6"/>
  <c r="R375" i="6"/>
  <c r="S375" i="6"/>
  <c r="T375" i="6"/>
  <c r="U375" i="6"/>
  <c r="O376" i="6"/>
  <c r="P376" i="6"/>
  <c r="Q376" i="6"/>
  <c r="R376" i="6"/>
  <c r="S376" i="6"/>
  <c r="T376" i="6"/>
  <c r="U376" i="6"/>
  <c r="O377" i="6"/>
  <c r="P377" i="6"/>
  <c r="Q377" i="6"/>
  <c r="R377" i="6"/>
  <c r="S377" i="6"/>
  <c r="T377" i="6"/>
  <c r="U377" i="6"/>
  <c r="O378" i="6"/>
  <c r="P378" i="6"/>
  <c r="Q378" i="6"/>
  <c r="R378" i="6"/>
  <c r="S378" i="6"/>
  <c r="T378" i="6"/>
  <c r="U378" i="6"/>
  <c r="O379" i="6"/>
  <c r="P379" i="6"/>
  <c r="Q379" i="6"/>
  <c r="R379" i="6"/>
  <c r="S379" i="6"/>
  <c r="T379" i="6"/>
  <c r="U379" i="6"/>
  <c r="O380" i="6"/>
  <c r="P380" i="6"/>
  <c r="Q380" i="6"/>
  <c r="R380" i="6"/>
  <c r="S380" i="6"/>
  <c r="T380" i="6"/>
  <c r="U380" i="6"/>
  <c r="O381" i="6"/>
  <c r="P381" i="6"/>
  <c r="Q381" i="6"/>
  <c r="R381" i="6"/>
  <c r="S381" i="6"/>
  <c r="T381" i="6"/>
  <c r="U381" i="6"/>
  <c r="O382" i="6"/>
  <c r="P382" i="6"/>
  <c r="Q382" i="6"/>
  <c r="R382" i="6"/>
  <c r="S382" i="6"/>
  <c r="T382" i="6"/>
  <c r="U382" i="6"/>
  <c r="O383" i="6"/>
  <c r="P383" i="6"/>
  <c r="Q383" i="6"/>
  <c r="R383" i="6"/>
  <c r="S383" i="6"/>
  <c r="T383" i="6"/>
  <c r="U383" i="6"/>
  <c r="O384" i="6"/>
  <c r="P384" i="6"/>
  <c r="Q384" i="6"/>
  <c r="R384" i="6"/>
  <c r="S384" i="6"/>
  <c r="T384" i="6"/>
  <c r="U384" i="6"/>
  <c r="O385" i="6"/>
  <c r="P385" i="6"/>
  <c r="Q385" i="6"/>
  <c r="R385" i="6"/>
  <c r="S385" i="6"/>
  <c r="T385" i="6"/>
  <c r="U385" i="6"/>
  <c r="O386" i="6"/>
  <c r="P386" i="6"/>
  <c r="Q386" i="6"/>
  <c r="R386" i="6"/>
  <c r="S386" i="6"/>
  <c r="T386" i="6"/>
  <c r="U386" i="6"/>
  <c r="O387" i="6"/>
  <c r="P387" i="6"/>
  <c r="Q387" i="6"/>
  <c r="R387" i="6"/>
  <c r="S387" i="6"/>
  <c r="T387" i="6"/>
  <c r="U387" i="6"/>
  <c r="O388" i="6"/>
  <c r="P388" i="6"/>
  <c r="Q388" i="6"/>
  <c r="R388" i="6"/>
  <c r="S388" i="6"/>
  <c r="T388" i="6"/>
  <c r="U388" i="6"/>
  <c r="O389" i="6"/>
  <c r="P389" i="6"/>
  <c r="Q389" i="6"/>
  <c r="R389" i="6"/>
  <c r="S389" i="6"/>
  <c r="T389" i="6"/>
  <c r="U389" i="6"/>
  <c r="O390" i="6"/>
  <c r="P390" i="6"/>
  <c r="Q390" i="6"/>
  <c r="R390" i="6"/>
  <c r="S390" i="6"/>
  <c r="T390" i="6"/>
  <c r="U390" i="6"/>
  <c r="O391" i="6"/>
  <c r="P391" i="6"/>
  <c r="Q391" i="6"/>
  <c r="R391" i="6"/>
  <c r="S391" i="6"/>
  <c r="T391" i="6"/>
  <c r="U391" i="6"/>
  <c r="O392" i="6"/>
  <c r="P392" i="6"/>
  <c r="Q392" i="6"/>
  <c r="R392" i="6"/>
  <c r="S392" i="6"/>
  <c r="T392" i="6"/>
  <c r="U392" i="6"/>
  <c r="O393" i="6"/>
  <c r="P393" i="6"/>
  <c r="Q393" i="6"/>
  <c r="R393" i="6"/>
  <c r="S393" i="6"/>
  <c r="T393" i="6"/>
  <c r="U393" i="6"/>
  <c r="O394" i="6"/>
  <c r="P394" i="6"/>
  <c r="Q394" i="6"/>
  <c r="R394" i="6"/>
  <c r="S394" i="6"/>
  <c r="T394" i="6"/>
  <c r="U394" i="6"/>
  <c r="O395" i="6"/>
  <c r="P395" i="6"/>
  <c r="Q395" i="6"/>
  <c r="R395" i="6"/>
  <c r="S395" i="6"/>
  <c r="T395" i="6"/>
  <c r="U395" i="6"/>
  <c r="O396" i="6"/>
  <c r="P396" i="6"/>
  <c r="Q396" i="6"/>
  <c r="R396" i="6"/>
  <c r="S396" i="6"/>
  <c r="T396" i="6"/>
  <c r="U396" i="6"/>
  <c r="O397" i="6"/>
  <c r="P397" i="6"/>
  <c r="Q397" i="6"/>
  <c r="R397" i="6"/>
  <c r="S397" i="6"/>
  <c r="T397" i="6"/>
  <c r="U397" i="6"/>
  <c r="O398" i="6"/>
  <c r="P398" i="6"/>
  <c r="Q398" i="6"/>
  <c r="R398" i="6"/>
  <c r="S398" i="6"/>
  <c r="T398" i="6"/>
  <c r="U398" i="6"/>
  <c r="O399" i="6"/>
  <c r="P399" i="6"/>
  <c r="Q399" i="6"/>
  <c r="R399" i="6"/>
  <c r="S399" i="6"/>
  <c r="T399" i="6"/>
  <c r="U399" i="6"/>
  <c r="O400" i="6"/>
  <c r="P400" i="6"/>
  <c r="Q400" i="6"/>
  <c r="R400" i="6"/>
  <c r="S400" i="6"/>
  <c r="T400" i="6"/>
  <c r="U400" i="6"/>
  <c r="O401" i="6"/>
  <c r="P401" i="6"/>
  <c r="Q401" i="6"/>
  <c r="R401" i="6"/>
  <c r="S401" i="6"/>
  <c r="T401" i="6"/>
  <c r="U401" i="6"/>
  <c r="O402" i="6"/>
  <c r="P402" i="6"/>
  <c r="Q402" i="6"/>
  <c r="R402" i="6"/>
  <c r="S402" i="6"/>
  <c r="T402" i="6"/>
  <c r="U402" i="6"/>
  <c r="O403" i="6"/>
  <c r="P403" i="6"/>
  <c r="Q403" i="6"/>
  <c r="R403" i="6"/>
  <c r="S403" i="6"/>
  <c r="T403" i="6"/>
  <c r="U403" i="6"/>
  <c r="O404" i="6"/>
  <c r="P404" i="6"/>
  <c r="Q404" i="6"/>
  <c r="R404" i="6"/>
  <c r="S404" i="6"/>
  <c r="T404" i="6"/>
  <c r="U404" i="6"/>
  <c r="O405" i="6"/>
  <c r="P405" i="6"/>
  <c r="Q405" i="6"/>
  <c r="R405" i="6"/>
  <c r="S405" i="6"/>
  <c r="T405" i="6"/>
  <c r="U405" i="6"/>
  <c r="O406" i="6"/>
  <c r="P406" i="6"/>
  <c r="Q406" i="6"/>
  <c r="R406" i="6"/>
  <c r="S406" i="6"/>
  <c r="T406" i="6"/>
  <c r="U406" i="6"/>
  <c r="O407" i="6"/>
  <c r="P407" i="6"/>
  <c r="Q407" i="6"/>
  <c r="R407" i="6"/>
  <c r="S407" i="6"/>
  <c r="T407" i="6"/>
  <c r="U407" i="6"/>
  <c r="O408" i="6"/>
  <c r="P408" i="6"/>
  <c r="Q408" i="6"/>
  <c r="R408" i="6"/>
  <c r="S408" i="6"/>
  <c r="T408" i="6"/>
  <c r="U408" i="6"/>
  <c r="O409" i="6"/>
  <c r="P409" i="6"/>
  <c r="Q409" i="6"/>
  <c r="R409" i="6"/>
  <c r="S409" i="6"/>
  <c r="T409" i="6"/>
  <c r="U409" i="6"/>
  <c r="O410" i="6"/>
  <c r="P410" i="6"/>
  <c r="Q410" i="6"/>
  <c r="R410" i="6"/>
  <c r="S410" i="6"/>
  <c r="T410" i="6"/>
  <c r="U410" i="6"/>
  <c r="O411" i="6"/>
  <c r="P411" i="6"/>
  <c r="Q411" i="6"/>
  <c r="R411" i="6"/>
  <c r="S411" i="6"/>
  <c r="T411" i="6"/>
  <c r="U411" i="6"/>
  <c r="O412" i="6"/>
  <c r="P412" i="6"/>
  <c r="Q412" i="6"/>
  <c r="R412" i="6"/>
  <c r="S412" i="6"/>
  <c r="T412" i="6"/>
  <c r="U412" i="6"/>
  <c r="O413" i="6"/>
  <c r="P413" i="6"/>
  <c r="Q413" i="6"/>
  <c r="R413" i="6"/>
  <c r="S413" i="6"/>
  <c r="T413" i="6"/>
  <c r="U413" i="6"/>
  <c r="O414" i="6"/>
  <c r="P414" i="6"/>
  <c r="Q414" i="6"/>
  <c r="R414" i="6"/>
  <c r="S414" i="6"/>
  <c r="T414" i="6"/>
  <c r="U414" i="6"/>
  <c r="O415" i="6"/>
  <c r="P415" i="6"/>
  <c r="Q415" i="6"/>
  <c r="R415" i="6"/>
  <c r="S415" i="6"/>
  <c r="T415" i="6"/>
  <c r="U415" i="6"/>
  <c r="O416" i="6"/>
  <c r="P416" i="6"/>
  <c r="Q416" i="6"/>
  <c r="R416" i="6"/>
  <c r="S416" i="6"/>
  <c r="T416" i="6"/>
  <c r="U416" i="6"/>
  <c r="O417" i="6"/>
  <c r="P417" i="6"/>
  <c r="Q417" i="6"/>
  <c r="R417" i="6"/>
  <c r="S417" i="6"/>
  <c r="T417" i="6"/>
  <c r="U417" i="6"/>
  <c r="O418" i="6"/>
  <c r="P418" i="6"/>
  <c r="Q418" i="6"/>
  <c r="R418" i="6"/>
  <c r="S418" i="6"/>
  <c r="T418" i="6"/>
  <c r="U418" i="6"/>
  <c r="O419" i="6"/>
  <c r="P419" i="6"/>
  <c r="Q419" i="6"/>
  <c r="R419" i="6"/>
  <c r="S419" i="6"/>
  <c r="T419" i="6"/>
  <c r="U419" i="6"/>
  <c r="O420" i="6"/>
  <c r="P420" i="6"/>
  <c r="Q420" i="6"/>
  <c r="R420" i="6"/>
  <c r="S420" i="6"/>
  <c r="T420" i="6"/>
  <c r="U420" i="6"/>
  <c r="O421" i="6"/>
  <c r="P421" i="6"/>
  <c r="Q421" i="6"/>
  <c r="R421" i="6"/>
  <c r="S421" i="6"/>
  <c r="T421" i="6"/>
  <c r="U421" i="6"/>
  <c r="O422" i="6"/>
  <c r="P422" i="6"/>
  <c r="Q422" i="6"/>
  <c r="R422" i="6"/>
  <c r="S422" i="6"/>
  <c r="T422" i="6"/>
  <c r="U422" i="6"/>
  <c r="O423" i="6"/>
  <c r="P423" i="6"/>
  <c r="Q423" i="6"/>
  <c r="R423" i="6"/>
  <c r="S423" i="6"/>
  <c r="T423" i="6"/>
  <c r="U423" i="6"/>
  <c r="O424" i="6"/>
  <c r="P424" i="6"/>
  <c r="Q424" i="6"/>
  <c r="R424" i="6"/>
  <c r="S424" i="6"/>
  <c r="T424" i="6"/>
  <c r="U424" i="6"/>
  <c r="O425" i="6"/>
  <c r="P425" i="6"/>
  <c r="Q425" i="6"/>
  <c r="R425" i="6"/>
  <c r="S425" i="6"/>
  <c r="T425" i="6"/>
  <c r="U425" i="6"/>
  <c r="O426" i="6"/>
  <c r="P426" i="6"/>
  <c r="Q426" i="6"/>
  <c r="R426" i="6"/>
  <c r="S426" i="6"/>
  <c r="T426" i="6"/>
  <c r="U426" i="6"/>
  <c r="O427" i="6"/>
  <c r="P427" i="6"/>
  <c r="Q427" i="6"/>
  <c r="R427" i="6"/>
  <c r="S427" i="6"/>
  <c r="T427" i="6"/>
  <c r="U427" i="6"/>
  <c r="O428" i="6"/>
  <c r="P428" i="6"/>
  <c r="Q428" i="6"/>
  <c r="R428" i="6"/>
  <c r="S428" i="6"/>
  <c r="T428" i="6"/>
  <c r="U428" i="6"/>
  <c r="O429" i="6"/>
  <c r="P429" i="6"/>
  <c r="Q429" i="6"/>
  <c r="R429" i="6"/>
  <c r="S429" i="6"/>
  <c r="T429" i="6"/>
  <c r="U429" i="6"/>
  <c r="O430" i="6"/>
  <c r="P430" i="6"/>
  <c r="Q430" i="6"/>
  <c r="R430" i="6"/>
  <c r="S430" i="6"/>
  <c r="T430" i="6"/>
  <c r="U430" i="6"/>
  <c r="O431" i="6"/>
  <c r="P431" i="6"/>
  <c r="Q431" i="6"/>
  <c r="R431" i="6"/>
  <c r="S431" i="6"/>
  <c r="T431" i="6"/>
  <c r="U431" i="6"/>
  <c r="O432" i="6"/>
  <c r="P432" i="6"/>
  <c r="Q432" i="6"/>
  <c r="R432" i="6"/>
  <c r="S432" i="6"/>
  <c r="T432" i="6"/>
  <c r="U432" i="6"/>
  <c r="O433" i="6"/>
  <c r="P433" i="6"/>
  <c r="Q433" i="6"/>
  <c r="R433" i="6"/>
  <c r="S433" i="6"/>
  <c r="T433" i="6"/>
  <c r="U433" i="6"/>
  <c r="O434" i="6"/>
  <c r="P434" i="6"/>
  <c r="Q434" i="6"/>
  <c r="R434" i="6"/>
  <c r="S434" i="6"/>
  <c r="T434" i="6"/>
  <c r="U434" i="6"/>
  <c r="O435" i="6"/>
  <c r="P435" i="6"/>
  <c r="Q435" i="6"/>
  <c r="R435" i="6"/>
  <c r="S435" i="6"/>
  <c r="T435" i="6"/>
  <c r="U435" i="6"/>
  <c r="O436" i="6"/>
  <c r="P436" i="6"/>
  <c r="Q436" i="6"/>
  <c r="R436" i="6"/>
  <c r="S436" i="6"/>
  <c r="T436" i="6"/>
  <c r="U436" i="6"/>
  <c r="O437" i="6"/>
  <c r="P437" i="6"/>
  <c r="Q437" i="6"/>
  <c r="R437" i="6"/>
  <c r="S437" i="6"/>
  <c r="T437" i="6"/>
  <c r="U437" i="6"/>
  <c r="O438" i="6"/>
  <c r="P438" i="6"/>
  <c r="Q438" i="6"/>
  <c r="R438" i="6"/>
  <c r="S438" i="6"/>
  <c r="T438" i="6"/>
  <c r="U438" i="6"/>
  <c r="O439" i="6"/>
  <c r="P439" i="6"/>
  <c r="Q439" i="6"/>
  <c r="R439" i="6"/>
  <c r="S439" i="6"/>
  <c r="T439" i="6"/>
  <c r="U439" i="6"/>
  <c r="O440" i="6"/>
  <c r="P440" i="6"/>
  <c r="Q440" i="6"/>
  <c r="R440" i="6"/>
  <c r="S440" i="6"/>
  <c r="T440" i="6"/>
  <c r="U440" i="6"/>
  <c r="O441" i="6"/>
  <c r="P441" i="6"/>
  <c r="Q441" i="6"/>
  <c r="R441" i="6"/>
  <c r="S441" i="6"/>
  <c r="T441" i="6"/>
  <c r="U441" i="6"/>
  <c r="O442" i="6"/>
  <c r="P442" i="6"/>
  <c r="Q442" i="6"/>
  <c r="R442" i="6"/>
  <c r="S442" i="6"/>
  <c r="T442" i="6"/>
  <c r="U442" i="6"/>
  <c r="O443" i="6"/>
  <c r="P443" i="6"/>
  <c r="Q443" i="6"/>
  <c r="R443" i="6"/>
  <c r="S443" i="6"/>
  <c r="T443" i="6"/>
  <c r="U443" i="6"/>
  <c r="O444" i="6"/>
  <c r="P444" i="6"/>
  <c r="Q444" i="6"/>
  <c r="R444" i="6"/>
  <c r="S444" i="6"/>
  <c r="T444" i="6"/>
  <c r="U444" i="6"/>
  <c r="O445" i="6"/>
  <c r="P445" i="6"/>
  <c r="Q445" i="6"/>
  <c r="R445" i="6"/>
  <c r="S445" i="6"/>
  <c r="T445" i="6"/>
  <c r="U445" i="6"/>
  <c r="O446" i="6"/>
  <c r="P446" i="6"/>
  <c r="Q446" i="6"/>
  <c r="R446" i="6"/>
  <c r="S446" i="6"/>
  <c r="T446" i="6"/>
  <c r="U446" i="6"/>
  <c r="O447" i="6"/>
  <c r="P447" i="6"/>
  <c r="Q447" i="6"/>
  <c r="R447" i="6"/>
  <c r="S447" i="6"/>
  <c r="T447" i="6"/>
  <c r="U447" i="6"/>
  <c r="O448" i="6"/>
  <c r="P448" i="6"/>
  <c r="Q448" i="6"/>
  <c r="R448" i="6"/>
  <c r="S448" i="6"/>
  <c r="T448" i="6"/>
  <c r="U448" i="6"/>
  <c r="O449" i="6"/>
  <c r="P449" i="6"/>
  <c r="Q449" i="6"/>
  <c r="R449" i="6"/>
  <c r="S449" i="6"/>
  <c r="T449" i="6"/>
  <c r="U449" i="6"/>
  <c r="O450" i="6"/>
  <c r="P450" i="6"/>
  <c r="Q450" i="6"/>
  <c r="R450" i="6"/>
  <c r="S450" i="6"/>
  <c r="T450" i="6"/>
  <c r="U450" i="6"/>
  <c r="O451" i="6"/>
  <c r="P451" i="6"/>
  <c r="Q451" i="6"/>
  <c r="R451" i="6"/>
  <c r="S451" i="6"/>
  <c r="T451" i="6"/>
  <c r="U451" i="6"/>
  <c r="O452" i="6"/>
  <c r="P452" i="6"/>
  <c r="Q452" i="6"/>
  <c r="R452" i="6"/>
  <c r="S452" i="6"/>
  <c r="T452" i="6"/>
  <c r="U452" i="6"/>
  <c r="O453" i="6"/>
  <c r="P453" i="6"/>
  <c r="Q453" i="6"/>
  <c r="R453" i="6"/>
  <c r="S453" i="6"/>
  <c r="T453" i="6"/>
  <c r="U453" i="6"/>
  <c r="O454" i="6"/>
  <c r="P454" i="6"/>
  <c r="Q454" i="6"/>
  <c r="R454" i="6"/>
  <c r="S454" i="6"/>
  <c r="T454" i="6"/>
  <c r="U454" i="6"/>
  <c r="O455" i="6"/>
  <c r="P455" i="6"/>
  <c r="Q455" i="6"/>
  <c r="R455" i="6"/>
  <c r="S455" i="6"/>
  <c r="T455" i="6"/>
  <c r="U455" i="6"/>
  <c r="O456" i="6"/>
  <c r="P456" i="6"/>
  <c r="Q456" i="6"/>
  <c r="R456" i="6"/>
  <c r="S456" i="6"/>
  <c r="T456" i="6"/>
  <c r="U456" i="6"/>
  <c r="O457" i="6"/>
  <c r="P457" i="6"/>
  <c r="Q457" i="6"/>
  <c r="R457" i="6"/>
  <c r="S457" i="6"/>
  <c r="T457" i="6"/>
  <c r="U457" i="6"/>
  <c r="O458" i="6"/>
  <c r="P458" i="6"/>
  <c r="Q458" i="6"/>
  <c r="R458" i="6"/>
  <c r="S458" i="6"/>
  <c r="T458" i="6"/>
  <c r="U458" i="6"/>
  <c r="O459" i="6"/>
  <c r="P459" i="6"/>
  <c r="Q459" i="6"/>
  <c r="R459" i="6"/>
  <c r="S459" i="6"/>
  <c r="T459" i="6"/>
  <c r="U459" i="6"/>
  <c r="O460" i="6"/>
  <c r="P460" i="6"/>
  <c r="Q460" i="6"/>
  <c r="R460" i="6"/>
  <c r="S460" i="6"/>
  <c r="T460" i="6"/>
  <c r="U460" i="6"/>
  <c r="O461" i="6"/>
  <c r="P461" i="6"/>
  <c r="Q461" i="6"/>
  <c r="R461" i="6"/>
  <c r="S461" i="6"/>
  <c r="T461" i="6"/>
  <c r="U461" i="6"/>
  <c r="O462" i="6"/>
  <c r="P462" i="6"/>
  <c r="Q462" i="6"/>
  <c r="R462" i="6"/>
  <c r="S462" i="6"/>
  <c r="T462" i="6"/>
  <c r="U462" i="6"/>
  <c r="O463" i="6"/>
  <c r="P463" i="6"/>
  <c r="Q463" i="6"/>
  <c r="R463" i="6"/>
  <c r="S463" i="6"/>
  <c r="T463" i="6"/>
  <c r="U463" i="6"/>
  <c r="O464" i="6"/>
  <c r="P464" i="6"/>
  <c r="Q464" i="6"/>
  <c r="R464" i="6"/>
  <c r="S464" i="6"/>
  <c r="T464" i="6"/>
  <c r="U464" i="6"/>
  <c r="O465" i="6"/>
  <c r="P465" i="6"/>
  <c r="Q465" i="6"/>
  <c r="R465" i="6"/>
  <c r="S465" i="6"/>
  <c r="T465" i="6"/>
  <c r="U465" i="6"/>
  <c r="O466" i="6"/>
  <c r="P466" i="6"/>
  <c r="Q466" i="6"/>
  <c r="R466" i="6"/>
  <c r="S466" i="6"/>
  <c r="T466" i="6"/>
  <c r="U466" i="6"/>
  <c r="O467" i="6"/>
  <c r="P467" i="6"/>
  <c r="Q467" i="6"/>
  <c r="R467" i="6"/>
  <c r="S467" i="6"/>
  <c r="T467" i="6"/>
  <c r="U467" i="6"/>
  <c r="O468" i="6"/>
  <c r="P468" i="6"/>
  <c r="Q468" i="6"/>
  <c r="R468" i="6"/>
  <c r="S468" i="6"/>
  <c r="T468" i="6"/>
  <c r="U468" i="6"/>
  <c r="O469" i="6"/>
  <c r="P469" i="6"/>
  <c r="Q469" i="6"/>
  <c r="R469" i="6"/>
  <c r="S469" i="6"/>
  <c r="T469" i="6"/>
  <c r="U469" i="6"/>
  <c r="O470" i="6"/>
  <c r="P470" i="6"/>
  <c r="Q470" i="6"/>
  <c r="R470" i="6"/>
  <c r="S470" i="6"/>
  <c r="T470" i="6"/>
  <c r="U470" i="6"/>
  <c r="O471" i="6"/>
  <c r="P471" i="6"/>
  <c r="Q471" i="6"/>
  <c r="R471" i="6"/>
  <c r="S471" i="6"/>
  <c r="T471" i="6"/>
  <c r="U471" i="6"/>
  <c r="O472" i="6"/>
  <c r="P472" i="6"/>
  <c r="Q472" i="6"/>
  <c r="R472" i="6"/>
  <c r="S472" i="6"/>
  <c r="T472" i="6"/>
  <c r="U472" i="6"/>
  <c r="O473" i="6"/>
  <c r="P473" i="6"/>
  <c r="Q473" i="6"/>
  <c r="R473" i="6"/>
  <c r="S473" i="6"/>
  <c r="T473" i="6"/>
  <c r="U473" i="6"/>
  <c r="O474" i="6"/>
  <c r="P474" i="6"/>
  <c r="Q474" i="6"/>
  <c r="R474" i="6"/>
  <c r="S474" i="6"/>
  <c r="T474" i="6"/>
  <c r="U474" i="6"/>
  <c r="O475" i="6"/>
  <c r="P475" i="6"/>
  <c r="Q475" i="6"/>
  <c r="R475" i="6"/>
  <c r="S475" i="6"/>
  <c r="T475" i="6"/>
  <c r="U475" i="6"/>
  <c r="O476" i="6"/>
  <c r="P476" i="6"/>
  <c r="Q476" i="6"/>
  <c r="R476" i="6"/>
  <c r="S476" i="6"/>
  <c r="T476" i="6"/>
  <c r="U476" i="6"/>
  <c r="O477" i="6"/>
  <c r="P477" i="6"/>
  <c r="Q477" i="6"/>
  <c r="R477" i="6"/>
  <c r="S477" i="6"/>
  <c r="T477" i="6"/>
  <c r="U477" i="6"/>
  <c r="O478" i="6"/>
  <c r="P478" i="6"/>
  <c r="Q478" i="6"/>
  <c r="R478" i="6"/>
  <c r="S478" i="6"/>
  <c r="T478" i="6"/>
  <c r="U478" i="6"/>
  <c r="O479" i="6"/>
  <c r="P479" i="6"/>
  <c r="Q479" i="6"/>
  <c r="R479" i="6"/>
  <c r="S479" i="6"/>
  <c r="T479" i="6"/>
  <c r="U479" i="6"/>
  <c r="O480" i="6"/>
  <c r="P480" i="6"/>
  <c r="Q480" i="6"/>
  <c r="R480" i="6"/>
  <c r="S480" i="6"/>
  <c r="T480" i="6"/>
  <c r="U480" i="6"/>
  <c r="O481" i="6"/>
  <c r="P481" i="6"/>
  <c r="Q481" i="6"/>
  <c r="R481" i="6"/>
  <c r="S481" i="6"/>
  <c r="T481" i="6"/>
  <c r="U481" i="6"/>
  <c r="O482" i="6"/>
  <c r="P482" i="6"/>
  <c r="Q482" i="6"/>
  <c r="R482" i="6"/>
  <c r="S482" i="6"/>
  <c r="T482" i="6"/>
  <c r="U482" i="6"/>
  <c r="O483" i="6"/>
  <c r="P483" i="6"/>
  <c r="Q483" i="6"/>
  <c r="R483" i="6"/>
  <c r="S483" i="6"/>
  <c r="T483" i="6"/>
  <c r="U483" i="6"/>
  <c r="O484" i="6"/>
  <c r="P484" i="6"/>
  <c r="Q484" i="6"/>
  <c r="R484" i="6"/>
  <c r="S484" i="6"/>
  <c r="T484" i="6"/>
  <c r="U484" i="6"/>
  <c r="O485" i="6"/>
  <c r="P485" i="6"/>
  <c r="Q485" i="6"/>
  <c r="R485" i="6"/>
  <c r="S485" i="6"/>
  <c r="T485" i="6"/>
  <c r="U485" i="6"/>
  <c r="O486" i="6"/>
  <c r="P486" i="6"/>
  <c r="Q486" i="6"/>
  <c r="R486" i="6"/>
  <c r="S486" i="6"/>
  <c r="T486" i="6"/>
  <c r="U486" i="6"/>
  <c r="O487" i="6"/>
  <c r="P487" i="6"/>
  <c r="Q487" i="6"/>
  <c r="R487" i="6"/>
  <c r="S487" i="6"/>
  <c r="T487" i="6"/>
  <c r="U487" i="6"/>
  <c r="O488" i="6"/>
  <c r="P488" i="6"/>
  <c r="Q488" i="6"/>
  <c r="R488" i="6"/>
  <c r="S488" i="6"/>
  <c r="T488" i="6"/>
  <c r="U488" i="6"/>
  <c r="O489" i="6"/>
  <c r="P489" i="6"/>
  <c r="Q489" i="6"/>
  <c r="R489" i="6"/>
  <c r="S489" i="6"/>
  <c r="T489" i="6"/>
  <c r="U489" i="6"/>
  <c r="O490" i="6"/>
  <c r="P490" i="6"/>
  <c r="Q490" i="6"/>
  <c r="R490" i="6"/>
  <c r="S490" i="6"/>
  <c r="T490" i="6"/>
  <c r="U490" i="6"/>
  <c r="O491" i="6"/>
  <c r="P491" i="6"/>
  <c r="Q491" i="6"/>
  <c r="R491" i="6"/>
  <c r="S491" i="6"/>
  <c r="T491" i="6"/>
  <c r="U491" i="6"/>
  <c r="O492" i="6"/>
  <c r="P492" i="6"/>
  <c r="Q492" i="6"/>
  <c r="R492" i="6"/>
  <c r="S492" i="6"/>
  <c r="T492" i="6"/>
  <c r="U492" i="6"/>
  <c r="O493" i="6"/>
  <c r="P493" i="6"/>
  <c r="Q493" i="6"/>
  <c r="R493" i="6"/>
  <c r="S493" i="6"/>
  <c r="T493" i="6"/>
  <c r="U493" i="6"/>
  <c r="O494" i="6"/>
  <c r="P494" i="6"/>
  <c r="Q494" i="6"/>
  <c r="R494" i="6"/>
  <c r="S494" i="6"/>
  <c r="T494" i="6"/>
  <c r="U494" i="6"/>
  <c r="O495" i="6"/>
  <c r="P495" i="6"/>
  <c r="Q495" i="6"/>
  <c r="R495" i="6"/>
  <c r="S495" i="6"/>
  <c r="T495" i="6"/>
  <c r="U495" i="6"/>
  <c r="O496" i="6"/>
  <c r="P496" i="6"/>
  <c r="Q496" i="6"/>
  <c r="R496" i="6"/>
  <c r="S496" i="6"/>
  <c r="T496" i="6"/>
  <c r="U496" i="6"/>
  <c r="O497" i="6"/>
  <c r="P497" i="6"/>
  <c r="Q497" i="6"/>
  <c r="R497" i="6"/>
  <c r="S497" i="6"/>
  <c r="T497" i="6"/>
  <c r="U497" i="6"/>
  <c r="O498" i="6"/>
  <c r="P498" i="6"/>
  <c r="Q498" i="6"/>
  <c r="R498" i="6"/>
  <c r="S498" i="6"/>
  <c r="T498" i="6"/>
  <c r="U498" i="6"/>
  <c r="O499" i="6"/>
  <c r="P499" i="6"/>
  <c r="Q499" i="6"/>
  <c r="R499" i="6"/>
  <c r="S499" i="6"/>
  <c r="T499" i="6"/>
  <c r="U499" i="6"/>
  <c r="O500" i="6"/>
  <c r="P500" i="6"/>
  <c r="Q500" i="6"/>
  <c r="R500" i="6"/>
  <c r="S500" i="6"/>
  <c r="T500" i="6"/>
  <c r="U500" i="6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A204" i="1"/>
  <c r="T204" i="1" s="1"/>
  <c r="A204" i="2" s="1"/>
  <c r="E204" i="2" s="1"/>
  <c r="U204" i="1"/>
  <c r="V204" i="1"/>
  <c r="W204" i="1"/>
  <c r="X204" i="1"/>
  <c r="Y204" i="1"/>
  <c r="A205" i="1"/>
  <c r="T205" i="1" s="1"/>
  <c r="A205" i="2" s="1"/>
  <c r="U205" i="1"/>
  <c r="V205" i="1"/>
  <c r="W205" i="1"/>
  <c r="X205" i="1"/>
  <c r="Y205" i="1"/>
  <c r="A206" i="1"/>
  <c r="T206" i="1" s="1"/>
  <c r="A206" i="2" s="1"/>
  <c r="E206" i="2" s="1"/>
  <c r="U206" i="1"/>
  <c r="V206" i="1"/>
  <c r="W206" i="1"/>
  <c r="X206" i="1"/>
  <c r="Y206" i="1"/>
  <c r="A207" i="1"/>
  <c r="T207" i="1" s="1"/>
  <c r="A207" i="2" s="1"/>
  <c r="U207" i="1"/>
  <c r="V207" i="1"/>
  <c r="W207" i="1"/>
  <c r="X207" i="1"/>
  <c r="Y207" i="1"/>
  <c r="A208" i="1"/>
  <c r="T208" i="1" s="1"/>
  <c r="A208" i="2" s="1"/>
  <c r="U208" i="1"/>
  <c r="V208" i="1"/>
  <c r="W208" i="1"/>
  <c r="X208" i="1"/>
  <c r="Y208" i="1"/>
  <c r="A209" i="1"/>
  <c r="T209" i="1" s="1"/>
  <c r="A209" i="2" s="1"/>
  <c r="U209" i="1"/>
  <c r="V209" i="1"/>
  <c r="W209" i="1"/>
  <c r="X209" i="1"/>
  <c r="Y209" i="1"/>
  <c r="A210" i="1"/>
  <c r="T210" i="1" s="1"/>
  <c r="A210" i="2" s="1"/>
  <c r="E210" i="2" s="1"/>
  <c r="U210" i="1"/>
  <c r="V210" i="1"/>
  <c r="W210" i="1"/>
  <c r="X210" i="1"/>
  <c r="Y210" i="1"/>
  <c r="A211" i="1"/>
  <c r="T211" i="1" s="1"/>
  <c r="A211" i="2" s="1"/>
  <c r="U211" i="1"/>
  <c r="V211" i="1"/>
  <c r="W211" i="1"/>
  <c r="X211" i="1"/>
  <c r="Y211" i="1"/>
  <c r="A212" i="1"/>
  <c r="T212" i="1"/>
  <c r="A212" i="2" s="1"/>
  <c r="E212" i="2" s="1"/>
  <c r="U212" i="1"/>
  <c r="V212" i="1"/>
  <c r="W212" i="1"/>
  <c r="X212" i="1"/>
  <c r="Y212" i="1"/>
  <c r="A213" i="1"/>
  <c r="T213" i="1" s="1"/>
  <c r="A213" i="2" s="1"/>
  <c r="U213" i="1"/>
  <c r="V213" i="1"/>
  <c r="W213" i="1"/>
  <c r="X213" i="1"/>
  <c r="Y213" i="1"/>
  <c r="A214" i="1"/>
  <c r="T214" i="1" s="1"/>
  <c r="A214" i="2" s="1"/>
  <c r="E214" i="2" s="1"/>
  <c r="U214" i="1"/>
  <c r="V214" i="1"/>
  <c r="W214" i="1"/>
  <c r="X214" i="1"/>
  <c r="Y214" i="1"/>
  <c r="A215" i="1"/>
  <c r="T215" i="1" s="1"/>
  <c r="A215" i="2" s="1"/>
  <c r="U215" i="1"/>
  <c r="V215" i="1"/>
  <c r="W215" i="1"/>
  <c r="X215" i="1"/>
  <c r="Y215" i="1"/>
  <c r="A216" i="1"/>
  <c r="T216" i="1" s="1"/>
  <c r="A216" i="2" s="1"/>
  <c r="U216" i="1"/>
  <c r="V216" i="1"/>
  <c r="W216" i="1"/>
  <c r="X216" i="1"/>
  <c r="Y216" i="1"/>
  <c r="A217" i="1"/>
  <c r="T217" i="1"/>
  <c r="A217" i="2" s="1"/>
  <c r="U217" i="1"/>
  <c r="V217" i="1"/>
  <c r="W217" i="1"/>
  <c r="X217" i="1"/>
  <c r="Y217" i="1"/>
  <c r="A218" i="1"/>
  <c r="T218" i="1"/>
  <c r="A218" i="2" s="1"/>
  <c r="E218" i="2" s="1"/>
  <c r="U218" i="1"/>
  <c r="V218" i="1"/>
  <c r="W218" i="1"/>
  <c r="X218" i="1"/>
  <c r="Y218" i="1"/>
  <c r="A219" i="1"/>
  <c r="T219" i="1" s="1"/>
  <c r="A219" i="2" s="1"/>
  <c r="U219" i="1"/>
  <c r="V219" i="1"/>
  <c r="W219" i="1"/>
  <c r="X219" i="1"/>
  <c r="Y219" i="1"/>
  <c r="A220" i="1"/>
  <c r="T220" i="1" s="1"/>
  <c r="A220" i="2" s="1"/>
  <c r="E220" i="2" s="1"/>
  <c r="U220" i="1"/>
  <c r="V220" i="1"/>
  <c r="W220" i="1"/>
  <c r="X220" i="1"/>
  <c r="Y220" i="1"/>
  <c r="A221" i="1"/>
  <c r="T221" i="1" s="1"/>
  <c r="A221" i="2" s="1"/>
  <c r="U221" i="1"/>
  <c r="V221" i="1"/>
  <c r="W221" i="1"/>
  <c r="X221" i="1"/>
  <c r="Y221" i="1"/>
  <c r="A222" i="1"/>
  <c r="T222" i="1" s="1"/>
  <c r="A222" i="2" s="1"/>
  <c r="E222" i="2" s="1"/>
  <c r="U222" i="1"/>
  <c r="V222" i="1"/>
  <c r="W222" i="1"/>
  <c r="X222" i="1"/>
  <c r="Y222" i="1"/>
  <c r="A223" i="1"/>
  <c r="T223" i="1" s="1"/>
  <c r="A223" i="2" s="1"/>
  <c r="U223" i="1"/>
  <c r="V223" i="1"/>
  <c r="W223" i="1"/>
  <c r="X223" i="1"/>
  <c r="Y223" i="1"/>
  <c r="A224" i="1"/>
  <c r="T224" i="1" s="1"/>
  <c r="A224" i="2" s="1"/>
  <c r="U224" i="1"/>
  <c r="V224" i="1"/>
  <c r="W224" i="1"/>
  <c r="X224" i="1"/>
  <c r="Y224" i="1"/>
  <c r="A225" i="1"/>
  <c r="T225" i="1" s="1"/>
  <c r="A225" i="2" s="1"/>
  <c r="U225" i="1"/>
  <c r="V225" i="1"/>
  <c r="W225" i="1"/>
  <c r="X225" i="1"/>
  <c r="Y225" i="1"/>
  <c r="A226" i="1"/>
  <c r="T226" i="1" s="1"/>
  <c r="A226" i="2" s="1"/>
  <c r="E226" i="2" s="1"/>
  <c r="U226" i="1"/>
  <c r="V226" i="1"/>
  <c r="W226" i="1"/>
  <c r="X226" i="1"/>
  <c r="Y226" i="1"/>
  <c r="A227" i="1"/>
  <c r="T227" i="1" s="1"/>
  <c r="A227" i="2" s="1"/>
  <c r="U227" i="1"/>
  <c r="V227" i="1"/>
  <c r="W227" i="1"/>
  <c r="X227" i="1"/>
  <c r="Y227" i="1"/>
  <c r="A228" i="1"/>
  <c r="T228" i="1"/>
  <c r="A228" i="2" s="1"/>
  <c r="E228" i="2" s="1"/>
  <c r="U228" i="1"/>
  <c r="V228" i="1"/>
  <c r="W228" i="1"/>
  <c r="X228" i="1"/>
  <c r="Y228" i="1"/>
  <c r="A229" i="1"/>
  <c r="T229" i="1" s="1"/>
  <c r="A229" i="2" s="1"/>
  <c r="U229" i="1"/>
  <c r="V229" i="1"/>
  <c r="W229" i="1"/>
  <c r="X229" i="1"/>
  <c r="Y229" i="1"/>
  <c r="A230" i="1"/>
  <c r="T230" i="1" s="1"/>
  <c r="A230" i="2" s="1"/>
  <c r="E230" i="2" s="1"/>
  <c r="U230" i="1"/>
  <c r="V230" i="1"/>
  <c r="W230" i="1"/>
  <c r="X230" i="1"/>
  <c r="Y230" i="1"/>
  <c r="A231" i="1"/>
  <c r="T231" i="1" s="1"/>
  <c r="A231" i="2" s="1"/>
  <c r="U231" i="1"/>
  <c r="V231" i="1"/>
  <c r="W231" i="1"/>
  <c r="X231" i="1"/>
  <c r="Y231" i="1"/>
  <c r="A232" i="1"/>
  <c r="T232" i="1" s="1"/>
  <c r="A232" i="2" s="1"/>
  <c r="E232" i="2" s="1"/>
  <c r="U232" i="1"/>
  <c r="V232" i="1"/>
  <c r="W232" i="1"/>
  <c r="X232" i="1"/>
  <c r="Y232" i="1"/>
  <c r="A233" i="1"/>
  <c r="T233" i="1" s="1"/>
  <c r="A233" i="2" s="1"/>
  <c r="U233" i="1"/>
  <c r="V233" i="1"/>
  <c r="W233" i="1"/>
  <c r="X233" i="1"/>
  <c r="Y233" i="1"/>
  <c r="A234" i="1"/>
  <c r="T234" i="1" s="1"/>
  <c r="A234" i="2" s="1"/>
  <c r="E234" i="2" s="1"/>
  <c r="U234" i="1"/>
  <c r="V234" i="1"/>
  <c r="W234" i="1"/>
  <c r="X234" i="1"/>
  <c r="Y234" i="1"/>
  <c r="A235" i="1"/>
  <c r="T235" i="1"/>
  <c r="A235" i="2" s="1"/>
  <c r="U235" i="1"/>
  <c r="V235" i="1"/>
  <c r="W235" i="1"/>
  <c r="X235" i="1"/>
  <c r="Y235" i="1"/>
  <c r="A236" i="1"/>
  <c r="T236" i="1"/>
  <c r="A236" i="2" s="1"/>
  <c r="E236" i="2" s="1"/>
  <c r="U236" i="1"/>
  <c r="V236" i="1"/>
  <c r="W236" i="1"/>
  <c r="X236" i="1"/>
  <c r="Y236" i="1"/>
  <c r="A237" i="1"/>
  <c r="T237" i="1" s="1"/>
  <c r="A237" i="2" s="1"/>
  <c r="U237" i="1"/>
  <c r="V237" i="1"/>
  <c r="W237" i="1"/>
  <c r="X237" i="1"/>
  <c r="Y237" i="1"/>
  <c r="A238" i="1"/>
  <c r="T238" i="1" s="1"/>
  <c r="A238" i="2" s="1"/>
  <c r="F238" i="2" s="1"/>
  <c r="U238" i="1"/>
  <c r="V238" i="1"/>
  <c r="W238" i="1"/>
  <c r="X238" i="1"/>
  <c r="Y238" i="1"/>
  <c r="A239" i="1"/>
  <c r="T239" i="1" s="1"/>
  <c r="A239" i="2" s="1"/>
  <c r="U239" i="1"/>
  <c r="V239" i="1"/>
  <c r="W239" i="1"/>
  <c r="X239" i="1"/>
  <c r="Y239" i="1"/>
  <c r="A240" i="1"/>
  <c r="T240" i="1" s="1"/>
  <c r="A240" i="2" s="1"/>
  <c r="U240" i="1"/>
  <c r="V240" i="1"/>
  <c r="W240" i="1"/>
  <c r="X240" i="1"/>
  <c r="Y240" i="1"/>
  <c r="A241" i="1"/>
  <c r="T241" i="1" s="1"/>
  <c r="A241" i="2" s="1"/>
  <c r="U241" i="1"/>
  <c r="V241" i="1"/>
  <c r="W241" i="1"/>
  <c r="X241" i="1"/>
  <c r="Y241" i="1"/>
  <c r="A242" i="1"/>
  <c r="T242" i="1"/>
  <c r="A242" i="2" s="1"/>
  <c r="F242" i="2" s="1"/>
  <c r="U242" i="1"/>
  <c r="V242" i="1"/>
  <c r="W242" i="1"/>
  <c r="X242" i="1"/>
  <c r="Y242" i="1"/>
  <c r="A243" i="1"/>
  <c r="T243" i="1" s="1"/>
  <c r="A243" i="2" s="1"/>
  <c r="U243" i="1"/>
  <c r="V243" i="1"/>
  <c r="W243" i="1"/>
  <c r="X243" i="1"/>
  <c r="Y243" i="1"/>
  <c r="A244" i="1"/>
  <c r="T244" i="1" s="1"/>
  <c r="A244" i="2" s="1"/>
  <c r="F244" i="2" s="1"/>
  <c r="U244" i="1"/>
  <c r="V244" i="1"/>
  <c r="W244" i="1"/>
  <c r="X244" i="1"/>
  <c r="Y244" i="1"/>
  <c r="A245" i="1"/>
  <c r="T245" i="1" s="1"/>
  <c r="A245" i="2" s="1"/>
  <c r="U245" i="1"/>
  <c r="V245" i="1"/>
  <c r="W245" i="1"/>
  <c r="X245" i="1"/>
  <c r="Y245" i="1"/>
  <c r="A246" i="1"/>
  <c r="T246" i="1" s="1"/>
  <c r="A246" i="2" s="1"/>
  <c r="F246" i="2" s="1"/>
  <c r="U246" i="1"/>
  <c r="V246" i="1"/>
  <c r="W246" i="1"/>
  <c r="X246" i="1"/>
  <c r="Y246" i="1"/>
  <c r="A247" i="1"/>
  <c r="T247" i="1" s="1"/>
  <c r="A247" i="2" s="1"/>
  <c r="U247" i="1"/>
  <c r="V247" i="1"/>
  <c r="W247" i="1"/>
  <c r="X247" i="1"/>
  <c r="Y247" i="1"/>
  <c r="A248" i="1"/>
  <c r="T248" i="1" s="1"/>
  <c r="A248" i="2" s="1"/>
  <c r="U248" i="1"/>
  <c r="V248" i="1"/>
  <c r="W248" i="1"/>
  <c r="X248" i="1"/>
  <c r="Y248" i="1"/>
  <c r="A249" i="1"/>
  <c r="T249" i="1" s="1"/>
  <c r="A249" i="2" s="1"/>
  <c r="C249" i="2" s="1"/>
  <c r="Q249" i="2" s="1"/>
  <c r="U249" i="1"/>
  <c r="V249" i="1"/>
  <c r="W249" i="1"/>
  <c r="X249" i="1"/>
  <c r="Y249" i="1"/>
  <c r="A250" i="1"/>
  <c r="T250" i="1" s="1"/>
  <c r="A250" i="2" s="1"/>
  <c r="F250" i="2" s="1"/>
  <c r="U250" i="1"/>
  <c r="V250" i="1"/>
  <c r="W250" i="1"/>
  <c r="X250" i="1"/>
  <c r="Y250" i="1"/>
  <c r="A251" i="1"/>
  <c r="T251" i="1"/>
  <c r="A251" i="2" s="1"/>
  <c r="U251" i="1"/>
  <c r="V251" i="1"/>
  <c r="W251" i="1"/>
  <c r="X251" i="1"/>
  <c r="Y251" i="1"/>
  <c r="A252" i="1"/>
  <c r="T252" i="1"/>
  <c r="A252" i="2" s="1"/>
  <c r="F252" i="2" s="1"/>
  <c r="U252" i="1"/>
  <c r="V252" i="1"/>
  <c r="W252" i="1"/>
  <c r="X252" i="1"/>
  <c r="Y252" i="1"/>
  <c r="A253" i="1"/>
  <c r="T253" i="1" s="1"/>
  <c r="A253" i="2" s="1"/>
  <c r="U253" i="1"/>
  <c r="V253" i="1"/>
  <c r="W253" i="1"/>
  <c r="X253" i="1"/>
  <c r="Y253" i="1"/>
  <c r="A254" i="1"/>
  <c r="T254" i="1" s="1"/>
  <c r="A254" i="2" s="1"/>
  <c r="F254" i="2" s="1"/>
  <c r="U254" i="1"/>
  <c r="V254" i="1"/>
  <c r="W254" i="1"/>
  <c r="X254" i="1"/>
  <c r="Y254" i="1"/>
  <c r="A255" i="1"/>
  <c r="T255" i="1" s="1"/>
  <c r="A255" i="2" s="1"/>
  <c r="U255" i="1"/>
  <c r="V255" i="1"/>
  <c r="W255" i="1"/>
  <c r="X255" i="1"/>
  <c r="Y255" i="1"/>
  <c r="A256" i="1"/>
  <c r="T256" i="1" s="1"/>
  <c r="A256" i="2" s="1"/>
  <c r="U256" i="1"/>
  <c r="V256" i="1"/>
  <c r="W256" i="1"/>
  <c r="X256" i="1"/>
  <c r="Y256" i="1"/>
  <c r="A257" i="1"/>
  <c r="T257" i="1" s="1"/>
  <c r="A257" i="2" s="1"/>
  <c r="U257" i="1"/>
  <c r="V257" i="1"/>
  <c r="W257" i="1"/>
  <c r="X257" i="1"/>
  <c r="Y257" i="1"/>
  <c r="A258" i="1"/>
  <c r="T258" i="1"/>
  <c r="A258" i="2" s="1"/>
  <c r="F258" i="2" s="1"/>
  <c r="U258" i="1"/>
  <c r="V258" i="1"/>
  <c r="W258" i="1"/>
  <c r="X258" i="1"/>
  <c r="Y258" i="1"/>
  <c r="A259" i="1"/>
  <c r="T259" i="1" s="1"/>
  <c r="A259" i="2" s="1"/>
  <c r="U259" i="1"/>
  <c r="V259" i="1"/>
  <c r="W259" i="1"/>
  <c r="X259" i="1"/>
  <c r="Y259" i="1"/>
  <c r="A260" i="1"/>
  <c r="T260" i="1" s="1"/>
  <c r="A260" i="2" s="1"/>
  <c r="F260" i="2" s="1"/>
  <c r="U260" i="1"/>
  <c r="V260" i="1"/>
  <c r="W260" i="1"/>
  <c r="X260" i="1"/>
  <c r="Y260" i="1"/>
  <c r="A261" i="1"/>
  <c r="T261" i="1" s="1"/>
  <c r="A261" i="2" s="1"/>
  <c r="U261" i="1"/>
  <c r="V261" i="1"/>
  <c r="W261" i="1"/>
  <c r="X261" i="1"/>
  <c r="Y261" i="1"/>
  <c r="A262" i="1"/>
  <c r="T262" i="1" s="1"/>
  <c r="A262" i="2" s="1"/>
  <c r="F262" i="2" s="1"/>
  <c r="U262" i="1"/>
  <c r="V262" i="1"/>
  <c r="W262" i="1"/>
  <c r="X262" i="1"/>
  <c r="Y262" i="1"/>
  <c r="A263" i="1"/>
  <c r="T263" i="1" s="1"/>
  <c r="A263" i="2" s="1"/>
  <c r="U263" i="1"/>
  <c r="V263" i="1"/>
  <c r="W263" i="1"/>
  <c r="X263" i="1"/>
  <c r="Y263" i="1"/>
  <c r="A264" i="1"/>
  <c r="T264" i="1" s="1"/>
  <c r="A264" i="2" s="1"/>
  <c r="U264" i="1"/>
  <c r="V264" i="1"/>
  <c r="W264" i="1"/>
  <c r="X264" i="1"/>
  <c r="Y264" i="1"/>
  <c r="A265" i="1"/>
  <c r="T265" i="1" s="1"/>
  <c r="A265" i="2" s="1"/>
  <c r="C265" i="2" s="1"/>
  <c r="Q265" i="2" s="1"/>
  <c r="U265" i="1"/>
  <c r="V265" i="1"/>
  <c r="W265" i="1"/>
  <c r="X265" i="1"/>
  <c r="Y265" i="1"/>
  <c r="A266" i="1"/>
  <c r="T266" i="1" s="1"/>
  <c r="A266" i="2" s="1"/>
  <c r="F266" i="2" s="1"/>
  <c r="U266" i="1"/>
  <c r="V266" i="1"/>
  <c r="W266" i="1"/>
  <c r="X266" i="1"/>
  <c r="Y266" i="1"/>
  <c r="A267" i="1"/>
  <c r="T267" i="1"/>
  <c r="A267" i="2" s="1"/>
  <c r="U267" i="1"/>
  <c r="V267" i="1"/>
  <c r="W267" i="1"/>
  <c r="X267" i="1"/>
  <c r="Y267" i="1"/>
  <c r="A268" i="1"/>
  <c r="T268" i="1"/>
  <c r="A268" i="2" s="1"/>
  <c r="F268" i="2" s="1"/>
  <c r="U268" i="1"/>
  <c r="V268" i="1"/>
  <c r="W268" i="1"/>
  <c r="X268" i="1"/>
  <c r="Y268" i="1"/>
  <c r="A269" i="1"/>
  <c r="T269" i="1" s="1"/>
  <c r="A269" i="2" s="1"/>
  <c r="U269" i="1"/>
  <c r="V269" i="1"/>
  <c r="W269" i="1"/>
  <c r="X269" i="1"/>
  <c r="Y269" i="1"/>
  <c r="A270" i="1"/>
  <c r="T270" i="1" s="1"/>
  <c r="A270" i="2" s="1"/>
  <c r="F270" i="2" s="1"/>
  <c r="U270" i="1"/>
  <c r="V270" i="1"/>
  <c r="W270" i="1"/>
  <c r="X270" i="1"/>
  <c r="Y270" i="1"/>
  <c r="A271" i="1"/>
  <c r="T271" i="1" s="1"/>
  <c r="A271" i="2" s="1"/>
  <c r="U271" i="1"/>
  <c r="V271" i="1"/>
  <c r="W271" i="1"/>
  <c r="X271" i="1"/>
  <c r="Y271" i="1"/>
  <c r="A272" i="1"/>
  <c r="T272" i="1" s="1"/>
  <c r="A272" i="2" s="1"/>
  <c r="U272" i="1"/>
  <c r="V272" i="1"/>
  <c r="W272" i="1"/>
  <c r="X272" i="1"/>
  <c r="Y272" i="1"/>
  <c r="A273" i="1"/>
  <c r="T273" i="1" s="1"/>
  <c r="A273" i="2" s="1"/>
  <c r="U273" i="1"/>
  <c r="V273" i="1"/>
  <c r="W273" i="1"/>
  <c r="X273" i="1"/>
  <c r="Y273" i="1"/>
  <c r="A274" i="1"/>
  <c r="T274" i="1"/>
  <c r="A274" i="2" s="1"/>
  <c r="O274" i="2" s="1"/>
  <c r="U274" i="1"/>
  <c r="V274" i="1"/>
  <c r="W274" i="1"/>
  <c r="X274" i="1"/>
  <c r="Y274" i="1"/>
  <c r="A275" i="1"/>
  <c r="T275" i="1" s="1"/>
  <c r="A275" i="2" s="1"/>
  <c r="U275" i="1"/>
  <c r="V275" i="1"/>
  <c r="W275" i="1"/>
  <c r="X275" i="1"/>
  <c r="Y275" i="1"/>
  <c r="A276" i="1"/>
  <c r="T276" i="1" s="1"/>
  <c r="A276" i="2" s="1"/>
  <c r="O276" i="2" s="1"/>
  <c r="U276" i="1"/>
  <c r="V276" i="1"/>
  <c r="W276" i="1"/>
  <c r="X276" i="1"/>
  <c r="Y276" i="1"/>
  <c r="A277" i="1"/>
  <c r="T277" i="1" s="1"/>
  <c r="A277" i="2" s="1"/>
  <c r="U277" i="1"/>
  <c r="V277" i="1"/>
  <c r="W277" i="1"/>
  <c r="X277" i="1"/>
  <c r="Y277" i="1"/>
  <c r="A278" i="1"/>
  <c r="T278" i="1" s="1"/>
  <c r="A278" i="2" s="1"/>
  <c r="O278" i="2" s="1"/>
  <c r="U278" i="1"/>
  <c r="V278" i="1"/>
  <c r="W278" i="1"/>
  <c r="X278" i="1"/>
  <c r="Y278" i="1"/>
  <c r="A279" i="1"/>
  <c r="T279" i="1" s="1"/>
  <c r="A279" i="2" s="1"/>
  <c r="U279" i="1"/>
  <c r="V279" i="1"/>
  <c r="W279" i="1"/>
  <c r="X279" i="1"/>
  <c r="Y279" i="1"/>
  <c r="A280" i="1"/>
  <c r="T280" i="1" s="1"/>
  <c r="A280" i="2" s="1"/>
  <c r="O280" i="2" s="1"/>
  <c r="U280" i="1"/>
  <c r="V280" i="1"/>
  <c r="W280" i="1"/>
  <c r="X280" i="1"/>
  <c r="Y280" i="1"/>
  <c r="A281" i="1"/>
  <c r="T281" i="1"/>
  <c r="A281" i="2" s="1"/>
  <c r="O281" i="2" s="1"/>
  <c r="U281" i="1"/>
  <c r="V281" i="1"/>
  <c r="W281" i="1"/>
  <c r="X281" i="1"/>
  <c r="Y281" i="1"/>
  <c r="A282" i="1"/>
  <c r="T282" i="1" s="1"/>
  <c r="A282" i="2" s="1"/>
  <c r="O282" i="2" s="1"/>
  <c r="U282" i="1"/>
  <c r="V282" i="1"/>
  <c r="W282" i="1"/>
  <c r="X282" i="1"/>
  <c r="Y282" i="1"/>
  <c r="A283" i="1"/>
  <c r="T283" i="1" s="1"/>
  <c r="A283" i="2" s="1"/>
  <c r="U283" i="1"/>
  <c r="V283" i="1"/>
  <c r="W283" i="1"/>
  <c r="X283" i="1"/>
  <c r="Y283" i="1"/>
  <c r="A284" i="1"/>
  <c r="T284" i="1"/>
  <c r="A284" i="2" s="1"/>
  <c r="O284" i="2" s="1"/>
  <c r="U284" i="1"/>
  <c r="V284" i="1"/>
  <c r="W284" i="1"/>
  <c r="X284" i="1"/>
  <c r="Y284" i="1"/>
  <c r="A285" i="1"/>
  <c r="T285" i="1" s="1"/>
  <c r="A285" i="2" s="1"/>
  <c r="U285" i="1"/>
  <c r="V285" i="1"/>
  <c r="W285" i="1"/>
  <c r="X285" i="1"/>
  <c r="Y285" i="1"/>
  <c r="A286" i="1"/>
  <c r="T286" i="1" s="1"/>
  <c r="A286" i="2" s="1"/>
  <c r="O286" i="2" s="1"/>
  <c r="U286" i="1"/>
  <c r="V286" i="1"/>
  <c r="W286" i="1"/>
  <c r="X286" i="1"/>
  <c r="Y286" i="1"/>
  <c r="A287" i="1"/>
  <c r="T287" i="1"/>
  <c r="A287" i="2" s="1"/>
  <c r="U287" i="1"/>
  <c r="V287" i="1"/>
  <c r="W287" i="1"/>
  <c r="X287" i="1"/>
  <c r="Y287" i="1"/>
  <c r="A288" i="1"/>
  <c r="T288" i="1" s="1"/>
  <c r="A288" i="2" s="1"/>
  <c r="O288" i="2" s="1"/>
  <c r="U288" i="1"/>
  <c r="V288" i="1"/>
  <c r="W288" i="1"/>
  <c r="X288" i="1"/>
  <c r="Y288" i="1"/>
  <c r="A289" i="1"/>
  <c r="T289" i="1" s="1"/>
  <c r="A289" i="2" s="1"/>
  <c r="O289" i="2" s="1"/>
  <c r="U289" i="1"/>
  <c r="V289" i="1"/>
  <c r="W289" i="1"/>
  <c r="X289" i="1"/>
  <c r="Y289" i="1"/>
  <c r="A290" i="1"/>
  <c r="T290" i="1"/>
  <c r="A290" i="2" s="1"/>
  <c r="O290" i="2" s="1"/>
  <c r="U290" i="1"/>
  <c r="V290" i="1"/>
  <c r="W290" i="1"/>
  <c r="X290" i="1"/>
  <c r="Y290" i="1"/>
  <c r="A291" i="1"/>
  <c r="T291" i="1" s="1"/>
  <c r="A291" i="2" s="1"/>
  <c r="U291" i="1"/>
  <c r="V291" i="1"/>
  <c r="W291" i="1"/>
  <c r="X291" i="1"/>
  <c r="Y291" i="1"/>
  <c r="A292" i="1"/>
  <c r="T292" i="1" s="1"/>
  <c r="A292" i="2" s="1"/>
  <c r="O292" i="2" s="1"/>
  <c r="U292" i="1"/>
  <c r="V292" i="1"/>
  <c r="W292" i="1"/>
  <c r="X292" i="1"/>
  <c r="Y292" i="1"/>
  <c r="A293" i="1"/>
  <c r="T293" i="1" s="1"/>
  <c r="A293" i="2" s="1"/>
  <c r="U293" i="1"/>
  <c r="V293" i="1"/>
  <c r="W293" i="1"/>
  <c r="X293" i="1"/>
  <c r="Y293" i="1"/>
  <c r="A294" i="1"/>
  <c r="T294" i="1" s="1"/>
  <c r="A294" i="2" s="1"/>
  <c r="O294" i="2" s="1"/>
  <c r="U294" i="1"/>
  <c r="V294" i="1"/>
  <c r="W294" i="1"/>
  <c r="X294" i="1"/>
  <c r="Y294" i="1"/>
  <c r="A295" i="1"/>
  <c r="T295" i="1" s="1"/>
  <c r="A295" i="2" s="1"/>
  <c r="U295" i="1"/>
  <c r="V295" i="1"/>
  <c r="W295" i="1"/>
  <c r="X295" i="1"/>
  <c r="Y295" i="1"/>
  <c r="A296" i="1"/>
  <c r="T296" i="1" s="1"/>
  <c r="A296" i="2" s="1"/>
  <c r="O296" i="2" s="1"/>
  <c r="U296" i="1"/>
  <c r="V296" i="1"/>
  <c r="W296" i="1"/>
  <c r="X296" i="1"/>
  <c r="Y296" i="1"/>
  <c r="A297" i="1"/>
  <c r="T297" i="1"/>
  <c r="A297" i="2" s="1"/>
  <c r="O297" i="2" s="1"/>
  <c r="U297" i="1"/>
  <c r="V297" i="1"/>
  <c r="W297" i="1"/>
  <c r="X297" i="1"/>
  <c r="Y297" i="1"/>
  <c r="A298" i="1"/>
  <c r="T298" i="1" s="1"/>
  <c r="A298" i="2" s="1"/>
  <c r="O298" i="2" s="1"/>
  <c r="U298" i="1"/>
  <c r="V298" i="1"/>
  <c r="W298" i="1"/>
  <c r="X298" i="1"/>
  <c r="Y298" i="1"/>
  <c r="A299" i="1"/>
  <c r="T299" i="1" s="1"/>
  <c r="A299" i="2" s="1"/>
  <c r="U299" i="1"/>
  <c r="V299" i="1"/>
  <c r="W299" i="1"/>
  <c r="X299" i="1"/>
  <c r="Y299" i="1"/>
  <c r="A300" i="1"/>
  <c r="T300" i="1"/>
  <c r="A300" i="2" s="1"/>
  <c r="O300" i="2" s="1"/>
  <c r="U300" i="1"/>
  <c r="V300" i="1"/>
  <c r="W300" i="1"/>
  <c r="X300" i="1"/>
  <c r="Y300" i="1"/>
  <c r="A301" i="1"/>
  <c r="T301" i="1" s="1"/>
  <c r="A301" i="2" s="1"/>
  <c r="U301" i="1"/>
  <c r="V301" i="1"/>
  <c r="W301" i="1"/>
  <c r="X301" i="1"/>
  <c r="Y301" i="1"/>
  <c r="A302" i="1"/>
  <c r="T302" i="1" s="1"/>
  <c r="A302" i="2" s="1"/>
  <c r="O302" i="2" s="1"/>
  <c r="U302" i="1"/>
  <c r="V302" i="1"/>
  <c r="W302" i="1"/>
  <c r="X302" i="1"/>
  <c r="Y302" i="1"/>
  <c r="A303" i="1"/>
  <c r="T303" i="1"/>
  <c r="A303" i="2" s="1"/>
  <c r="U303" i="1"/>
  <c r="V303" i="1"/>
  <c r="W303" i="1"/>
  <c r="X303" i="1"/>
  <c r="Y303" i="1"/>
  <c r="A304" i="1"/>
  <c r="T304" i="1" s="1"/>
  <c r="A304" i="2" s="1"/>
  <c r="O304" i="2" s="1"/>
  <c r="U304" i="1"/>
  <c r="V304" i="1"/>
  <c r="W304" i="1"/>
  <c r="X304" i="1"/>
  <c r="Y304" i="1"/>
  <c r="A305" i="1"/>
  <c r="T305" i="1" s="1"/>
  <c r="A305" i="2" s="1"/>
  <c r="O305" i="2" s="1"/>
  <c r="U305" i="1"/>
  <c r="V305" i="1"/>
  <c r="W305" i="1"/>
  <c r="X305" i="1"/>
  <c r="Y305" i="1"/>
  <c r="A306" i="1"/>
  <c r="T306" i="1"/>
  <c r="A306" i="2" s="1"/>
  <c r="O306" i="2" s="1"/>
  <c r="U306" i="1"/>
  <c r="V306" i="1"/>
  <c r="W306" i="1"/>
  <c r="X306" i="1"/>
  <c r="Y306" i="1"/>
  <c r="A307" i="1"/>
  <c r="T307" i="1" s="1"/>
  <c r="A307" i="2" s="1"/>
  <c r="U307" i="1"/>
  <c r="V307" i="1"/>
  <c r="W307" i="1"/>
  <c r="X307" i="1"/>
  <c r="Y307" i="1"/>
  <c r="A308" i="1"/>
  <c r="T308" i="1" s="1"/>
  <c r="A308" i="2" s="1"/>
  <c r="O308" i="2" s="1"/>
  <c r="U308" i="1"/>
  <c r="V308" i="1"/>
  <c r="W308" i="1"/>
  <c r="X308" i="1"/>
  <c r="Y308" i="1"/>
  <c r="A309" i="1"/>
  <c r="T309" i="1" s="1"/>
  <c r="A309" i="2" s="1"/>
  <c r="U309" i="1"/>
  <c r="V309" i="1"/>
  <c r="W309" i="1"/>
  <c r="X309" i="1"/>
  <c r="Y309" i="1"/>
  <c r="A310" i="1"/>
  <c r="T310" i="1" s="1"/>
  <c r="A310" i="2" s="1"/>
  <c r="O310" i="2" s="1"/>
  <c r="U310" i="1"/>
  <c r="V310" i="1"/>
  <c r="W310" i="1"/>
  <c r="X310" i="1"/>
  <c r="Y310" i="1"/>
  <c r="A311" i="1"/>
  <c r="T311" i="1" s="1"/>
  <c r="A311" i="2" s="1"/>
  <c r="U311" i="1"/>
  <c r="V311" i="1"/>
  <c r="W311" i="1"/>
  <c r="X311" i="1"/>
  <c r="Y311" i="1"/>
  <c r="A312" i="1"/>
  <c r="T312" i="1" s="1"/>
  <c r="A312" i="2" s="1"/>
  <c r="O312" i="2" s="1"/>
  <c r="U312" i="1"/>
  <c r="V312" i="1"/>
  <c r="W312" i="1"/>
  <c r="X312" i="1"/>
  <c r="Y312" i="1"/>
  <c r="A313" i="1"/>
  <c r="T313" i="1"/>
  <c r="A313" i="2" s="1"/>
  <c r="O313" i="2" s="1"/>
  <c r="U313" i="1"/>
  <c r="V313" i="1"/>
  <c r="W313" i="1"/>
  <c r="X313" i="1"/>
  <c r="Y313" i="1"/>
  <c r="A314" i="1"/>
  <c r="T314" i="1" s="1"/>
  <c r="A314" i="2" s="1"/>
  <c r="O314" i="2" s="1"/>
  <c r="U314" i="1"/>
  <c r="V314" i="1"/>
  <c r="W314" i="1"/>
  <c r="X314" i="1"/>
  <c r="Y314" i="1"/>
  <c r="A315" i="1"/>
  <c r="T315" i="1" s="1"/>
  <c r="A315" i="2" s="1"/>
  <c r="U315" i="1"/>
  <c r="V315" i="1"/>
  <c r="W315" i="1"/>
  <c r="X315" i="1"/>
  <c r="Y315" i="1"/>
  <c r="A316" i="1"/>
  <c r="T316" i="1"/>
  <c r="A316" i="2" s="1"/>
  <c r="O316" i="2" s="1"/>
  <c r="U316" i="1"/>
  <c r="V316" i="1"/>
  <c r="W316" i="1"/>
  <c r="X316" i="1"/>
  <c r="Y316" i="1"/>
  <c r="A317" i="1"/>
  <c r="T317" i="1" s="1"/>
  <c r="A317" i="2" s="1"/>
  <c r="U317" i="1"/>
  <c r="V317" i="1"/>
  <c r="W317" i="1"/>
  <c r="X317" i="1"/>
  <c r="Y317" i="1"/>
  <c r="A318" i="1"/>
  <c r="T318" i="1" s="1"/>
  <c r="A318" i="2" s="1"/>
  <c r="O318" i="2" s="1"/>
  <c r="U318" i="1"/>
  <c r="V318" i="1"/>
  <c r="W318" i="1"/>
  <c r="X318" i="1"/>
  <c r="Y318" i="1"/>
  <c r="A319" i="1"/>
  <c r="T319" i="1"/>
  <c r="A319" i="2" s="1"/>
  <c r="U319" i="1"/>
  <c r="V319" i="1"/>
  <c r="W319" i="1"/>
  <c r="X319" i="1"/>
  <c r="Y319" i="1"/>
  <c r="A320" i="1"/>
  <c r="T320" i="1" s="1"/>
  <c r="A320" i="2" s="1"/>
  <c r="O320" i="2" s="1"/>
  <c r="U320" i="1"/>
  <c r="V320" i="1"/>
  <c r="W320" i="1"/>
  <c r="X320" i="1"/>
  <c r="Y320" i="1"/>
  <c r="A321" i="1"/>
  <c r="T321" i="1" s="1"/>
  <c r="A321" i="2" s="1"/>
  <c r="O321" i="2" s="1"/>
  <c r="U321" i="1"/>
  <c r="V321" i="1"/>
  <c r="W321" i="1"/>
  <c r="X321" i="1"/>
  <c r="Y321" i="1"/>
  <c r="A322" i="1"/>
  <c r="T322" i="1"/>
  <c r="A322" i="2" s="1"/>
  <c r="O322" i="2" s="1"/>
  <c r="U322" i="1"/>
  <c r="V322" i="1"/>
  <c r="W322" i="1"/>
  <c r="X322" i="1"/>
  <c r="Y322" i="1"/>
  <c r="A323" i="1"/>
  <c r="T323" i="1" s="1"/>
  <c r="A323" i="2" s="1"/>
  <c r="U323" i="1"/>
  <c r="V323" i="1"/>
  <c r="W323" i="1"/>
  <c r="X323" i="1"/>
  <c r="Y323" i="1"/>
  <c r="A324" i="1"/>
  <c r="T324" i="1" s="1"/>
  <c r="A324" i="2" s="1"/>
  <c r="O324" i="2" s="1"/>
  <c r="U324" i="1"/>
  <c r="V324" i="1"/>
  <c r="W324" i="1"/>
  <c r="X324" i="1"/>
  <c r="Y324" i="1"/>
  <c r="A325" i="1"/>
  <c r="T325" i="1" s="1"/>
  <c r="A325" i="2" s="1"/>
  <c r="U325" i="1"/>
  <c r="V325" i="1"/>
  <c r="W325" i="1"/>
  <c r="X325" i="1"/>
  <c r="Y325" i="1"/>
  <c r="A326" i="1"/>
  <c r="T326" i="1" s="1"/>
  <c r="A326" i="2" s="1"/>
  <c r="U326" i="1"/>
  <c r="V326" i="1"/>
  <c r="W326" i="1"/>
  <c r="X326" i="1"/>
  <c r="Y326" i="1"/>
  <c r="A327" i="1"/>
  <c r="T327" i="1"/>
  <c r="A327" i="2" s="1"/>
  <c r="U327" i="1"/>
  <c r="V327" i="1"/>
  <c r="W327" i="1"/>
  <c r="X327" i="1"/>
  <c r="Y327" i="1"/>
  <c r="A328" i="1"/>
  <c r="T328" i="1"/>
  <c r="A328" i="2" s="1"/>
  <c r="U328" i="1"/>
  <c r="V328" i="1"/>
  <c r="W328" i="1"/>
  <c r="X328" i="1"/>
  <c r="Y328" i="1"/>
  <c r="A329" i="1"/>
  <c r="T329" i="1" s="1"/>
  <c r="A329" i="2" s="1"/>
  <c r="U329" i="1"/>
  <c r="V329" i="1"/>
  <c r="W329" i="1"/>
  <c r="X329" i="1"/>
  <c r="Y329" i="1"/>
  <c r="A330" i="1"/>
  <c r="T330" i="1" s="1"/>
  <c r="A330" i="2" s="1"/>
  <c r="U330" i="1"/>
  <c r="V330" i="1"/>
  <c r="W330" i="1"/>
  <c r="X330" i="1"/>
  <c r="Y330" i="1"/>
  <c r="A331" i="1"/>
  <c r="T331" i="1" s="1"/>
  <c r="A331" i="2" s="1"/>
  <c r="U331" i="1"/>
  <c r="V331" i="1"/>
  <c r="W331" i="1"/>
  <c r="X331" i="1"/>
  <c r="Y331" i="1"/>
  <c r="A332" i="1"/>
  <c r="T332" i="1"/>
  <c r="A332" i="2" s="1"/>
  <c r="U332" i="1"/>
  <c r="V332" i="1"/>
  <c r="W332" i="1"/>
  <c r="X332" i="1"/>
  <c r="Y332" i="1"/>
  <c r="A333" i="1"/>
  <c r="T333" i="1" s="1"/>
  <c r="A333" i="2" s="1"/>
  <c r="U333" i="1"/>
  <c r="V333" i="1"/>
  <c r="W333" i="1"/>
  <c r="X333" i="1"/>
  <c r="Y333" i="1"/>
  <c r="A334" i="1"/>
  <c r="T334" i="1" s="1"/>
  <c r="A334" i="2" s="1"/>
  <c r="C334" i="2" s="1"/>
  <c r="Q334" i="2" s="1"/>
  <c r="U334" i="1"/>
  <c r="V334" i="1"/>
  <c r="W334" i="1"/>
  <c r="X334" i="1"/>
  <c r="Y334" i="1"/>
  <c r="A335" i="1"/>
  <c r="T335" i="1"/>
  <c r="A335" i="2" s="1"/>
  <c r="O335" i="2" s="1"/>
  <c r="U335" i="1"/>
  <c r="V335" i="1"/>
  <c r="W335" i="1"/>
  <c r="X335" i="1"/>
  <c r="Y335" i="1"/>
  <c r="A336" i="1"/>
  <c r="T336" i="1"/>
  <c r="A336" i="2" s="1"/>
  <c r="U336" i="1"/>
  <c r="V336" i="1"/>
  <c r="W336" i="1"/>
  <c r="X336" i="1"/>
  <c r="Y336" i="1"/>
  <c r="A337" i="1"/>
  <c r="T337" i="1" s="1"/>
  <c r="A337" i="2" s="1"/>
  <c r="U337" i="1"/>
  <c r="V337" i="1"/>
  <c r="W337" i="1"/>
  <c r="X337" i="1"/>
  <c r="Y337" i="1"/>
  <c r="A338" i="1"/>
  <c r="T338" i="1" s="1"/>
  <c r="A338" i="2" s="1"/>
  <c r="U338" i="1"/>
  <c r="V338" i="1"/>
  <c r="W338" i="1"/>
  <c r="X338" i="1"/>
  <c r="Y338" i="1"/>
  <c r="A339" i="1"/>
  <c r="T339" i="1" s="1"/>
  <c r="A339" i="2" s="1"/>
  <c r="U339" i="1"/>
  <c r="V339" i="1"/>
  <c r="W339" i="1"/>
  <c r="X339" i="1"/>
  <c r="Y339" i="1"/>
  <c r="A340" i="1"/>
  <c r="T340" i="1"/>
  <c r="A340" i="2" s="1"/>
  <c r="U340" i="1"/>
  <c r="V340" i="1"/>
  <c r="W340" i="1"/>
  <c r="X340" i="1"/>
  <c r="Y340" i="1"/>
  <c r="A341" i="1"/>
  <c r="T341" i="1" s="1"/>
  <c r="A341" i="2" s="1"/>
  <c r="U341" i="1"/>
  <c r="V341" i="1"/>
  <c r="W341" i="1"/>
  <c r="X341" i="1"/>
  <c r="Y341" i="1"/>
  <c r="A342" i="1"/>
  <c r="T342" i="1" s="1"/>
  <c r="A342" i="2" s="1"/>
  <c r="E342" i="2" s="1"/>
  <c r="U342" i="1"/>
  <c r="V342" i="1"/>
  <c r="W342" i="1"/>
  <c r="X342" i="1"/>
  <c r="Y342" i="1"/>
  <c r="A343" i="1"/>
  <c r="T343" i="1" s="1"/>
  <c r="A343" i="2" s="1"/>
  <c r="U343" i="1"/>
  <c r="V343" i="1"/>
  <c r="W343" i="1"/>
  <c r="X343" i="1"/>
  <c r="Y343" i="1"/>
  <c r="A344" i="1"/>
  <c r="T344" i="1" s="1"/>
  <c r="A344" i="2" s="1"/>
  <c r="U344" i="1"/>
  <c r="V344" i="1"/>
  <c r="W344" i="1"/>
  <c r="X344" i="1"/>
  <c r="Y344" i="1"/>
  <c r="A345" i="1"/>
  <c r="T345" i="1" s="1"/>
  <c r="A345" i="2" s="1"/>
  <c r="F345" i="2" s="1"/>
  <c r="U345" i="1"/>
  <c r="V345" i="1"/>
  <c r="W345" i="1"/>
  <c r="X345" i="1"/>
  <c r="Y345" i="1"/>
  <c r="A346" i="1"/>
  <c r="T346" i="1" s="1"/>
  <c r="A346" i="2" s="1"/>
  <c r="F346" i="2" s="1"/>
  <c r="U346" i="1"/>
  <c r="V346" i="1"/>
  <c r="W346" i="1"/>
  <c r="X346" i="1"/>
  <c r="Y346" i="1"/>
  <c r="A347" i="1"/>
  <c r="T347" i="1" s="1"/>
  <c r="A347" i="2" s="1"/>
  <c r="U347" i="1"/>
  <c r="V347" i="1"/>
  <c r="W347" i="1"/>
  <c r="X347" i="1"/>
  <c r="Y347" i="1"/>
  <c r="A348" i="1"/>
  <c r="T348" i="1" s="1"/>
  <c r="A348" i="2" s="1"/>
  <c r="U348" i="1"/>
  <c r="V348" i="1"/>
  <c r="W348" i="1"/>
  <c r="X348" i="1"/>
  <c r="Y348" i="1"/>
  <c r="A349" i="1"/>
  <c r="T349" i="1" s="1"/>
  <c r="A349" i="2" s="1"/>
  <c r="F349" i="2" s="1"/>
  <c r="U349" i="1"/>
  <c r="V349" i="1"/>
  <c r="W349" i="1"/>
  <c r="X349" i="1"/>
  <c r="Y349" i="1"/>
  <c r="A350" i="1"/>
  <c r="T350" i="1"/>
  <c r="A350" i="2" s="1"/>
  <c r="U350" i="1"/>
  <c r="V350" i="1"/>
  <c r="W350" i="1"/>
  <c r="X350" i="1"/>
  <c r="Y350" i="1"/>
  <c r="A351" i="1"/>
  <c r="T351" i="1" s="1"/>
  <c r="A351" i="2" s="1"/>
  <c r="U351" i="1"/>
  <c r="V351" i="1"/>
  <c r="W351" i="1"/>
  <c r="X351" i="1"/>
  <c r="Y351" i="1"/>
  <c r="A352" i="1"/>
  <c r="T352" i="1" s="1"/>
  <c r="A352" i="2" s="1"/>
  <c r="U352" i="1"/>
  <c r="V352" i="1"/>
  <c r="W352" i="1"/>
  <c r="X352" i="1"/>
  <c r="Y352" i="1"/>
  <c r="A353" i="1"/>
  <c r="T353" i="1" s="1"/>
  <c r="A353" i="2" s="1"/>
  <c r="F353" i="2" s="1"/>
  <c r="U353" i="1"/>
  <c r="V353" i="1"/>
  <c r="W353" i="1"/>
  <c r="X353" i="1"/>
  <c r="Y353" i="1"/>
  <c r="A354" i="1"/>
  <c r="T354" i="1" s="1"/>
  <c r="A354" i="2" s="1"/>
  <c r="C354" i="2" s="1"/>
  <c r="Q354" i="2" s="1"/>
  <c r="U354" i="1"/>
  <c r="V354" i="1"/>
  <c r="W354" i="1"/>
  <c r="X354" i="1"/>
  <c r="Y354" i="1"/>
  <c r="A355" i="1"/>
  <c r="T355" i="1" s="1"/>
  <c r="A355" i="2" s="1"/>
  <c r="U355" i="1"/>
  <c r="V355" i="1"/>
  <c r="W355" i="1"/>
  <c r="X355" i="1"/>
  <c r="Y355" i="1"/>
  <c r="A356" i="1"/>
  <c r="T356" i="1" s="1"/>
  <c r="A356" i="2" s="1"/>
  <c r="U356" i="1"/>
  <c r="V356" i="1"/>
  <c r="W356" i="1"/>
  <c r="X356" i="1"/>
  <c r="Y356" i="1"/>
  <c r="A357" i="1"/>
  <c r="T357" i="1" s="1"/>
  <c r="A357" i="2" s="1"/>
  <c r="F357" i="2" s="1"/>
  <c r="U357" i="1"/>
  <c r="V357" i="1"/>
  <c r="W357" i="1"/>
  <c r="X357" i="1"/>
  <c r="Y357" i="1"/>
  <c r="A358" i="1"/>
  <c r="T358" i="1"/>
  <c r="A358" i="2" s="1"/>
  <c r="E358" i="2" s="1"/>
  <c r="U358" i="1"/>
  <c r="V358" i="1"/>
  <c r="W358" i="1"/>
  <c r="X358" i="1"/>
  <c r="Y358" i="1"/>
  <c r="A359" i="1"/>
  <c r="T359" i="1" s="1"/>
  <c r="A359" i="2" s="1"/>
  <c r="U359" i="1"/>
  <c r="V359" i="1"/>
  <c r="W359" i="1"/>
  <c r="X359" i="1"/>
  <c r="Y359" i="1"/>
  <c r="A360" i="1"/>
  <c r="T360" i="1" s="1"/>
  <c r="A360" i="2" s="1"/>
  <c r="U360" i="1"/>
  <c r="V360" i="1"/>
  <c r="W360" i="1"/>
  <c r="X360" i="1"/>
  <c r="Y360" i="1"/>
  <c r="A361" i="1"/>
  <c r="T361" i="1" s="1"/>
  <c r="A361" i="2" s="1"/>
  <c r="U361" i="1"/>
  <c r="V361" i="1"/>
  <c r="W361" i="1"/>
  <c r="X361" i="1"/>
  <c r="Y361" i="1"/>
  <c r="A362" i="1"/>
  <c r="T362" i="1" s="1"/>
  <c r="A362" i="2" s="1"/>
  <c r="U362" i="1"/>
  <c r="V362" i="1"/>
  <c r="W362" i="1"/>
  <c r="X362" i="1"/>
  <c r="Y362" i="1"/>
  <c r="A363" i="1"/>
  <c r="T363" i="1" s="1"/>
  <c r="A363" i="2" s="1"/>
  <c r="U363" i="1"/>
  <c r="V363" i="1"/>
  <c r="W363" i="1"/>
  <c r="X363" i="1"/>
  <c r="Y363" i="1"/>
  <c r="A364" i="1"/>
  <c r="T364" i="1" s="1"/>
  <c r="A364" i="2" s="1"/>
  <c r="F364" i="2" s="1"/>
  <c r="U364" i="1"/>
  <c r="V364" i="1"/>
  <c r="W364" i="1"/>
  <c r="X364" i="1"/>
  <c r="Y364" i="1"/>
  <c r="A365" i="1"/>
  <c r="T365" i="1" s="1"/>
  <c r="A365" i="2" s="1"/>
  <c r="F365" i="2" s="1"/>
  <c r="U365" i="1"/>
  <c r="V365" i="1"/>
  <c r="W365" i="1"/>
  <c r="X365" i="1"/>
  <c r="Y365" i="1"/>
  <c r="A366" i="1"/>
  <c r="T366" i="1" s="1"/>
  <c r="A366" i="2" s="1"/>
  <c r="U366" i="1"/>
  <c r="V366" i="1"/>
  <c r="W366" i="1"/>
  <c r="X366" i="1"/>
  <c r="Y366" i="1"/>
  <c r="A367" i="1"/>
  <c r="T367" i="1" s="1"/>
  <c r="A367" i="2" s="1"/>
  <c r="U367" i="1"/>
  <c r="V367" i="1"/>
  <c r="W367" i="1"/>
  <c r="X367" i="1"/>
  <c r="Y367" i="1"/>
  <c r="A368" i="1"/>
  <c r="T368" i="1" s="1"/>
  <c r="A368" i="2" s="1"/>
  <c r="F368" i="2" s="1"/>
  <c r="U368" i="1"/>
  <c r="V368" i="1"/>
  <c r="W368" i="1"/>
  <c r="X368" i="1"/>
  <c r="Y368" i="1"/>
  <c r="A369" i="1"/>
  <c r="T369" i="1"/>
  <c r="A369" i="2" s="1"/>
  <c r="U369" i="1"/>
  <c r="V369" i="1"/>
  <c r="W369" i="1"/>
  <c r="X369" i="1"/>
  <c r="Y369" i="1"/>
  <c r="A370" i="1"/>
  <c r="T370" i="1" s="1"/>
  <c r="A370" i="2" s="1"/>
  <c r="E370" i="2" s="1"/>
  <c r="U370" i="1"/>
  <c r="V370" i="1"/>
  <c r="W370" i="1"/>
  <c r="X370" i="1"/>
  <c r="Y370" i="1"/>
  <c r="A371" i="1"/>
  <c r="T371" i="1" s="1"/>
  <c r="A371" i="2" s="1"/>
  <c r="U371" i="1"/>
  <c r="V371" i="1"/>
  <c r="W371" i="1"/>
  <c r="X371" i="1"/>
  <c r="Y371" i="1"/>
  <c r="A372" i="1"/>
  <c r="T372" i="1" s="1"/>
  <c r="A372" i="2" s="1"/>
  <c r="U372" i="1"/>
  <c r="V372" i="1"/>
  <c r="W372" i="1"/>
  <c r="X372" i="1"/>
  <c r="Y372" i="1"/>
  <c r="A373" i="1"/>
  <c r="T373" i="1" s="1"/>
  <c r="A373" i="2" s="1"/>
  <c r="U373" i="1"/>
  <c r="V373" i="1"/>
  <c r="W373" i="1"/>
  <c r="X373" i="1"/>
  <c r="Y373" i="1"/>
  <c r="A374" i="1"/>
  <c r="T374" i="1" s="1"/>
  <c r="A374" i="2" s="1"/>
  <c r="U374" i="1"/>
  <c r="V374" i="1"/>
  <c r="W374" i="1"/>
  <c r="X374" i="1"/>
  <c r="Y374" i="1"/>
  <c r="A375" i="1"/>
  <c r="T375" i="1" s="1"/>
  <c r="A375" i="2" s="1"/>
  <c r="U375" i="1"/>
  <c r="V375" i="1"/>
  <c r="W375" i="1"/>
  <c r="X375" i="1"/>
  <c r="Y375" i="1"/>
  <c r="A376" i="1"/>
  <c r="T376" i="1" s="1"/>
  <c r="A376" i="2" s="1"/>
  <c r="U376" i="1"/>
  <c r="V376" i="1"/>
  <c r="W376" i="1"/>
  <c r="X376" i="1"/>
  <c r="Y376" i="1"/>
  <c r="A377" i="1"/>
  <c r="T377" i="1" s="1"/>
  <c r="A377" i="2" s="1"/>
  <c r="U377" i="1"/>
  <c r="V377" i="1"/>
  <c r="W377" i="1"/>
  <c r="X377" i="1"/>
  <c r="Y377" i="1"/>
  <c r="A378" i="1"/>
  <c r="T378" i="1" s="1"/>
  <c r="A378" i="2" s="1"/>
  <c r="U378" i="1"/>
  <c r="V378" i="1"/>
  <c r="W378" i="1"/>
  <c r="X378" i="1"/>
  <c r="Y378" i="1"/>
  <c r="A379" i="1"/>
  <c r="T379" i="1" s="1"/>
  <c r="A379" i="2" s="1"/>
  <c r="U379" i="1"/>
  <c r="V379" i="1"/>
  <c r="W379" i="1"/>
  <c r="X379" i="1"/>
  <c r="Y379" i="1"/>
  <c r="A380" i="1"/>
  <c r="T380" i="1" s="1"/>
  <c r="A380" i="2" s="1"/>
  <c r="F380" i="2" s="1"/>
  <c r="U380" i="1"/>
  <c r="V380" i="1"/>
  <c r="W380" i="1"/>
  <c r="X380" i="1"/>
  <c r="Y380" i="1"/>
  <c r="A381" i="1"/>
  <c r="T381" i="1" s="1"/>
  <c r="A381" i="2" s="1"/>
  <c r="F381" i="2" s="1"/>
  <c r="U381" i="1"/>
  <c r="V381" i="1"/>
  <c r="W381" i="1"/>
  <c r="X381" i="1"/>
  <c r="Y381" i="1"/>
  <c r="A382" i="1"/>
  <c r="T382" i="1" s="1"/>
  <c r="A382" i="2" s="1"/>
  <c r="U382" i="1"/>
  <c r="V382" i="1"/>
  <c r="W382" i="1"/>
  <c r="X382" i="1"/>
  <c r="Y382" i="1"/>
  <c r="A383" i="1"/>
  <c r="T383" i="1" s="1"/>
  <c r="A383" i="2" s="1"/>
  <c r="U383" i="1"/>
  <c r="V383" i="1"/>
  <c r="W383" i="1"/>
  <c r="X383" i="1"/>
  <c r="Y383" i="1"/>
  <c r="A384" i="1"/>
  <c r="T384" i="1" s="1"/>
  <c r="A384" i="2" s="1"/>
  <c r="F384" i="2" s="1"/>
  <c r="U384" i="1"/>
  <c r="V384" i="1"/>
  <c r="W384" i="1"/>
  <c r="X384" i="1"/>
  <c r="Y384" i="1"/>
  <c r="A385" i="1"/>
  <c r="T385" i="1" s="1"/>
  <c r="A385" i="2" s="1"/>
  <c r="U385" i="1"/>
  <c r="V385" i="1"/>
  <c r="W385" i="1"/>
  <c r="X385" i="1"/>
  <c r="Y385" i="1"/>
  <c r="A386" i="1"/>
  <c r="T386" i="1" s="1"/>
  <c r="A386" i="2" s="1"/>
  <c r="E386" i="2" s="1"/>
  <c r="U386" i="1"/>
  <c r="V386" i="1"/>
  <c r="W386" i="1"/>
  <c r="X386" i="1"/>
  <c r="Y386" i="1"/>
  <c r="A387" i="1"/>
  <c r="T387" i="1" s="1"/>
  <c r="A387" i="2" s="1"/>
  <c r="U387" i="1"/>
  <c r="V387" i="1"/>
  <c r="W387" i="1"/>
  <c r="X387" i="1"/>
  <c r="Y387" i="1"/>
  <c r="A388" i="1"/>
  <c r="T388" i="1" s="1"/>
  <c r="A388" i="2" s="1"/>
  <c r="U388" i="1"/>
  <c r="V388" i="1"/>
  <c r="W388" i="1"/>
  <c r="X388" i="1"/>
  <c r="Y388" i="1"/>
  <c r="A389" i="1"/>
  <c r="T389" i="1" s="1"/>
  <c r="A389" i="2" s="1"/>
  <c r="U389" i="1"/>
  <c r="V389" i="1"/>
  <c r="W389" i="1"/>
  <c r="X389" i="1"/>
  <c r="Y389" i="1"/>
  <c r="A390" i="1"/>
  <c r="T390" i="1" s="1"/>
  <c r="A390" i="2" s="1"/>
  <c r="U390" i="1"/>
  <c r="V390" i="1"/>
  <c r="W390" i="1"/>
  <c r="X390" i="1"/>
  <c r="Y390" i="1"/>
  <c r="A391" i="1"/>
  <c r="T391" i="1" s="1"/>
  <c r="A391" i="2" s="1"/>
  <c r="U391" i="1"/>
  <c r="V391" i="1"/>
  <c r="W391" i="1"/>
  <c r="X391" i="1"/>
  <c r="Y391" i="1"/>
  <c r="A392" i="1"/>
  <c r="T392" i="1" s="1"/>
  <c r="A392" i="2" s="1"/>
  <c r="U392" i="1"/>
  <c r="V392" i="1"/>
  <c r="W392" i="1"/>
  <c r="X392" i="1"/>
  <c r="Y392" i="1"/>
  <c r="A393" i="1"/>
  <c r="T393" i="1" s="1"/>
  <c r="A393" i="2" s="1"/>
  <c r="U393" i="1"/>
  <c r="V393" i="1"/>
  <c r="W393" i="1"/>
  <c r="X393" i="1"/>
  <c r="Y393" i="1"/>
  <c r="A394" i="1"/>
  <c r="T394" i="1" s="1"/>
  <c r="A394" i="2" s="1"/>
  <c r="U394" i="1"/>
  <c r="V394" i="1"/>
  <c r="W394" i="1"/>
  <c r="X394" i="1"/>
  <c r="Y394" i="1"/>
  <c r="A395" i="1"/>
  <c r="T395" i="1" s="1"/>
  <c r="A395" i="2" s="1"/>
  <c r="U395" i="1"/>
  <c r="V395" i="1"/>
  <c r="W395" i="1"/>
  <c r="X395" i="1"/>
  <c r="Y395" i="1"/>
  <c r="A396" i="1"/>
  <c r="T396" i="1" s="1"/>
  <c r="A396" i="2" s="1"/>
  <c r="U396" i="1"/>
  <c r="V396" i="1"/>
  <c r="W396" i="1"/>
  <c r="X396" i="1"/>
  <c r="Y396" i="1"/>
  <c r="A397" i="1"/>
  <c r="T397" i="1" s="1"/>
  <c r="A397" i="2" s="1"/>
  <c r="U397" i="1"/>
  <c r="V397" i="1"/>
  <c r="W397" i="1"/>
  <c r="X397" i="1"/>
  <c r="Y397" i="1"/>
  <c r="A398" i="1"/>
  <c r="T398" i="1" s="1"/>
  <c r="A398" i="2" s="1"/>
  <c r="U398" i="1"/>
  <c r="V398" i="1"/>
  <c r="W398" i="1"/>
  <c r="X398" i="1"/>
  <c r="Y398" i="1"/>
  <c r="A399" i="1"/>
  <c r="T399" i="1" s="1"/>
  <c r="A399" i="2" s="1"/>
  <c r="U399" i="1"/>
  <c r="V399" i="1"/>
  <c r="W399" i="1"/>
  <c r="X399" i="1"/>
  <c r="Y399" i="1"/>
  <c r="A400" i="1"/>
  <c r="T400" i="1" s="1"/>
  <c r="A400" i="2" s="1"/>
  <c r="U400" i="1"/>
  <c r="V400" i="1"/>
  <c r="W400" i="1"/>
  <c r="X400" i="1"/>
  <c r="Y400" i="1"/>
  <c r="A401" i="1"/>
  <c r="T401" i="1" s="1"/>
  <c r="A401" i="2" s="1"/>
  <c r="U401" i="1"/>
  <c r="V401" i="1"/>
  <c r="W401" i="1"/>
  <c r="X401" i="1"/>
  <c r="Y401" i="1"/>
  <c r="A402" i="1"/>
  <c r="T402" i="1" s="1"/>
  <c r="A402" i="2" s="1"/>
  <c r="U402" i="1"/>
  <c r="V402" i="1"/>
  <c r="W402" i="1"/>
  <c r="X402" i="1"/>
  <c r="Y402" i="1"/>
  <c r="A403" i="1"/>
  <c r="T403" i="1" s="1"/>
  <c r="A403" i="2" s="1"/>
  <c r="U403" i="1"/>
  <c r="V403" i="1"/>
  <c r="W403" i="1"/>
  <c r="X403" i="1"/>
  <c r="Y403" i="1"/>
  <c r="A404" i="1"/>
  <c r="T404" i="1" s="1"/>
  <c r="A404" i="2" s="1"/>
  <c r="U404" i="1"/>
  <c r="V404" i="1"/>
  <c r="W404" i="1"/>
  <c r="X404" i="1"/>
  <c r="Y404" i="1"/>
  <c r="A405" i="1"/>
  <c r="T405" i="1" s="1"/>
  <c r="A405" i="2" s="1"/>
  <c r="U405" i="1"/>
  <c r="V405" i="1"/>
  <c r="W405" i="1"/>
  <c r="X405" i="1"/>
  <c r="Y405" i="1"/>
  <c r="A406" i="1"/>
  <c r="T406" i="1" s="1"/>
  <c r="A406" i="2" s="1"/>
  <c r="U406" i="1"/>
  <c r="V406" i="1"/>
  <c r="W406" i="1"/>
  <c r="X406" i="1"/>
  <c r="Y406" i="1"/>
  <c r="A407" i="1"/>
  <c r="T407" i="1" s="1"/>
  <c r="A407" i="2" s="1"/>
  <c r="U407" i="1"/>
  <c r="V407" i="1"/>
  <c r="W407" i="1"/>
  <c r="X407" i="1"/>
  <c r="Y407" i="1"/>
  <c r="A408" i="1"/>
  <c r="T408" i="1" s="1"/>
  <c r="A408" i="2" s="1"/>
  <c r="U408" i="1"/>
  <c r="V408" i="1"/>
  <c r="W408" i="1"/>
  <c r="X408" i="1"/>
  <c r="Y408" i="1"/>
  <c r="A409" i="1"/>
  <c r="T409" i="1" s="1"/>
  <c r="A409" i="2" s="1"/>
  <c r="U409" i="1"/>
  <c r="V409" i="1"/>
  <c r="W409" i="1"/>
  <c r="X409" i="1"/>
  <c r="Y409" i="1"/>
  <c r="A410" i="1"/>
  <c r="T410" i="1" s="1"/>
  <c r="A410" i="2" s="1"/>
  <c r="U410" i="1"/>
  <c r="V410" i="1"/>
  <c r="W410" i="1"/>
  <c r="X410" i="1"/>
  <c r="Y410" i="1"/>
  <c r="A411" i="1"/>
  <c r="T411" i="1" s="1"/>
  <c r="A411" i="2" s="1"/>
  <c r="U411" i="1"/>
  <c r="V411" i="1"/>
  <c r="W411" i="1"/>
  <c r="X411" i="1"/>
  <c r="Y411" i="1"/>
  <c r="A412" i="1"/>
  <c r="T412" i="1" s="1"/>
  <c r="A412" i="2" s="1"/>
  <c r="U412" i="1"/>
  <c r="V412" i="1"/>
  <c r="W412" i="1"/>
  <c r="X412" i="1"/>
  <c r="Y412" i="1"/>
  <c r="A413" i="1"/>
  <c r="T413" i="1" s="1"/>
  <c r="A413" i="2" s="1"/>
  <c r="U413" i="1"/>
  <c r="V413" i="1"/>
  <c r="W413" i="1"/>
  <c r="X413" i="1"/>
  <c r="Y413" i="1"/>
  <c r="A414" i="1"/>
  <c r="T414" i="1" s="1"/>
  <c r="A414" i="2" s="1"/>
  <c r="U414" i="1"/>
  <c r="V414" i="1"/>
  <c r="W414" i="1"/>
  <c r="X414" i="1"/>
  <c r="Y414" i="1"/>
  <c r="A415" i="1"/>
  <c r="T415" i="1" s="1"/>
  <c r="A415" i="2" s="1"/>
  <c r="U415" i="1"/>
  <c r="V415" i="1"/>
  <c r="W415" i="1"/>
  <c r="X415" i="1"/>
  <c r="Y415" i="1"/>
  <c r="A416" i="1"/>
  <c r="T416" i="1" s="1"/>
  <c r="A416" i="2" s="1"/>
  <c r="U416" i="1"/>
  <c r="V416" i="1"/>
  <c r="W416" i="1"/>
  <c r="X416" i="1"/>
  <c r="Y416" i="1"/>
  <c r="A417" i="1"/>
  <c r="T417" i="1" s="1"/>
  <c r="A417" i="2" s="1"/>
  <c r="U417" i="1"/>
  <c r="V417" i="1"/>
  <c r="W417" i="1"/>
  <c r="X417" i="1"/>
  <c r="Y417" i="1"/>
  <c r="A418" i="1"/>
  <c r="T418" i="1" s="1"/>
  <c r="A418" i="2" s="1"/>
  <c r="U418" i="1"/>
  <c r="V418" i="1"/>
  <c r="W418" i="1"/>
  <c r="X418" i="1"/>
  <c r="Y418" i="1"/>
  <c r="A419" i="1"/>
  <c r="T419" i="1" s="1"/>
  <c r="A419" i="2" s="1"/>
  <c r="U419" i="1"/>
  <c r="V419" i="1"/>
  <c r="W419" i="1"/>
  <c r="X419" i="1"/>
  <c r="Y419" i="1"/>
  <c r="A420" i="1"/>
  <c r="T420" i="1" s="1"/>
  <c r="A420" i="2" s="1"/>
  <c r="U420" i="1"/>
  <c r="V420" i="1"/>
  <c r="W420" i="1"/>
  <c r="X420" i="1"/>
  <c r="Y420" i="1"/>
  <c r="A421" i="1"/>
  <c r="T421" i="1" s="1"/>
  <c r="A421" i="2" s="1"/>
  <c r="U421" i="1"/>
  <c r="V421" i="1"/>
  <c r="W421" i="1"/>
  <c r="X421" i="1"/>
  <c r="Y421" i="1"/>
  <c r="A422" i="1"/>
  <c r="T422" i="1" s="1"/>
  <c r="A422" i="2" s="1"/>
  <c r="U422" i="1"/>
  <c r="V422" i="1"/>
  <c r="W422" i="1"/>
  <c r="X422" i="1"/>
  <c r="Y422" i="1"/>
  <c r="A423" i="1"/>
  <c r="T423" i="1" s="1"/>
  <c r="A423" i="2" s="1"/>
  <c r="U423" i="1"/>
  <c r="V423" i="1"/>
  <c r="W423" i="1"/>
  <c r="X423" i="1"/>
  <c r="Y423" i="1"/>
  <c r="A424" i="1"/>
  <c r="T424" i="1" s="1"/>
  <c r="A424" i="2" s="1"/>
  <c r="U424" i="1"/>
  <c r="V424" i="1"/>
  <c r="W424" i="1"/>
  <c r="X424" i="1"/>
  <c r="Y424" i="1"/>
  <c r="A425" i="1"/>
  <c r="T425" i="1" s="1"/>
  <c r="A425" i="2" s="1"/>
  <c r="U425" i="1"/>
  <c r="V425" i="1"/>
  <c r="W425" i="1"/>
  <c r="X425" i="1"/>
  <c r="Y425" i="1"/>
  <c r="A426" i="1"/>
  <c r="T426" i="1" s="1"/>
  <c r="A426" i="2" s="1"/>
  <c r="U426" i="1"/>
  <c r="V426" i="1"/>
  <c r="W426" i="1"/>
  <c r="X426" i="1"/>
  <c r="Y426" i="1"/>
  <c r="A427" i="1"/>
  <c r="T427" i="1" s="1"/>
  <c r="A427" i="2" s="1"/>
  <c r="U427" i="1"/>
  <c r="V427" i="1"/>
  <c r="W427" i="1"/>
  <c r="X427" i="1"/>
  <c r="Y427" i="1"/>
  <c r="A428" i="1"/>
  <c r="T428" i="1" s="1"/>
  <c r="A428" i="2" s="1"/>
  <c r="U428" i="1"/>
  <c r="V428" i="1"/>
  <c r="W428" i="1"/>
  <c r="X428" i="1"/>
  <c r="Y428" i="1"/>
  <c r="A429" i="1"/>
  <c r="T429" i="1" s="1"/>
  <c r="A429" i="2" s="1"/>
  <c r="U429" i="1"/>
  <c r="V429" i="1"/>
  <c r="W429" i="1"/>
  <c r="X429" i="1"/>
  <c r="Y429" i="1"/>
  <c r="A430" i="1"/>
  <c r="T430" i="1" s="1"/>
  <c r="A430" i="2" s="1"/>
  <c r="U430" i="1"/>
  <c r="V430" i="1"/>
  <c r="W430" i="1"/>
  <c r="X430" i="1"/>
  <c r="Y430" i="1"/>
  <c r="A431" i="1"/>
  <c r="T431" i="1" s="1"/>
  <c r="A431" i="2" s="1"/>
  <c r="U431" i="1"/>
  <c r="V431" i="1"/>
  <c r="W431" i="1"/>
  <c r="X431" i="1"/>
  <c r="Y431" i="1"/>
  <c r="A432" i="1"/>
  <c r="T432" i="1" s="1"/>
  <c r="A432" i="2" s="1"/>
  <c r="U432" i="1"/>
  <c r="V432" i="1"/>
  <c r="W432" i="1"/>
  <c r="X432" i="1"/>
  <c r="Y432" i="1"/>
  <c r="A433" i="1"/>
  <c r="T433" i="1" s="1"/>
  <c r="A433" i="2" s="1"/>
  <c r="U433" i="1"/>
  <c r="V433" i="1"/>
  <c r="W433" i="1"/>
  <c r="X433" i="1"/>
  <c r="Y433" i="1"/>
  <c r="A434" i="1"/>
  <c r="T434" i="1" s="1"/>
  <c r="A434" i="2" s="1"/>
  <c r="U434" i="1"/>
  <c r="V434" i="1"/>
  <c r="W434" i="1"/>
  <c r="X434" i="1"/>
  <c r="Y434" i="1"/>
  <c r="A435" i="1"/>
  <c r="T435" i="1" s="1"/>
  <c r="A435" i="2" s="1"/>
  <c r="U435" i="1"/>
  <c r="V435" i="1"/>
  <c r="W435" i="1"/>
  <c r="X435" i="1"/>
  <c r="Y435" i="1"/>
  <c r="A436" i="1"/>
  <c r="T436" i="1" s="1"/>
  <c r="A436" i="2" s="1"/>
  <c r="U436" i="1"/>
  <c r="V436" i="1"/>
  <c r="W436" i="1"/>
  <c r="X436" i="1"/>
  <c r="Y436" i="1"/>
  <c r="A437" i="1"/>
  <c r="T437" i="1" s="1"/>
  <c r="A437" i="2" s="1"/>
  <c r="U437" i="1"/>
  <c r="V437" i="1"/>
  <c r="W437" i="1"/>
  <c r="X437" i="1"/>
  <c r="Y437" i="1"/>
  <c r="A438" i="1"/>
  <c r="T438" i="1" s="1"/>
  <c r="A438" i="2" s="1"/>
  <c r="U438" i="1"/>
  <c r="V438" i="1"/>
  <c r="W438" i="1"/>
  <c r="X438" i="1"/>
  <c r="Y438" i="1"/>
  <c r="A439" i="1"/>
  <c r="T439" i="1" s="1"/>
  <c r="A439" i="2" s="1"/>
  <c r="U439" i="1"/>
  <c r="V439" i="1"/>
  <c r="W439" i="1"/>
  <c r="X439" i="1"/>
  <c r="Y439" i="1"/>
  <c r="A440" i="1"/>
  <c r="T440" i="1" s="1"/>
  <c r="A440" i="2" s="1"/>
  <c r="U440" i="1"/>
  <c r="V440" i="1"/>
  <c r="W440" i="1"/>
  <c r="X440" i="1"/>
  <c r="Y440" i="1"/>
  <c r="A441" i="1"/>
  <c r="T441" i="1" s="1"/>
  <c r="A441" i="2" s="1"/>
  <c r="U441" i="1"/>
  <c r="V441" i="1"/>
  <c r="W441" i="1"/>
  <c r="X441" i="1"/>
  <c r="Y441" i="1"/>
  <c r="A442" i="1"/>
  <c r="T442" i="1" s="1"/>
  <c r="A442" i="2" s="1"/>
  <c r="U442" i="1"/>
  <c r="V442" i="1"/>
  <c r="W442" i="1"/>
  <c r="X442" i="1"/>
  <c r="Y442" i="1"/>
  <c r="A443" i="1"/>
  <c r="T443" i="1" s="1"/>
  <c r="A443" i="2" s="1"/>
  <c r="U443" i="1"/>
  <c r="V443" i="1"/>
  <c r="W443" i="1"/>
  <c r="X443" i="1"/>
  <c r="Y443" i="1"/>
  <c r="A444" i="1"/>
  <c r="T444" i="1" s="1"/>
  <c r="A444" i="2" s="1"/>
  <c r="U444" i="1"/>
  <c r="V444" i="1"/>
  <c r="W444" i="1"/>
  <c r="X444" i="1"/>
  <c r="Y444" i="1"/>
  <c r="A445" i="1"/>
  <c r="T445" i="1" s="1"/>
  <c r="A445" i="2" s="1"/>
  <c r="U445" i="1"/>
  <c r="V445" i="1"/>
  <c r="W445" i="1"/>
  <c r="X445" i="1"/>
  <c r="Y445" i="1"/>
  <c r="A446" i="1"/>
  <c r="T446" i="1" s="1"/>
  <c r="A446" i="2" s="1"/>
  <c r="U446" i="1"/>
  <c r="V446" i="1"/>
  <c r="W446" i="1"/>
  <c r="X446" i="1"/>
  <c r="Y446" i="1"/>
  <c r="A447" i="1"/>
  <c r="T447" i="1" s="1"/>
  <c r="A447" i="2" s="1"/>
  <c r="U447" i="1"/>
  <c r="V447" i="1"/>
  <c r="W447" i="1"/>
  <c r="X447" i="1"/>
  <c r="Y447" i="1"/>
  <c r="A448" i="1"/>
  <c r="T448" i="1" s="1"/>
  <c r="A448" i="2" s="1"/>
  <c r="U448" i="1"/>
  <c r="V448" i="1"/>
  <c r="W448" i="1"/>
  <c r="X448" i="1"/>
  <c r="Y448" i="1"/>
  <c r="A449" i="1"/>
  <c r="T449" i="1" s="1"/>
  <c r="A449" i="2" s="1"/>
  <c r="U449" i="1"/>
  <c r="V449" i="1"/>
  <c r="W449" i="1"/>
  <c r="X449" i="1"/>
  <c r="Y449" i="1"/>
  <c r="A450" i="1"/>
  <c r="T450" i="1" s="1"/>
  <c r="A450" i="2" s="1"/>
  <c r="U450" i="1"/>
  <c r="V450" i="1"/>
  <c r="W450" i="1"/>
  <c r="X450" i="1"/>
  <c r="Y450" i="1"/>
  <c r="A451" i="1"/>
  <c r="T451" i="1" s="1"/>
  <c r="A451" i="2" s="1"/>
  <c r="U451" i="1"/>
  <c r="V451" i="1"/>
  <c r="W451" i="1"/>
  <c r="X451" i="1"/>
  <c r="Y451" i="1"/>
  <c r="A452" i="1"/>
  <c r="T452" i="1" s="1"/>
  <c r="A452" i="2" s="1"/>
  <c r="U452" i="1"/>
  <c r="V452" i="1"/>
  <c r="W452" i="1"/>
  <c r="X452" i="1"/>
  <c r="Y452" i="1"/>
  <c r="A453" i="1"/>
  <c r="T453" i="1" s="1"/>
  <c r="A453" i="2" s="1"/>
  <c r="U453" i="1"/>
  <c r="V453" i="1"/>
  <c r="W453" i="1"/>
  <c r="X453" i="1"/>
  <c r="Y453" i="1"/>
  <c r="A454" i="1"/>
  <c r="T454" i="1" s="1"/>
  <c r="A454" i="2" s="1"/>
  <c r="U454" i="1"/>
  <c r="V454" i="1"/>
  <c r="W454" i="1"/>
  <c r="X454" i="1"/>
  <c r="Y454" i="1"/>
  <c r="A455" i="1"/>
  <c r="T455" i="1" s="1"/>
  <c r="A455" i="2" s="1"/>
  <c r="U455" i="1"/>
  <c r="V455" i="1"/>
  <c r="W455" i="1"/>
  <c r="X455" i="1"/>
  <c r="Y455" i="1"/>
  <c r="A456" i="1"/>
  <c r="T456" i="1" s="1"/>
  <c r="A456" i="2" s="1"/>
  <c r="U456" i="1"/>
  <c r="V456" i="1"/>
  <c r="W456" i="1"/>
  <c r="X456" i="1"/>
  <c r="Y456" i="1"/>
  <c r="A457" i="1"/>
  <c r="T457" i="1" s="1"/>
  <c r="A457" i="2" s="1"/>
  <c r="U457" i="1"/>
  <c r="V457" i="1"/>
  <c r="W457" i="1"/>
  <c r="X457" i="1"/>
  <c r="Y457" i="1"/>
  <c r="A458" i="1"/>
  <c r="T458" i="1" s="1"/>
  <c r="A458" i="2" s="1"/>
  <c r="U458" i="1"/>
  <c r="V458" i="1"/>
  <c r="W458" i="1"/>
  <c r="X458" i="1"/>
  <c r="Y458" i="1"/>
  <c r="A459" i="1"/>
  <c r="T459" i="1" s="1"/>
  <c r="A459" i="2" s="1"/>
  <c r="U459" i="1"/>
  <c r="V459" i="1"/>
  <c r="W459" i="1"/>
  <c r="X459" i="1"/>
  <c r="Y459" i="1"/>
  <c r="A460" i="1"/>
  <c r="T460" i="1" s="1"/>
  <c r="A460" i="2" s="1"/>
  <c r="U460" i="1"/>
  <c r="V460" i="1"/>
  <c r="W460" i="1"/>
  <c r="X460" i="1"/>
  <c r="Y460" i="1"/>
  <c r="A461" i="1"/>
  <c r="T461" i="1" s="1"/>
  <c r="A461" i="2" s="1"/>
  <c r="U461" i="1"/>
  <c r="V461" i="1"/>
  <c r="W461" i="1"/>
  <c r="X461" i="1"/>
  <c r="Y461" i="1"/>
  <c r="A462" i="1"/>
  <c r="T462" i="1" s="1"/>
  <c r="A462" i="2" s="1"/>
  <c r="U462" i="1"/>
  <c r="V462" i="1"/>
  <c r="W462" i="1"/>
  <c r="X462" i="1"/>
  <c r="Y462" i="1"/>
  <c r="A463" i="1"/>
  <c r="T463" i="1" s="1"/>
  <c r="A463" i="2" s="1"/>
  <c r="U463" i="1"/>
  <c r="V463" i="1"/>
  <c r="W463" i="1"/>
  <c r="X463" i="1"/>
  <c r="Y463" i="1"/>
  <c r="A464" i="1"/>
  <c r="T464" i="1" s="1"/>
  <c r="A464" i="2" s="1"/>
  <c r="U464" i="1"/>
  <c r="V464" i="1"/>
  <c r="W464" i="1"/>
  <c r="X464" i="1"/>
  <c r="Y464" i="1"/>
  <c r="A465" i="1"/>
  <c r="T465" i="1" s="1"/>
  <c r="A465" i="2" s="1"/>
  <c r="U465" i="1"/>
  <c r="V465" i="1"/>
  <c r="W465" i="1"/>
  <c r="X465" i="1"/>
  <c r="Y465" i="1"/>
  <c r="A466" i="1"/>
  <c r="T466" i="1" s="1"/>
  <c r="A466" i="2" s="1"/>
  <c r="U466" i="1"/>
  <c r="V466" i="1"/>
  <c r="W466" i="1"/>
  <c r="X466" i="1"/>
  <c r="Y466" i="1"/>
  <c r="A467" i="1"/>
  <c r="T467" i="1" s="1"/>
  <c r="A467" i="2" s="1"/>
  <c r="U467" i="1"/>
  <c r="V467" i="1"/>
  <c r="W467" i="1"/>
  <c r="X467" i="1"/>
  <c r="Y467" i="1"/>
  <c r="A468" i="1"/>
  <c r="T468" i="1" s="1"/>
  <c r="A468" i="2" s="1"/>
  <c r="U468" i="1"/>
  <c r="V468" i="1"/>
  <c r="W468" i="1"/>
  <c r="X468" i="1"/>
  <c r="Y468" i="1"/>
  <c r="A469" i="1"/>
  <c r="T469" i="1" s="1"/>
  <c r="A469" i="2" s="1"/>
  <c r="U469" i="1"/>
  <c r="V469" i="1"/>
  <c r="W469" i="1"/>
  <c r="X469" i="1"/>
  <c r="Y469" i="1"/>
  <c r="A470" i="1"/>
  <c r="T470" i="1" s="1"/>
  <c r="A470" i="2" s="1"/>
  <c r="U470" i="1"/>
  <c r="V470" i="1"/>
  <c r="W470" i="1"/>
  <c r="X470" i="1"/>
  <c r="Y470" i="1"/>
  <c r="A471" i="1"/>
  <c r="T471" i="1" s="1"/>
  <c r="A471" i="2" s="1"/>
  <c r="U471" i="1"/>
  <c r="V471" i="1"/>
  <c r="W471" i="1"/>
  <c r="X471" i="1"/>
  <c r="Y471" i="1"/>
  <c r="A472" i="1"/>
  <c r="T472" i="1" s="1"/>
  <c r="A472" i="2" s="1"/>
  <c r="U472" i="1"/>
  <c r="V472" i="1"/>
  <c r="W472" i="1"/>
  <c r="X472" i="1"/>
  <c r="Y472" i="1"/>
  <c r="A473" i="1"/>
  <c r="T473" i="1" s="1"/>
  <c r="A473" i="2" s="1"/>
  <c r="U473" i="1"/>
  <c r="V473" i="1"/>
  <c r="W473" i="1"/>
  <c r="X473" i="1"/>
  <c r="Y473" i="1"/>
  <c r="A474" i="1"/>
  <c r="T474" i="1" s="1"/>
  <c r="A474" i="2" s="1"/>
  <c r="U474" i="1"/>
  <c r="V474" i="1"/>
  <c r="W474" i="1"/>
  <c r="X474" i="1"/>
  <c r="Y474" i="1"/>
  <c r="A475" i="1"/>
  <c r="T475" i="1" s="1"/>
  <c r="A475" i="2" s="1"/>
  <c r="U475" i="1"/>
  <c r="V475" i="1"/>
  <c r="W475" i="1"/>
  <c r="X475" i="1"/>
  <c r="Y475" i="1"/>
  <c r="A476" i="1"/>
  <c r="T476" i="1" s="1"/>
  <c r="A476" i="2" s="1"/>
  <c r="U476" i="1"/>
  <c r="V476" i="1"/>
  <c r="W476" i="1"/>
  <c r="X476" i="1"/>
  <c r="Y476" i="1"/>
  <c r="A477" i="1"/>
  <c r="T477" i="1" s="1"/>
  <c r="A477" i="2" s="1"/>
  <c r="U477" i="1"/>
  <c r="V477" i="1"/>
  <c r="W477" i="1"/>
  <c r="X477" i="1"/>
  <c r="Y477" i="1"/>
  <c r="A478" i="1"/>
  <c r="T478" i="1" s="1"/>
  <c r="A478" i="2" s="1"/>
  <c r="U478" i="1"/>
  <c r="V478" i="1"/>
  <c r="W478" i="1"/>
  <c r="X478" i="1"/>
  <c r="Y478" i="1"/>
  <c r="A479" i="1"/>
  <c r="T479" i="1" s="1"/>
  <c r="A479" i="2" s="1"/>
  <c r="U479" i="1"/>
  <c r="V479" i="1"/>
  <c r="W479" i="1"/>
  <c r="X479" i="1"/>
  <c r="Y479" i="1"/>
  <c r="A480" i="1"/>
  <c r="T480" i="1" s="1"/>
  <c r="A480" i="2" s="1"/>
  <c r="U480" i="1"/>
  <c r="V480" i="1"/>
  <c r="W480" i="1"/>
  <c r="X480" i="1"/>
  <c r="Y480" i="1"/>
  <c r="A481" i="1"/>
  <c r="T481" i="1" s="1"/>
  <c r="A481" i="2" s="1"/>
  <c r="U481" i="1"/>
  <c r="V481" i="1"/>
  <c r="W481" i="1"/>
  <c r="X481" i="1"/>
  <c r="Y481" i="1"/>
  <c r="A482" i="1"/>
  <c r="T482" i="1" s="1"/>
  <c r="A482" i="2" s="1"/>
  <c r="U482" i="1"/>
  <c r="V482" i="1"/>
  <c r="W482" i="1"/>
  <c r="X482" i="1"/>
  <c r="Y482" i="1"/>
  <c r="A483" i="1"/>
  <c r="T483" i="1" s="1"/>
  <c r="A483" i="2" s="1"/>
  <c r="U483" i="1"/>
  <c r="V483" i="1"/>
  <c r="W483" i="1"/>
  <c r="X483" i="1"/>
  <c r="Y483" i="1"/>
  <c r="A484" i="1"/>
  <c r="T484" i="1" s="1"/>
  <c r="A484" i="2" s="1"/>
  <c r="U484" i="1"/>
  <c r="V484" i="1"/>
  <c r="W484" i="1"/>
  <c r="X484" i="1"/>
  <c r="Y484" i="1"/>
  <c r="A485" i="1"/>
  <c r="T485" i="1" s="1"/>
  <c r="A485" i="2" s="1"/>
  <c r="U485" i="1"/>
  <c r="V485" i="1"/>
  <c r="W485" i="1"/>
  <c r="X485" i="1"/>
  <c r="Y485" i="1"/>
  <c r="A486" i="1"/>
  <c r="T486" i="1" s="1"/>
  <c r="A486" i="2" s="1"/>
  <c r="U486" i="1"/>
  <c r="V486" i="1"/>
  <c r="W486" i="1"/>
  <c r="X486" i="1"/>
  <c r="Y486" i="1"/>
  <c r="A487" i="1"/>
  <c r="T487" i="1" s="1"/>
  <c r="A487" i="2" s="1"/>
  <c r="U487" i="1"/>
  <c r="V487" i="1"/>
  <c r="W487" i="1"/>
  <c r="X487" i="1"/>
  <c r="Y487" i="1"/>
  <c r="A488" i="1"/>
  <c r="T488" i="1" s="1"/>
  <c r="A488" i="2" s="1"/>
  <c r="U488" i="1"/>
  <c r="V488" i="1"/>
  <c r="W488" i="1"/>
  <c r="X488" i="1"/>
  <c r="Y488" i="1"/>
  <c r="A489" i="1"/>
  <c r="T489" i="1" s="1"/>
  <c r="A489" i="2" s="1"/>
  <c r="U489" i="1"/>
  <c r="V489" i="1"/>
  <c r="W489" i="1"/>
  <c r="X489" i="1"/>
  <c r="Y489" i="1"/>
  <c r="A490" i="1"/>
  <c r="T490" i="1" s="1"/>
  <c r="A490" i="2" s="1"/>
  <c r="U490" i="1"/>
  <c r="V490" i="1"/>
  <c r="W490" i="1"/>
  <c r="X490" i="1"/>
  <c r="Y490" i="1"/>
  <c r="A491" i="1"/>
  <c r="T491" i="1" s="1"/>
  <c r="A491" i="2" s="1"/>
  <c r="U491" i="1"/>
  <c r="V491" i="1"/>
  <c r="W491" i="1"/>
  <c r="X491" i="1"/>
  <c r="Y491" i="1"/>
  <c r="A492" i="1"/>
  <c r="T492" i="1" s="1"/>
  <c r="A492" i="2" s="1"/>
  <c r="U492" i="1"/>
  <c r="V492" i="1"/>
  <c r="W492" i="1"/>
  <c r="X492" i="1"/>
  <c r="Y492" i="1"/>
  <c r="A493" i="1"/>
  <c r="T493" i="1" s="1"/>
  <c r="A493" i="2" s="1"/>
  <c r="U493" i="1"/>
  <c r="V493" i="1"/>
  <c r="W493" i="1"/>
  <c r="X493" i="1"/>
  <c r="Y493" i="1"/>
  <c r="A494" i="1"/>
  <c r="T494" i="1" s="1"/>
  <c r="A494" i="2" s="1"/>
  <c r="U494" i="1"/>
  <c r="V494" i="1"/>
  <c r="W494" i="1"/>
  <c r="X494" i="1"/>
  <c r="Y494" i="1"/>
  <c r="A495" i="1"/>
  <c r="T495" i="1" s="1"/>
  <c r="A495" i="2" s="1"/>
  <c r="U495" i="1"/>
  <c r="V495" i="1"/>
  <c r="W495" i="1"/>
  <c r="X495" i="1"/>
  <c r="Y495" i="1"/>
  <c r="A496" i="1"/>
  <c r="T496" i="1" s="1"/>
  <c r="A496" i="2" s="1"/>
  <c r="U496" i="1"/>
  <c r="V496" i="1"/>
  <c r="W496" i="1"/>
  <c r="X496" i="1"/>
  <c r="Y496" i="1"/>
  <c r="A497" i="1"/>
  <c r="T497" i="1" s="1"/>
  <c r="A497" i="2" s="1"/>
  <c r="U497" i="1"/>
  <c r="V497" i="1"/>
  <c r="W497" i="1"/>
  <c r="X497" i="1"/>
  <c r="Y497" i="1"/>
  <c r="A498" i="1"/>
  <c r="T498" i="1" s="1"/>
  <c r="A498" i="2" s="1"/>
  <c r="U498" i="1"/>
  <c r="V498" i="1"/>
  <c r="W498" i="1"/>
  <c r="X498" i="1"/>
  <c r="Y498" i="1"/>
  <c r="A499" i="1"/>
  <c r="T499" i="1" s="1"/>
  <c r="A499" i="2" s="1"/>
  <c r="U499" i="1"/>
  <c r="V499" i="1"/>
  <c r="W499" i="1"/>
  <c r="X499" i="1"/>
  <c r="Y499" i="1"/>
  <c r="A500" i="1"/>
  <c r="T500" i="1" s="1"/>
  <c r="A500" i="2" s="1"/>
  <c r="U500" i="1"/>
  <c r="V500" i="1"/>
  <c r="W500" i="1"/>
  <c r="X500" i="1"/>
  <c r="Y500" i="1"/>
  <c r="L4" i="8"/>
  <c r="M4" i="8"/>
  <c r="O4" i="8"/>
  <c r="P4" i="8" s="1"/>
  <c r="C4" i="8"/>
  <c r="D4" i="8"/>
  <c r="C4" i="3" s="1"/>
  <c r="E4" i="8"/>
  <c r="F4" i="8"/>
  <c r="G4" i="8"/>
  <c r="F4" i="3" s="1"/>
  <c r="J6" i="8"/>
  <c r="J7" i="8"/>
  <c r="I7" i="3" s="1"/>
  <c r="Q5" i="6"/>
  <c r="R5" i="6"/>
  <c r="S5" i="6"/>
  <c r="T5" i="6"/>
  <c r="U5" i="6"/>
  <c r="Q6" i="6"/>
  <c r="R6" i="6"/>
  <c r="S6" i="6"/>
  <c r="T6" i="6"/>
  <c r="U6" i="6"/>
  <c r="Q7" i="6"/>
  <c r="R7" i="6"/>
  <c r="S7" i="6"/>
  <c r="T7" i="6"/>
  <c r="U7" i="6"/>
  <c r="Q8" i="6"/>
  <c r="R8" i="6"/>
  <c r="S8" i="6"/>
  <c r="T8" i="6"/>
  <c r="U8" i="6"/>
  <c r="Q9" i="6"/>
  <c r="R9" i="6"/>
  <c r="S9" i="6"/>
  <c r="T9" i="6"/>
  <c r="U9" i="6"/>
  <c r="Q10" i="6"/>
  <c r="R10" i="6"/>
  <c r="S10" i="6"/>
  <c r="T10" i="6"/>
  <c r="U10" i="6"/>
  <c r="Q11" i="6"/>
  <c r="R11" i="6"/>
  <c r="S11" i="6"/>
  <c r="T11" i="6"/>
  <c r="U11" i="6"/>
  <c r="Q12" i="6"/>
  <c r="R12" i="6"/>
  <c r="S12" i="6"/>
  <c r="T12" i="6"/>
  <c r="U12" i="6"/>
  <c r="Q13" i="6"/>
  <c r="R13" i="6"/>
  <c r="S13" i="6"/>
  <c r="T13" i="6"/>
  <c r="U13" i="6"/>
  <c r="Q14" i="6"/>
  <c r="R14" i="6"/>
  <c r="S14" i="6"/>
  <c r="T14" i="6"/>
  <c r="U14" i="6"/>
  <c r="Q15" i="6"/>
  <c r="R15" i="6"/>
  <c r="S15" i="6"/>
  <c r="T15" i="6"/>
  <c r="U15" i="6"/>
  <c r="Q16" i="6"/>
  <c r="R16" i="6"/>
  <c r="S16" i="6"/>
  <c r="T16" i="6"/>
  <c r="U16" i="6"/>
  <c r="Q17" i="6"/>
  <c r="R17" i="6"/>
  <c r="S17" i="6"/>
  <c r="T17" i="6"/>
  <c r="U17" i="6"/>
  <c r="Q18" i="6"/>
  <c r="R18" i="6"/>
  <c r="S18" i="6"/>
  <c r="T18" i="6"/>
  <c r="U18" i="6"/>
  <c r="Q19" i="6"/>
  <c r="R19" i="6"/>
  <c r="S19" i="6"/>
  <c r="T19" i="6"/>
  <c r="U19" i="6"/>
  <c r="Q20" i="6"/>
  <c r="R20" i="6"/>
  <c r="S20" i="6"/>
  <c r="T20" i="6"/>
  <c r="U20" i="6"/>
  <c r="Q21" i="6"/>
  <c r="R21" i="6"/>
  <c r="S21" i="6"/>
  <c r="T21" i="6"/>
  <c r="U21" i="6"/>
  <c r="Q22" i="6"/>
  <c r="R22" i="6"/>
  <c r="S22" i="6"/>
  <c r="T22" i="6"/>
  <c r="U22" i="6"/>
  <c r="Q23" i="6"/>
  <c r="R23" i="6"/>
  <c r="S23" i="6"/>
  <c r="T23" i="6"/>
  <c r="U23" i="6"/>
  <c r="Q24" i="6"/>
  <c r="R24" i="6"/>
  <c r="S24" i="6"/>
  <c r="T24" i="6"/>
  <c r="U24" i="6"/>
  <c r="Q25" i="6"/>
  <c r="R25" i="6"/>
  <c r="S25" i="6"/>
  <c r="T25" i="6"/>
  <c r="U25" i="6"/>
  <c r="Q26" i="6"/>
  <c r="R26" i="6"/>
  <c r="S26" i="6"/>
  <c r="T26" i="6"/>
  <c r="U26" i="6"/>
  <c r="Q27" i="6"/>
  <c r="R27" i="6"/>
  <c r="S27" i="6"/>
  <c r="T27" i="6"/>
  <c r="U27" i="6"/>
  <c r="Q28" i="6"/>
  <c r="R28" i="6"/>
  <c r="S28" i="6"/>
  <c r="T28" i="6"/>
  <c r="U28" i="6"/>
  <c r="Q29" i="6"/>
  <c r="R29" i="6"/>
  <c r="S29" i="6"/>
  <c r="T29" i="6"/>
  <c r="U29" i="6"/>
  <c r="Q30" i="6"/>
  <c r="R30" i="6"/>
  <c r="S30" i="6"/>
  <c r="T30" i="6"/>
  <c r="U30" i="6"/>
  <c r="Q31" i="6"/>
  <c r="R31" i="6"/>
  <c r="S31" i="6"/>
  <c r="T31" i="6"/>
  <c r="U31" i="6"/>
  <c r="Q32" i="6"/>
  <c r="R32" i="6"/>
  <c r="S32" i="6"/>
  <c r="T32" i="6"/>
  <c r="U32" i="6"/>
  <c r="Q33" i="6"/>
  <c r="R33" i="6"/>
  <c r="S33" i="6"/>
  <c r="T33" i="6"/>
  <c r="U33" i="6"/>
  <c r="Q34" i="6"/>
  <c r="R34" i="6"/>
  <c r="S34" i="6"/>
  <c r="T34" i="6"/>
  <c r="U34" i="6"/>
  <c r="Q35" i="6"/>
  <c r="R35" i="6"/>
  <c r="S35" i="6"/>
  <c r="T35" i="6"/>
  <c r="U35" i="6"/>
  <c r="Q36" i="6"/>
  <c r="R36" i="6"/>
  <c r="S36" i="6"/>
  <c r="T36" i="6"/>
  <c r="U36" i="6"/>
  <c r="Q37" i="6"/>
  <c r="R37" i="6"/>
  <c r="S37" i="6"/>
  <c r="T37" i="6"/>
  <c r="U37" i="6"/>
  <c r="Q38" i="6"/>
  <c r="R38" i="6"/>
  <c r="S38" i="6"/>
  <c r="T38" i="6"/>
  <c r="U38" i="6"/>
  <c r="Q39" i="6"/>
  <c r="R39" i="6"/>
  <c r="S39" i="6"/>
  <c r="T39" i="6"/>
  <c r="U39" i="6"/>
  <c r="Q40" i="6"/>
  <c r="R40" i="6"/>
  <c r="S40" i="6"/>
  <c r="T40" i="6"/>
  <c r="U40" i="6"/>
  <c r="Q41" i="6"/>
  <c r="R41" i="6"/>
  <c r="S41" i="6"/>
  <c r="T41" i="6"/>
  <c r="U41" i="6"/>
  <c r="Q42" i="6"/>
  <c r="R42" i="6"/>
  <c r="S42" i="6"/>
  <c r="T42" i="6"/>
  <c r="U42" i="6"/>
  <c r="Q43" i="6"/>
  <c r="R43" i="6"/>
  <c r="S43" i="6"/>
  <c r="T43" i="6"/>
  <c r="U43" i="6"/>
  <c r="Q44" i="6"/>
  <c r="R44" i="6"/>
  <c r="S44" i="6"/>
  <c r="T44" i="6"/>
  <c r="U44" i="6"/>
  <c r="Q45" i="6"/>
  <c r="R45" i="6"/>
  <c r="S45" i="6"/>
  <c r="T45" i="6"/>
  <c r="U45" i="6"/>
  <c r="Q46" i="6"/>
  <c r="R46" i="6"/>
  <c r="S46" i="6"/>
  <c r="T46" i="6"/>
  <c r="U46" i="6"/>
  <c r="Q47" i="6"/>
  <c r="R47" i="6"/>
  <c r="S47" i="6"/>
  <c r="T47" i="6"/>
  <c r="U47" i="6"/>
  <c r="Q48" i="6"/>
  <c r="R48" i="6"/>
  <c r="S48" i="6"/>
  <c r="T48" i="6"/>
  <c r="U48" i="6"/>
  <c r="Q49" i="6"/>
  <c r="R49" i="6"/>
  <c r="S49" i="6"/>
  <c r="T49" i="6"/>
  <c r="U49" i="6"/>
  <c r="Q50" i="6"/>
  <c r="R50" i="6"/>
  <c r="S50" i="6"/>
  <c r="T50" i="6"/>
  <c r="U50" i="6"/>
  <c r="Q51" i="6"/>
  <c r="R51" i="6"/>
  <c r="S51" i="6"/>
  <c r="T51" i="6"/>
  <c r="U51" i="6"/>
  <c r="Q52" i="6"/>
  <c r="R52" i="6"/>
  <c r="S52" i="6"/>
  <c r="T52" i="6"/>
  <c r="U52" i="6"/>
  <c r="Q53" i="6"/>
  <c r="R53" i="6"/>
  <c r="S53" i="6"/>
  <c r="T53" i="6"/>
  <c r="U53" i="6"/>
  <c r="Q54" i="6"/>
  <c r="R54" i="6"/>
  <c r="S54" i="6"/>
  <c r="T54" i="6"/>
  <c r="U54" i="6"/>
  <c r="Q55" i="6"/>
  <c r="R55" i="6"/>
  <c r="S55" i="6"/>
  <c r="T55" i="6"/>
  <c r="U55" i="6"/>
  <c r="Q56" i="6"/>
  <c r="R56" i="6"/>
  <c r="S56" i="6"/>
  <c r="T56" i="6"/>
  <c r="U56" i="6"/>
  <c r="Q57" i="6"/>
  <c r="R57" i="6"/>
  <c r="S57" i="6"/>
  <c r="T57" i="6"/>
  <c r="U57" i="6"/>
  <c r="Q58" i="6"/>
  <c r="R58" i="6"/>
  <c r="S58" i="6"/>
  <c r="T58" i="6"/>
  <c r="U58" i="6"/>
  <c r="Q59" i="6"/>
  <c r="R59" i="6"/>
  <c r="S59" i="6"/>
  <c r="T59" i="6"/>
  <c r="U59" i="6"/>
  <c r="Q60" i="6"/>
  <c r="R60" i="6"/>
  <c r="S60" i="6"/>
  <c r="T60" i="6"/>
  <c r="U60" i="6"/>
  <c r="Q61" i="6"/>
  <c r="R61" i="6"/>
  <c r="S61" i="6"/>
  <c r="T61" i="6"/>
  <c r="U61" i="6"/>
  <c r="Q62" i="6"/>
  <c r="R62" i="6"/>
  <c r="S62" i="6"/>
  <c r="T62" i="6"/>
  <c r="U62" i="6"/>
  <c r="Q63" i="6"/>
  <c r="R63" i="6"/>
  <c r="S63" i="6"/>
  <c r="T63" i="6"/>
  <c r="U63" i="6"/>
  <c r="Q64" i="6"/>
  <c r="R64" i="6"/>
  <c r="S64" i="6"/>
  <c r="T64" i="6"/>
  <c r="U64" i="6"/>
  <c r="Q65" i="6"/>
  <c r="R65" i="6"/>
  <c r="S65" i="6"/>
  <c r="T65" i="6"/>
  <c r="U65" i="6"/>
  <c r="Q66" i="6"/>
  <c r="R66" i="6"/>
  <c r="S66" i="6"/>
  <c r="T66" i="6"/>
  <c r="U66" i="6"/>
  <c r="Q67" i="6"/>
  <c r="R67" i="6"/>
  <c r="S67" i="6"/>
  <c r="T67" i="6"/>
  <c r="U67" i="6"/>
  <c r="Q68" i="6"/>
  <c r="R68" i="6"/>
  <c r="S68" i="6"/>
  <c r="T68" i="6"/>
  <c r="U68" i="6"/>
  <c r="Q69" i="6"/>
  <c r="R69" i="6"/>
  <c r="S69" i="6"/>
  <c r="T69" i="6"/>
  <c r="U69" i="6"/>
  <c r="Q70" i="6"/>
  <c r="R70" i="6"/>
  <c r="S70" i="6"/>
  <c r="T70" i="6"/>
  <c r="U70" i="6"/>
  <c r="Q71" i="6"/>
  <c r="R71" i="6"/>
  <c r="S71" i="6"/>
  <c r="T71" i="6"/>
  <c r="U71" i="6"/>
  <c r="Q72" i="6"/>
  <c r="R72" i="6"/>
  <c r="S72" i="6"/>
  <c r="T72" i="6"/>
  <c r="U72" i="6"/>
  <c r="Q73" i="6"/>
  <c r="R73" i="6"/>
  <c r="S73" i="6"/>
  <c r="T73" i="6"/>
  <c r="U73" i="6"/>
  <c r="Q74" i="6"/>
  <c r="R74" i="6"/>
  <c r="S74" i="6"/>
  <c r="T74" i="6"/>
  <c r="U74" i="6"/>
  <c r="Q75" i="6"/>
  <c r="R75" i="6"/>
  <c r="S75" i="6"/>
  <c r="T75" i="6"/>
  <c r="U75" i="6"/>
  <c r="Q76" i="6"/>
  <c r="R76" i="6"/>
  <c r="S76" i="6"/>
  <c r="T76" i="6"/>
  <c r="U76" i="6"/>
  <c r="Q77" i="6"/>
  <c r="R77" i="6"/>
  <c r="S77" i="6"/>
  <c r="T77" i="6"/>
  <c r="U77" i="6"/>
  <c r="Q78" i="6"/>
  <c r="R78" i="6"/>
  <c r="S78" i="6"/>
  <c r="T78" i="6"/>
  <c r="U78" i="6"/>
  <c r="Q79" i="6"/>
  <c r="R79" i="6"/>
  <c r="S79" i="6"/>
  <c r="T79" i="6"/>
  <c r="U79" i="6"/>
  <c r="Q80" i="6"/>
  <c r="R80" i="6"/>
  <c r="S80" i="6"/>
  <c r="T80" i="6"/>
  <c r="U80" i="6"/>
  <c r="Q81" i="6"/>
  <c r="R81" i="6"/>
  <c r="S81" i="6"/>
  <c r="T81" i="6"/>
  <c r="U81" i="6"/>
  <c r="Q82" i="6"/>
  <c r="R82" i="6"/>
  <c r="S82" i="6"/>
  <c r="T82" i="6"/>
  <c r="U82" i="6"/>
  <c r="Q83" i="6"/>
  <c r="R83" i="6"/>
  <c r="S83" i="6"/>
  <c r="T83" i="6"/>
  <c r="U83" i="6"/>
  <c r="Q84" i="6"/>
  <c r="R84" i="6"/>
  <c r="S84" i="6"/>
  <c r="T84" i="6"/>
  <c r="U84" i="6"/>
  <c r="Q85" i="6"/>
  <c r="R85" i="6"/>
  <c r="S85" i="6"/>
  <c r="T85" i="6"/>
  <c r="U85" i="6"/>
  <c r="Q86" i="6"/>
  <c r="R86" i="6"/>
  <c r="S86" i="6"/>
  <c r="T86" i="6"/>
  <c r="U86" i="6"/>
  <c r="Q87" i="6"/>
  <c r="R87" i="6"/>
  <c r="S87" i="6"/>
  <c r="T87" i="6"/>
  <c r="U87" i="6"/>
  <c r="Q88" i="6"/>
  <c r="R88" i="6"/>
  <c r="S88" i="6"/>
  <c r="T88" i="6"/>
  <c r="U88" i="6"/>
  <c r="Q89" i="6"/>
  <c r="R89" i="6"/>
  <c r="S89" i="6"/>
  <c r="T89" i="6"/>
  <c r="U89" i="6"/>
  <c r="Q90" i="6"/>
  <c r="R90" i="6"/>
  <c r="S90" i="6"/>
  <c r="T90" i="6"/>
  <c r="U90" i="6"/>
  <c r="Q91" i="6"/>
  <c r="R91" i="6"/>
  <c r="S91" i="6"/>
  <c r="T91" i="6"/>
  <c r="U91" i="6"/>
  <c r="Q92" i="6"/>
  <c r="R92" i="6"/>
  <c r="S92" i="6"/>
  <c r="T92" i="6"/>
  <c r="U92" i="6"/>
  <c r="Q93" i="6"/>
  <c r="R93" i="6"/>
  <c r="S93" i="6"/>
  <c r="T93" i="6"/>
  <c r="U93" i="6"/>
  <c r="Q94" i="6"/>
  <c r="R94" i="6"/>
  <c r="S94" i="6"/>
  <c r="T94" i="6"/>
  <c r="U94" i="6"/>
  <c r="Q95" i="6"/>
  <c r="R95" i="6"/>
  <c r="S95" i="6"/>
  <c r="T95" i="6"/>
  <c r="U95" i="6"/>
  <c r="Q96" i="6"/>
  <c r="R96" i="6"/>
  <c r="S96" i="6"/>
  <c r="T96" i="6"/>
  <c r="U96" i="6"/>
  <c r="Q97" i="6"/>
  <c r="R97" i="6"/>
  <c r="S97" i="6"/>
  <c r="T97" i="6"/>
  <c r="U97" i="6"/>
  <c r="Q98" i="6"/>
  <c r="R98" i="6"/>
  <c r="S98" i="6"/>
  <c r="T98" i="6"/>
  <c r="U98" i="6"/>
  <c r="Q99" i="6"/>
  <c r="R99" i="6"/>
  <c r="S99" i="6"/>
  <c r="T99" i="6"/>
  <c r="U99" i="6"/>
  <c r="Q100" i="6"/>
  <c r="R100" i="6"/>
  <c r="S100" i="6"/>
  <c r="T100" i="6"/>
  <c r="U100" i="6"/>
  <c r="Q101" i="6"/>
  <c r="R101" i="6"/>
  <c r="S101" i="6"/>
  <c r="T101" i="6"/>
  <c r="U101" i="6"/>
  <c r="Q102" i="6"/>
  <c r="R102" i="6"/>
  <c r="S102" i="6"/>
  <c r="T102" i="6"/>
  <c r="U102" i="6"/>
  <c r="Q103" i="6"/>
  <c r="R103" i="6"/>
  <c r="S103" i="6"/>
  <c r="T103" i="6"/>
  <c r="U103" i="6"/>
  <c r="Q104" i="6"/>
  <c r="R104" i="6"/>
  <c r="S104" i="6"/>
  <c r="T104" i="6"/>
  <c r="U104" i="6"/>
  <c r="Q105" i="6"/>
  <c r="R105" i="6"/>
  <c r="S105" i="6"/>
  <c r="T105" i="6"/>
  <c r="U105" i="6"/>
  <c r="Q106" i="6"/>
  <c r="R106" i="6"/>
  <c r="S106" i="6"/>
  <c r="T106" i="6"/>
  <c r="U106" i="6"/>
  <c r="Q107" i="6"/>
  <c r="R107" i="6"/>
  <c r="S107" i="6"/>
  <c r="T107" i="6"/>
  <c r="U107" i="6"/>
  <c r="Q108" i="6"/>
  <c r="R108" i="6"/>
  <c r="S108" i="6"/>
  <c r="T108" i="6"/>
  <c r="U108" i="6"/>
  <c r="Q109" i="6"/>
  <c r="R109" i="6"/>
  <c r="S109" i="6"/>
  <c r="T109" i="6"/>
  <c r="U109" i="6"/>
  <c r="Q110" i="6"/>
  <c r="R110" i="6"/>
  <c r="S110" i="6"/>
  <c r="T110" i="6"/>
  <c r="U110" i="6"/>
  <c r="Q111" i="6"/>
  <c r="R111" i="6"/>
  <c r="S111" i="6"/>
  <c r="T111" i="6"/>
  <c r="U111" i="6"/>
  <c r="Q112" i="6"/>
  <c r="R112" i="6"/>
  <c r="S112" i="6"/>
  <c r="T112" i="6"/>
  <c r="U112" i="6"/>
  <c r="Q113" i="6"/>
  <c r="R113" i="6"/>
  <c r="S113" i="6"/>
  <c r="T113" i="6"/>
  <c r="U113" i="6"/>
  <c r="Q114" i="6"/>
  <c r="R114" i="6"/>
  <c r="S114" i="6"/>
  <c r="T114" i="6"/>
  <c r="U114" i="6"/>
  <c r="Q115" i="6"/>
  <c r="R115" i="6"/>
  <c r="S115" i="6"/>
  <c r="T115" i="6"/>
  <c r="U115" i="6"/>
  <c r="Q116" i="6"/>
  <c r="R116" i="6"/>
  <c r="S116" i="6"/>
  <c r="T116" i="6"/>
  <c r="U116" i="6"/>
  <c r="Q117" i="6"/>
  <c r="R117" i="6"/>
  <c r="S117" i="6"/>
  <c r="T117" i="6"/>
  <c r="U117" i="6"/>
  <c r="Q118" i="6"/>
  <c r="R118" i="6"/>
  <c r="S118" i="6"/>
  <c r="T118" i="6"/>
  <c r="U118" i="6"/>
  <c r="Q119" i="6"/>
  <c r="R119" i="6"/>
  <c r="S119" i="6"/>
  <c r="T119" i="6"/>
  <c r="U119" i="6"/>
  <c r="Q120" i="6"/>
  <c r="R120" i="6"/>
  <c r="S120" i="6"/>
  <c r="T120" i="6"/>
  <c r="U120" i="6"/>
  <c r="Q121" i="6"/>
  <c r="R121" i="6"/>
  <c r="S121" i="6"/>
  <c r="T121" i="6"/>
  <c r="U121" i="6"/>
  <c r="Q122" i="6"/>
  <c r="R122" i="6"/>
  <c r="S122" i="6"/>
  <c r="T122" i="6"/>
  <c r="U122" i="6"/>
  <c r="Q123" i="6"/>
  <c r="R123" i="6"/>
  <c r="S123" i="6"/>
  <c r="T123" i="6"/>
  <c r="U123" i="6"/>
  <c r="Q124" i="6"/>
  <c r="R124" i="6"/>
  <c r="S124" i="6"/>
  <c r="T124" i="6"/>
  <c r="U124" i="6"/>
  <c r="Q125" i="6"/>
  <c r="R125" i="6"/>
  <c r="S125" i="6"/>
  <c r="T125" i="6"/>
  <c r="U125" i="6"/>
  <c r="Q126" i="6"/>
  <c r="R126" i="6"/>
  <c r="S126" i="6"/>
  <c r="T126" i="6"/>
  <c r="U126" i="6"/>
  <c r="Q127" i="6"/>
  <c r="R127" i="6"/>
  <c r="S127" i="6"/>
  <c r="T127" i="6"/>
  <c r="U127" i="6"/>
  <c r="Q128" i="6"/>
  <c r="R128" i="6"/>
  <c r="S128" i="6"/>
  <c r="T128" i="6"/>
  <c r="U128" i="6"/>
  <c r="Q129" i="6"/>
  <c r="R129" i="6"/>
  <c r="S129" i="6"/>
  <c r="T129" i="6"/>
  <c r="U129" i="6"/>
  <c r="Q130" i="6"/>
  <c r="R130" i="6"/>
  <c r="S130" i="6"/>
  <c r="T130" i="6"/>
  <c r="U130" i="6"/>
  <c r="Q131" i="6"/>
  <c r="R131" i="6"/>
  <c r="S131" i="6"/>
  <c r="T131" i="6"/>
  <c r="U131" i="6"/>
  <c r="Q132" i="6"/>
  <c r="R132" i="6"/>
  <c r="S132" i="6"/>
  <c r="T132" i="6"/>
  <c r="U132" i="6"/>
  <c r="Q133" i="6"/>
  <c r="R133" i="6"/>
  <c r="S133" i="6"/>
  <c r="T133" i="6"/>
  <c r="U133" i="6"/>
  <c r="Q134" i="6"/>
  <c r="R134" i="6"/>
  <c r="S134" i="6"/>
  <c r="T134" i="6"/>
  <c r="U134" i="6"/>
  <c r="Q135" i="6"/>
  <c r="R135" i="6"/>
  <c r="S135" i="6"/>
  <c r="T135" i="6"/>
  <c r="U135" i="6"/>
  <c r="Q136" i="6"/>
  <c r="R136" i="6"/>
  <c r="S136" i="6"/>
  <c r="T136" i="6"/>
  <c r="U136" i="6"/>
  <c r="Q137" i="6"/>
  <c r="R137" i="6"/>
  <c r="S137" i="6"/>
  <c r="T137" i="6"/>
  <c r="U137" i="6"/>
  <c r="Q138" i="6"/>
  <c r="R138" i="6"/>
  <c r="S138" i="6"/>
  <c r="T138" i="6"/>
  <c r="U138" i="6"/>
  <c r="Q139" i="6"/>
  <c r="R139" i="6"/>
  <c r="S139" i="6"/>
  <c r="T139" i="6"/>
  <c r="U139" i="6"/>
  <c r="Q140" i="6"/>
  <c r="R140" i="6"/>
  <c r="S140" i="6"/>
  <c r="T140" i="6"/>
  <c r="U140" i="6"/>
  <c r="Q141" i="6"/>
  <c r="R141" i="6"/>
  <c r="S141" i="6"/>
  <c r="T141" i="6"/>
  <c r="U141" i="6"/>
  <c r="Q142" i="6"/>
  <c r="R142" i="6"/>
  <c r="S142" i="6"/>
  <c r="T142" i="6"/>
  <c r="U142" i="6"/>
  <c r="Q143" i="6"/>
  <c r="R143" i="6"/>
  <c r="S143" i="6"/>
  <c r="T143" i="6"/>
  <c r="U143" i="6"/>
  <c r="Q144" i="6"/>
  <c r="R144" i="6"/>
  <c r="S144" i="6"/>
  <c r="T144" i="6"/>
  <c r="U144" i="6"/>
  <c r="Q145" i="6"/>
  <c r="R145" i="6"/>
  <c r="S145" i="6"/>
  <c r="T145" i="6"/>
  <c r="U145" i="6"/>
  <c r="Q146" i="6"/>
  <c r="R146" i="6"/>
  <c r="S146" i="6"/>
  <c r="T146" i="6"/>
  <c r="U146" i="6"/>
  <c r="Q147" i="6"/>
  <c r="R147" i="6"/>
  <c r="S147" i="6"/>
  <c r="T147" i="6"/>
  <c r="U147" i="6"/>
  <c r="Q148" i="6"/>
  <c r="R148" i="6"/>
  <c r="S148" i="6"/>
  <c r="T148" i="6"/>
  <c r="U148" i="6"/>
  <c r="Q149" i="6"/>
  <c r="R149" i="6"/>
  <c r="S149" i="6"/>
  <c r="T149" i="6"/>
  <c r="U149" i="6"/>
  <c r="Q150" i="6"/>
  <c r="R150" i="6"/>
  <c r="S150" i="6"/>
  <c r="T150" i="6"/>
  <c r="U150" i="6"/>
  <c r="Q151" i="6"/>
  <c r="R151" i="6"/>
  <c r="S151" i="6"/>
  <c r="T151" i="6"/>
  <c r="U151" i="6"/>
  <c r="Q152" i="6"/>
  <c r="R152" i="6"/>
  <c r="S152" i="6"/>
  <c r="T152" i="6"/>
  <c r="U152" i="6"/>
  <c r="Q153" i="6"/>
  <c r="R153" i="6"/>
  <c r="S153" i="6"/>
  <c r="T153" i="6"/>
  <c r="U153" i="6"/>
  <c r="Q154" i="6"/>
  <c r="R154" i="6"/>
  <c r="S154" i="6"/>
  <c r="T154" i="6"/>
  <c r="U154" i="6"/>
  <c r="Q155" i="6"/>
  <c r="R155" i="6"/>
  <c r="S155" i="6"/>
  <c r="T155" i="6"/>
  <c r="U155" i="6"/>
  <c r="Q156" i="6"/>
  <c r="R156" i="6"/>
  <c r="S156" i="6"/>
  <c r="T156" i="6"/>
  <c r="U156" i="6"/>
  <c r="Q157" i="6"/>
  <c r="R157" i="6"/>
  <c r="S157" i="6"/>
  <c r="T157" i="6"/>
  <c r="U157" i="6"/>
  <c r="Q158" i="6"/>
  <c r="R158" i="6"/>
  <c r="S158" i="6"/>
  <c r="T158" i="6"/>
  <c r="U158" i="6"/>
  <c r="Q159" i="6"/>
  <c r="R159" i="6"/>
  <c r="S159" i="6"/>
  <c r="T159" i="6"/>
  <c r="U159" i="6"/>
  <c r="Q160" i="6"/>
  <c r="R160" i="6"/>
  <c r="S160" i="6"/>
  <c r="T160" i="6"/>
  <c r="U160" i="6"/>
  <c r="Q161" i="6"/>
  <c r="R161" i="6"/>
  <c r="S161" i="6"/>
  <c r="T161" i="6"/>
  <c r="U161" i="6"/>
  <c r="Q162" i="6"/>
  <c r="R162" i="6"/>
  <c r="S162" i="6"/>
  <c r="T162" i="6"/>
  <c r="U162" i="6"/>
  <c r="Q163" i="6"/>
  <c r="R163" i="6"/>
  <c r="S163" i="6"/>
  <c r="T163" i="6"/>
  <c r="U163" i="6"/>
  <c r="Q164" i="6"/>
  <c r="R164" i="6"/>
  <c r="S164" i="6"/>
  <c r="T164" i="6"/>
  <c r="U164" i="6"/>
  <c r="Q165" i="6"/>
  <c r="R165" i="6"/>
  <c r="S165" i="6"/>
  <c r="T165" i="6"/>
  <c r="U165" i="6"/>
  <c r="Q166" i="6"/>
  <c r="R166" i="6"/>
  <c r="S166" i="6"/>
  <c r="T166" i="6"/>
  <c r="U166" i="6"/>
  <c r="Q167" i="6"/>
  <c r="R167" i="6"/>
  <c r="S167" i="6"/>
  <c r="T167" i="6"/>
  <c r="U167" i="6"/>
  <c r="Q168" i="6"/>
  <c r="R168" i="6"/>
  <c r="S168" i="6"/>
  <c r="T168" i="6"/>
  <c r="U168" i="6"/>
  <c r="Q169" i="6"/>
  <c r="R169" i="6"/>
  <c r="S169" i="6"/>
  <c r="T169" i="6"/>
  <c r="U169" i="6"/>
  <c r="Q170" i="6"/>
  <c r="R170" i="6"/>
  <c r="S170" i="6"/>
  <c r="T170" i="6"/>
  <c r="U170" i="6"/>
  <c r="Q171" i="6"/>
  <c r="R171" i="6"/>
  <c r="S171" i="6"/>
  <c r="T171" i="6"/>
  <c r="U171" i="6"/>
  <c r="Q172" i="6"/>
  <c r="R172" i="6"/>
  <c r="S172" i="6"/>
  <c r="T172" i="6"/>
  <c r="U172" i="6"/>
  <c r="Q173" i="6"/>
  <c r="R173" i="6"/>
  <c r="S173" i="6"/>
  <c r="T173" i="6"/>
  <c r="U173" i="6"/>
  <c r="Q174" i="6"/>
  <c r="R174" i="6"/>
  <c r="S174" i="6"/>
  <c r="T174" i="6"/>
  <c r="U174" i="6"/>
  <c r="Q175" i="6"/>
  <c r="R175" i="6"/>
  <c r="S175" i="6"/>
  <c r="T175" i="6"/>
  <c r="U175" i="6"/>
  <c r="Q176" i="6"/>
  <c r="R176" i="6"/>
  <c r="S176" i="6"/>
  <c r="T176" i="6"/>
  <c r="U176" i="6"/>
  <c r="Q177" i="6"/>
  <c r="R177" i="6"/>
  <c r="S177" i="6"/>
  <c r="T177" i="6"/>
  <c r="U177" i="6"/>
  <c r="Q178" i="6"/>
  <c r="R178" i="6"/>
  <c r="S178" i="6"/>
  <c r="T178" i="6"/>
  <c r="U178" i="6"/>
  <c r="Q179" i="6"/>
  <c r="R179" i="6"/>
  <c r="S179" i="6"/>
  <c r="T179" i="6"/>
  <c r="U179" i="6"/>
  <c r="Q180" i="6"/>
  <c r="R180" i="6"/>
  <c r="S180" i="6"/>
  <c r="T180" i="6"/>
  <c r="U180" i="6"/>
  <c r="Q181" i="6"/>
  <c r="R181" i="6"/>
  <c r="S181" i="6"/>
  <c r="T181" i="6"/>
  <c r="U181" i="6"/>
  <c r="Q182" i="6"/>
  <c r="R182" i="6"/>
  <c r="S182" i="6"/>
  <c r="T182" i="6"/>
  <c r="U182" i="6"/>
  <c r="Q183" i="6"/>
  <c r="R183" i="6"/>
  <c r="S183" i="6"/>
  <c r="T183" i="6"/>
  <c r="U183" i="6"/>
  <c r="Q184" i="6"/>
  <c r="R184" i="6"/>
  <c r="S184" i="6"/>
  <c r="T184" i="6"/>
  <c r="U184" i="6"/>
  <c r="Q185" i="6"/>
  <c r="R185" i="6"/>
  <c r="S185" i="6"/>
  <c r="T185" i="6"/>
  <c r="U185" i="6"/>
  <c r="Q186" i="6"/>
  <c r="R186" i="6"/>
  <c r="S186" i="6"/>
  <c r="T186" i="6"/>
  <c r="U186" i="6"/>
  <c r="Q187" i="6"/>
  <c r="R187" i="6"/>
  <c r="S187" i="6"/>
  <c r="T187" i="6"/>
  <c r="U187" i="6"/>
  <c r="Q188" i="6"/>
  <c r="R188" i="6"/>
  <c r="S188" i="6"/>
  <c r="T188" i="6"/>
  <c r="U188" i="6"/>
  <c r="Q189" i="6"/>
  <c r="R189" i="6"/>
  <c r="S189" i="6"/>
  <c r="T189" i="6"/>
  <c r="U189" i="6"/>
  <c r="Q190" i="6"/>
  <c r="R190" i="6"/>
  <c r="S190" i="6"/>
  <c r="T190" i="6"/>
  <c r="U190" i="6"/>
  <c r="Q191" i="6"/>
  <c r="R191" i="6"/>
  <c r="S191" i="6"/>
  <c r="T191" i="6"/>
  <c r="U191" i="6"/>
  <c r="Q192" i="6"/>
  <c r="R192" i="6"/>
  <c r="S192" i="6"/>
  <c r="T192" i="6"/>
  <c r="U192" i="6"/>
  <c r="Q193" i="6"/>
  <c r="R193" i="6"/>
  <c r="S193" i="6"/>
  <c r="T193" i="6"/>
  <c r="U193" i="6"/>
  <c r="Q194" i="6"/>
  <c r="R194" i="6"/>
  <c r="S194" i="6"/>
  <c r="T194" i="6"/>
  <c r="U194" i="6"/>
  <c r="Q195" i="6"/>
  <c r="R195" i="6"/>
  <c r="S195" i="6"/>
  <c r="T195" i="6"/>
  <c r="U195" i="6"/>
  <c r="Q196" i="6"/>
  <c r="R196" i="6"/>
  <c r="S196" i="6"/>
  <c r="T196" i="6"/>
  <c r="U196" i="6"/>
  <c r="Q197" i="6"/>
  <c r="R197" i="6"/>
  <c r="S197" i="6"/>
  <c r="T197" i="6"/>
  <c r="U197" i="6"/>
  <c r="Q198" i="6"/>
  <c r="R198" i="6"/>
  <c r="S198" i="6"/>
  <c r="T198" i="6"/>
  <c r="U198" i="6"/>
  <c r="Q199" i="6"/>
  <c r="R199" i="6"/>
  <c r="S199" i="6"/>
  <c r="T199" i="6"/>
  <c r="U199" i="6"/>
  <c r="Q200" i="6"/>
  <c r="R200" i="6"/>
  <c r="S200" i="6"/>
  <c r="T200" i="6"/>
  <c r="U200" i="6"/>
  <c r="Q201" i="6"/>
  <c r="R201" i="6"/>
  <c r="S201" i="6"/>
  <c r="T201" i="6"/>
  <c r="U201" i="6"/>
  <c r="Q202" i="6"/>
  <c r="R202" i="6"/>
  <c r="S202" i="6"/>
  <c r="T202" i="6"/>
  <c r="U202" i="6"/>
  <c r="Q203" i="6"/>
  <c r="R203" i="6"/>
  <c r="S203" i="6"/>
  <c r="T203" i="6"/>
  <c r="U203" i="6"/>
  <c r="U4" i="6"/>
  <c r="T4" i="6"/>
  <c r="Q4" i="6"/>
  <c r="R4" i="6"/>
  <c r="S4" i="6"/>
  <c r="J5" i="8"/>
  <c r="J8" i="8"/>
  <c r="I8" i="3" s="1"/>
  <c r="J9" i="8"/>
  <c r="I9" i="3" s="1"/>
  <c r="J10" i="8"/>
  <c r="J12" i="8"/>
  <c r="I12" i="3" s="1"/>
  <c r="J13" i="8"/>
  <c r="I13" i="3" s="1"/>
  <c r="J14" i="8"/>
  <c r="I14" i="3"/>
  <c r="J15" i="8"/>
  <c r="I15" i="3" s="1"/>
  <c r="J16" i="8"/>
  <c r="I16" i="3"/>
  <c r="J17" i="8"/>
  <c r="I17" i="3" s="1"/>
  <c r="J18" i="8"/>
  <c r="I18" i="3" s="1"/>
  <c r="J19" i="8"/>
  <c r="I19" i="3"/>
  <c r="J20" i="8"/>
  <c r="I20" i="3" s="1"/>
  <c r="J21" i="8"/>
  <c r="I21" i="3"/>
  <c r="J22" i="8"/>
  <c r="I22" i="3" s="1"/>
  <c r="J23" i="8"/>
  <c r="J24" i="8"/>
  <c r="I24" i="3" s="1"/>
  <c r="J25" i="8"/>
  <c r="I25" i="3" s="1"/>
  <c r="J26" i="8"/>
  <c r="I26" i="3" s="1"/>
  <c r="J28" i="8"/>
  <c r="J29" i="8"/>
  <c r="I29" i="3" s="1"/>
  <c r="J30" i="8"/>
  <c r="J31" i="8"/>
  <c r="I31" i="3" s="1"/>
  <c r="J32" i="8"/>
  <c r="I32" i="3"/>
  <c r="J33" i="8"/>
  <c r="I33" i="3" s="1"/>
  <c r="J34" i="8"/>
  <c r="J35" i="8"/>
  <c r="I35" i="3"/>
  <c r="J36" i="8"/>
  <c r="I36" i="3" s="1"/>
  <c r="J37" i="8"/>
  <c r="J38" i="8"/>
  <c r="I38" i="3" s="1"/>
  <c r="J39" i="8"/>
  <c r="I39" i="3" s="1"/>
  <c r="J40" i="8"/>
  <c r="I40" i="3" s="1"/>
  <c r="J41" i="8"/>
  <c r="I41" i="3" s="1"/>
  <c r="J42" i="8"/>
  <c r="J43" i="8"/>
  <c r="I43" i="3" s="1"/>
  <c r="J44" i="8"/>
  <c r="I44" i="3" s="1"/>
  <c r="J45" i="8"/>
  <c r="J46" i="8"/>
  <c r="J47" i="8"/>
  <c r="I47" i="3" s="1"/>
  <c r="J48" i="8"/>
  <c r="I48" i="3" s="1"/>
  <c r="J49" i="8"/>
  <c r="J50" i="8"/>
  <c r="I50" i="3" s="1"/>
  <c r="J51" i="8"/>
  <c r="I51" i="3" s="1"/>
  <c r="J52" i="8"/>
  <c r="I52" i="3" s="1"/>
  <c r="J53" i="8"/>
  <c r="I53" i="3" s="1"/>
  <c r="J54" i="8"/>
  <c r="I54" i="3" s="1"/>
  <c r="J55" i="8"/>
  <c r="I55" i="3"/>
  <c r="J56" i="8"/>
  <c r="I56" i="3" s="1"/>
  <c r="J57" i="8"/>
  <c r="J58" i="8"/>
  <c r="J59" i="8"/>
  <c r="I59" i="3" s="1"/>
  <c r="J60" i="8"/>
  <c r="I60" i="3"/>
  <c r="J61" i="8"/>
  <c r="I61" i="3" s="1"/>
  <c r="J62" i="8"/>
  <c r="I62" i="3" s="1"/>
  <c r="J63" i="8"/>
  <c r="I63" i="3" s="1"/>
  <c r="J64" i="8"/>
  <c r="I64" i="3" s="1"/>
  <c r="J65" i="8"/>
  <c r="J66" i="8"/>
  <c r="I66" i="3"/>
  <c r="J67" i="8"/>
  <c r="I67" i="3" s="1"/>
  <c r="J68" i="8"/>
  <c r="I68" i="3"/>
  <c r="J69" i="8"/>
  <c r="I69" i="3" s="1"/>
  <c r="J70" i="8"/>
  <c r="J71" i="8"/>
  <c r="I71" i="3"/>
  <c r="J72" i="8"/>
  <c r="I72" i="3" s="1"/>
  <c r="J73" i="8"/>
  <c r="J74" i="8"/>
  <c r="J75" i="8"/>
  <c r="I75" i="3"/>
  <c r="J76" i="8"/>
  <c r="I76" i="3" s="1"/>
  <c r="J77" i="8"/>
  <c r="J78" i="8"/>
  <c r="I78" i="3"/>
  <c r="J79" i="8"/>
  <c r="I79" i="3" s="1"/>
  <c r="J80" i="8"/>
  <c r="I80" i="3" s="1"/>
  <c r="J81" i="8"/>
  <c r="J82" i="8"/>
  <c r="I82" i="3"/>
  <c r="J83" i="8"/>
  <c r="I83" i="3" s="1"/>
  <c r="J84" i="8"/>
  <c r="I84" i="3" s="1"/>
  <c r="J85" i="8"/>
  <c r="I85" i="3" s="1"/>
  <c r="J86" i="8"/>
  <c r="I86" i="3" s="1"/>
  <c r="J87" i="8"/>
  <c r="I87" i="3" s="1"/>
  <c r="J88" i="8"/>
  <c r="I88" i="3" s="1"/>
  <c r="J89" i="8"/>
  <c r="I89" i="3" s="1"/>
  <c r="J90" i="8"/>
  <c r="I90" i="3"/>
  <c r="J91" i="8"/>
  <c r="I91" i="3" s="1"/>
  <c r="J92" i="8"/>
  <c r="J93" i="8"/>
  <c r="I93" i="3"/>
  <c r="J94" i="8"/>
  <c r="I94" i="3" s="1"/>
  <c r="J95" i="8"/>
  <c r="I95" i="3"/>
  <c r="J96" i="8"/>
  <c r="I96" i="3" s="1"/>
  <c r="J97" i="8"/>
  <c r="I97" i="3"/>
  <c r="J98" i="8"/>
  <c r="I98" i="3" s="1"/>
  <c r="J99" i="8"/>
  <c r="I99" i="3"/>
  <c r="J100" i="8"/>
  <c r="I100" i="3" s="1"/>
  <c r="J101" i="8"/>
  <c r="I101" i="3" s="1"/>
  <c r="J102" i="8"/>
  <c r="I102" i="3"/>
  <c r="J103" i="8"/>
  <c r="I103" i="3" s="1"/>
  <c r="J104" i="8"/>
  <c r="I104" i="3"/>
  <c r="J105" i="8"/>
  <c r="I105" i="3" s="1"/>
  <c r="J106" i="8"/>
  <c r="I106" i="3"/>
  <c r="J107" i="8"/>
  <c r="I107" i="3" s="1"/>
  <c r="J108" i="8"/>
  <c r="I108" i="3"/>
  <c r="J109" i="8"/>
  <c r="I109" i="3" s="1"/>
  <c r="J110" i="8"/>
  <c r="I110" i="3"/>
  <c r="J111" i="8"/>
  <c r="I111" i="3" s="1"/>
  <c r="J112" i="8"/>
  <c r="I112" i="3"/>
  <c r="J113" i="8"/>
  <c r="I113" i="3" s="1"/>
  <c r="J114" i="8"/>
  <c r="I114" i="3" s="1"/>
  <c r="J115" i="8"/>
  <c r="I115" i="3" s="1"/>
  <c r="J116" i="8"/>
  <c r="I116" i="3" s="1"/>
  <c r="J117" i="8"/>
  <c r="I117" i="3" s="1"/>
  <c r="J118" i="8"/>
  <c r="I118" i="3" s="1"/>
  <c r="J119" i="8"/>
  <c r="I119" i="3" s="1"/>
  <c r="J120" i="8"/>
  <c r="I120" i="3"/>
  <c r="J121" i="8"/>
  <c r="I121" i="3" s="1"/>
  <c r="J122" i="8"/>
  <c r="I122" i="3" s="1"/>
  <c r="J123" i="8"/>
  <c r="I123" i="3" s="1"/>
  <c r="J124" i="8"/>
  <c r="I124" i="3" s="1"/>
  <c r="J125" i="8"/>
  <c r="J126" i="8"/>
  <c r="I126" i="3" s="1"/>
  <c r="J127" i="8"/>
  <c r="I127" i="3" s="1"/>
  <c r="J128" i="8"/>
  <c r="I128" i="3" s="1"/>
  <c r="J129" i="8"/>
  <c r="I129" i="3" s="1"/>
  <c r="J130" i="8"/>
  <c r="I130" i="3" s="1"/>
  <c r="J131" i="8"/>
  <c r="I131" i="3" s="1"/>
  <c r="J132" i="8"/>
  <c r="I132" i="3" s="1"/>
  <c r="J133" i="8"/>
  <c r="I133" i="3"/>
  <c r="J134" i="8"/>
  <c r="I134" i="3" s="1"/>
  <c r="J135" i="8"/>
  <c r="I135" i="3" s="1"/>
  <c r="J136" i="8"/>
  <c r="I136" i="3" s="1"/>
  <c r="J137" i="8"/>
  <c r="I137" i="3" s="1"/>
  <c r="J138" i="8"/>
  <c r="I138" i="3"/>
  <c r="J139" i="8"/>
  <c r="I139" i="3" s="1"/>
  <c r="J140" i="8"/>
  <c r="I140" i="3"/>
  <c r="J141" i="8"/>
  <c r="I141" i="3" s="1"/>
  <c r="J142" i="8"/>
  <c r="I142" i="3"/>
  <c r="J143" i="8"/>
  <c r="I143" i="3" s="1"/>
  <c r="J144" i="8"/>
  <c r="I144" i="3"/>
  <c r="J145" i="8"/>
  <c r="I145" i="3" s="1"/>
  <c r="J146" i="8"/>
  <c r="I146" i="3" s="1"/>
  <c r="J147" i="8"/>
  <c r="I147" i="3" s="1"/>
  <c r="J148" i="8"/>
  <c r="I148" i="3" s="1"/>
  <c r="J149" i="8"/>
  <c r="I149" i="3" s="1"/>
  <c r="J150" i="8"/>
  <c r="I150" i="3"/>
  <c r="J151" i="8"/>
  <c r="I151" i="3" s="1"/>
  <c r="J152" i="8"/>
  <c r="I152" i="3"/>
  <c r="J153" i="8"/>
  <c r="I153" i="3" s="1"/>
  <c r="J154" i="8"/>
  <c r="I154" i="3" s="1"/>
  <c r="J155" i="8"/>
  <c r="I155" i="3" s="1"/>
  <c r="J156" i="8"/>
  <c r="J157" i="8"/>
  <c r="I157" i="3" s="1"/>
  <c r="J158" i="8"/>
  <c r="I158" i="3"/>
  <c r="J159" i="8"/>
  <c r="I159" i="3" s="1"/>
  <c r="J160" i="8"/>
  <c r="I160" i="3" s="1"/>
  <c r="J161" i="8"/>
  <c r="I161" i="3" s="1"/>
  <c r="J162" i="8"/>
  <c r="I162" i="3"/>
  <c r="J163" i="8"/>
  <c r="I163" i="3" s="1"/>
  <c r="J164" i="8"/>
  <c r="I164" i="3" s="1"/>
  <c r="J165" i="8"/>
  <c r="I165" i="3" s="1"/>
  <c r="J166" i="8"/>
  <c r="I166" i="3" s="1"/>
  <c r="J167" i="8"/>
  <c r="I167" i="3"/>
  <c r="J168" i="8"/>
  <c r="I168" i="3" s="1"/>
  <c r="J169" i="8"/>
  <c r="I169" i="3" s="1"/>
  <c r="J170" i="8"/>
  <c r="I170" i="3" s="1"/>
  <c r="J171" i="8"/>
  <c r="I171" i="3"/>
  <c r="J172" i="8"/>
  <c r="I172" i="3" s="1"/>
  <c r="J173" i="8"/>
  <c r="I173" i="3" s="1"/>
  <c r="J174" i="8"/>
  <c r="I174" i="3" s="1"/>
  <c r="J175" i="8"/>
  <c r="I175" i="3"/>
  <c r="J176" i="8"/>
  <c r="I176" i="3" s="1"/>
  <c r="J177" i="8"/>
  <c r="I177" i="3" s="1"/>
  <c r="J178" i="8"/>
  <c r="I178" i="3" s="1"/>
  <c r="J179" i="8"/>
  <c r="I179" i="3" s="1"/>
  <c r="J180" i="8"/>
  <c r="I180" i="3"/>
  <c r="J181" i="8"/>
  <c r="I181" i="3" s="1"/>
  <c r="J182" i="8"/>
  <c r="I182" i="3"/>
  <c r="J183" i="8"/>
  <c r="I183" i="3" s="1"/>
  <c r="J184" i="8"/>
  <c r="I184" i="3" s="1"/>
  <c r="J185" i="8"/>
  <c r="J186" i="8"/>
  <c r="I186" i="3" s="1"/>
  <c r="J187" i="8"/>
  <c r="I187" i="3" s="1"/>
  <c r="J188" i="8"/>
  <c r="I188" i="3" s="1"/>
  <c r="J189" i="8"/>
  <c r="I189" i="3" s="1"/>
  <c r="J190" i="8"/>
  <c r="I190" i="3" s="1"/>
  <c r="J191" i="8"/>
  <c r="I191" i="3" s="1"/>
  <c r="J192" i="8"/>
  <c r="J193" i="8"/>
  <c r="J194" i="8"/>
  <c r="I194" i="3" s="1"/>
  <c r="J195" i="8"/>
  <c r="I195" i="3" s="1"/>
  <c r="J196" i="8"/>
  <c r="I196" i="3"/>
  <c r="J197" i="8"/>
  <c r="J198" i="8"/>
  <c r="I198" i="3" s="1"/>
  <c r="J199" i="8"/>
  <c r="I199" i="3"/>
  <c r="J200" i="8"/>
  <c r="I200" i="3" s="1"/>
  <c r="J201" i="8"/>
  <c r="J202" i="8"/>
  <c r="I202" i="3"/>
  <c r="J203" i="8"/>
  <c r="I203" i="3" s="1"/>
  <c r="I28" i="3"/>
  <c r="I34" i="3"/>
  <c r="I42" i="3"/>
  <c r="I46" i="3"/>
  <c r="I70" i="3"/>
  <c r="I23" i="3"/>
  <c r="H5" i="3"/>
  <c r="M5" i="3"/>
  <c r="P5" i="3"/>
  <c r="Q5" i="3"/>
  <c r="R5" i="3"/>
  <c r="S5" i="3"/>
  <c r="T5" i="3"/>
  <c r="U5" i="3"/>
  <c r="V5" i="3"/>
  <c r="W5" i="3"/>
  <c r="X5" i="3"/>
  <c r="Y5" i="3"/>
  <c r="H6" i="3"/>
  <c r="M6" i="3"/>
  <c r="P6" i="3"/>
  <c r="Q6" i="3"/>
  <c r="R6" i="3"/>
  <c r="S6" i="3"/>
  <c r="T6" i="3"/>
  <c r="U6" i="3"/>
  <c r="V6" i="3"/>
  <c r="W6" i="3"/>
  <c r="X6" i="3"/>
  <c r="Y6" i="3"/>
  <c r="H7" i="3"/>
  <c r="M7" i="3"/>
  <c r="P7" i="3"/>
  <c r="Q7" i="3"/>
  <c r="R7" i="3"/>
  <c r="S7" i="3"/>
  <c r="T7" i="3"/>
  <c r="U7" i="3"/>
  <c r="V7" i="3"/>
  <c r="W7" i="3"/>
  <c r="X7" i="3"/>
  <c r="Y7" i="3"/>
  <c r="H8" i="3"/>
  <c r="M8" i="3"/>
  <c r="P8" i="3"/>
  <c r="Q8" i="3"/>
  <c r="R8" i="3"/>
  <c r="S8" i="3"/>
  <c r="T8" i="3"/>
  <c r="U8" i="3"/>
  <c r="V8" i="3"/>
  <c r="W8" i="3"/>
  <c r="X8" i="3"/>
  <c r="Y8" i="3"/>
  <c r="H9" i="3"/>
  <c r="M9" i="3"/>
  <c r="P9" i="3"/>
  <c r="Q9" i="3"/>
  <c r="R9" i="3"/>
  <c r="S9" i="3"/>
  <c r="T9" i="3"/>
  <c r="U9" i="3"/>
  <c r="V9" i="3"/>
  <c r="W9" i="3"/>
  <c r="X9" i="3"/>
  <c r="Y9" i="3"/>
  <c r="H10" i="3"/>
  <c r="I10" i="3"/>
  <c r="M10" i="3"/>
  <c r="P10" i="3"/>
  <c r="Q10" i="3"/>
  <c r="R10" i="3"/>
  <c r="S10" i="3"/>
  <c r="T10" i="3"/>
  <c r="U10" i="3"/>
  <c r="V10" i="3"/>
  <c r="W10" i="3"/>
  <c r="X10" i="3"/>
  <c r="Y10" i="3"/>
  <c r="H11" i="3"/>
  <c r="M11" i="3"/>
  <c r="P11" i="3"/>
  <c r="Q11" i="3"/>
  <c r="R11" i="3"/>
  <c r="S11" i="3"/>
  <c r="T11" i="3"/>
  <c r="U11" i="3"/>
  <c r="V11" i="3"/>
  <c r="W11" i="3"/>
  <c r="X11" i="3"/>
  <c r="Y11" i="3"/>
  <c r="H12" i="3"/>
  <c r="M12" i="3"/>
  <c r="P12" i="3"/>
  <c r="Q12" i="3"/>
  <c r="R12" i="3"/>
  <c r="S12" i="3"/>
  <c r="T12" i="3"/>
  <c r="U12" i="3"/>
  <c r="V12" i="3"/>
  <c r="W12" i="3"/>
  <c r="X12" i="3"/>
  <c r="Y12" i="3"/>
  <c r="H13" i="3"/>
  <c r="M13" i="3"/>
  <c r="P13" i="3"/>
  <c r="Q13" i="3"/>
  <c r="R13" i="3"/>
  <c r="S13" i="3"/>
  <c r="T13" i="3"/>
  <c r="U13" i="3"/>
  <c r="V13" i="3"/>
  <c r="W13" i="3"/>
  <c r="X13" i="3"/>
  <c r="Y13" i="3"/>
  <c r="H14" i="3"/>
  <c r="M14" i="3"/>
  <c r="P14" i="3"/>
  <c r="Q14" i="3"/>
  <c r="R14" i="3"/>
  <c r="S14" i="3"/>
  <c r="T14" i="3"/>
  <c r="U14" i="3"/>
  <c r="V14" i="3"/>
  <c r="W14" i="3"/>
  <c r="X14" i="3"/>
  <c r="Y14" i="3"/>
  <c r="H15" i="3"/>
  <c r="M15" i="3"/>
  <c r="P15" i="3"/>
  <c r="Q15" i="3"/>
  <c r="R15" i="3"/>
  <c r="S15" i="3"/>
  <c r="T15" i="3"/>
  <c r="U15" i="3"/>
  <c r="V15" i="3"/>
  <c r="W15" i="3"/>
  <c r="X15" i="3"/>
  <c r="Y15" i="3"/>
  <c r="H16" i="3"/>
  <c r="M16" i="3"/>
  <c r="P16" i="3"/>
  <c r="Q16" i="3"/>
  <c r="R16" i="3"/>
  <c r="S16" i="3"/>
  <c r="T16" i="3"/>
  <c r="U16" i="3"/>
  <c r="V16" i="3"/>
  <c r="W16" i="3"/>
  <c r="X16" i="3"/>
  <c r="Y16" i="3"/>
  <c r="H17" i="3"/>
  <c r="M17" i="3"/>
  <c r="P17" i="3"/>
  <c r="Q17" i="3"/>
  <c r="R17" i="3"/>
  <c r="S17" i="3"/>
  <c r="T17" i="3"/>
  <c r="U17" i="3"/>
  <c r="V17" i="3"/>
  <c r="W17" i="3"/>
  <c r="X17" i="3"/>
  <c r="Y17" i="3"/>
  <c r="H18" i="3"/>
  <c r="M18" i="3"/>
  <c r="P18" i="3"/>
  <c r="Q18" i="3"/>
  <c r="R18" i="3"/>
  <c r="S18" i="3"/>
  <c r="T18" i="3"/>
  <c r="U18" i="3"/>
  <c r="V18" i="3"/>
  <c r="W18" i="3"/>
  <c r="X18" i="3"/>
  <c r="Y18" i="3"/>
  <c r="H19" i="3"/>
  <c r="M19" i="3"/>
  <c r="P19" i="3"/>
  <c r="Q19" i="3"/>
  <c r="R19" i="3"/>
  <c r="S19" i="3"/>
  <c r="T19" i="3"/>
  <c r="U19" i="3"/>
  <c r="V19" i="3"/>
  <c r="W19" i="3"/>
  <c r="X19" i="3"/>
  <c r="Y19" i="3"/>
  <c r="H20" i="3"/>
  <c r="M20" i="3"/>
  <c r="P20" i="3"/>
  <c r="Q20" i="3"/>
  <c r="R20" i="3"/>
  <c r="S20" i="3"/>
  <c r="T20" i="3"/>
  <c r="U20" i="3"/>
  <c r="V20" i="3"/>
  <c r="W20" i="3"/>
  <c r="X20" i="3"/>
  <c r="Y20" i="3"/>
  <c r="H21" i="3"/>
  <c r="M21" i="3"/>
  <c r="P21" i="3"/>
  <c r="Q21" i="3"/>
  <c r="R21" i="3"/>
  <c r="S21" i="3"/>
  <c r="T21" i="3"/>
  <c r="U21" i="3"/>
  <c r="V21" i="3"/>
  <c r="W21" i="3"/>
  <c r="X21" i="3"/>
  <c r="Y21" i="3"/>
  <c r="H22" i="3"/>
  <c r="M22" i="3"/>
  <c r="P22" i="3"/>
  <c r="Q22" i="3"/>
  <c r="R22" i="3"/>
  <c r="S22" i="3"/>
  <c r="T22" i="3"/>
  <c r="U22" i="3"/>
  <c r="V22" i="3"/>
  <c r="W22" i="3"/>
  <c r="X22" i="3"/>
  <c r="Y22" i="3"/>
  <c r="H23" i="3"/>
  <c r="M23" i="3"/>
  <c r="P23" i="3"/>
  <c r="Q23" i="3"/>
  <c r="R23" i="3"/>
  <c r="S23" i="3"/>
  <c r="T23" i="3"/>
  <c r="U23" i="3"/>
  <c r="V23" i="3"/>
  <c r="W23" i="3"/>
  <c r="X23" i="3"/>
  <c r="Y23" i="3"/>
  <c r="H24" i="3"/>
  <c r="M24" i="3"/>
  <c r="P24" i="3"/>
  <c r="Q24" i="3"/>
  <c r="R24" i="3"/>
  <c r="S24" i="3"/>
  <c r="T24" i="3"/>
  <c r="U24" i="3"/>
  <c r="V24" i="3"/>
  <c r="W24" i="3"/>
  <c r="X24" i="3"/>
  <c r="Y24" i="3"/>
  <c r="H25" i="3"/>
  <c r="M25" i="3"/>
  <c r="P25" i="3"/>
  <c r="Q25" i="3"/>
  <c r="R25" i="3"/>
  <c r="S25" i="3"/>
  <c r="T25" i="3"/>
  <c r="U25" i="3"/>
  <c r="V25" i="3"/>
  <c r="W25" i="3"/>
  <c r="X25" i="3"/>
  <c r="Y25" i="3"/>
  <c r="H26" i="3"/>
  <c r="M26" i="3"/>
  <c r="P26" i="3"/>
  <c r="Q26" i="3"/>
  <c r="R26" i="3"/>
  <c r="S26" i="3"/>
  <c r="T26" i="3"/>
  <c r="U26" i="3"/>
  <c r="V26" i="3"/>
  <c r="W26" i="3"/>
  <c r="X26" i="3"/>
  <c r="Y26" i="3"/>
  <c r="H27" i="3"/>
  <c r="M27" i="3"/>
  <c r="P27" i="3"/>
  <c r="Q27" i="3"/>
  <c r="R27" i="3"/>
  <c r="S27" i="3"/>
  <c r="T27" i="3"/>
  <c r="U27" i="3"/>
  <c r="V27" i="3"/>
  <c r="W27" i="3"/>
  <c r="X27" i="3"/>
  <c r="Y27" i="3"/>
  <c r="H28" i="3"/>
  <c r="M28" i="3"/>
  <c r="P28" i="3"/>
  <c r="Q28" i="3"/>
  <c r="R28" i="3"/>
  <c r="S28" i="3"/>
  <c r="T28" i="3"/>
  <c r="U28" i="3"/>
  <c r="V28" i="3"/>
  <c r="W28" i="3"/>
  <c r="X28" i="3"/>
  <c r="Y28" i="3"/>
  <c r="H29" i="3"/>
  <c r="M29" i="3"/>
  <c r="P29" i="3"/>
  <c r="Q29" i="3"/>
  <c r="R29" i="3"/>
  <c r="S29" i="3"/>
  <c r="T29" i="3"/>
  <c r="U29" i="3"/>
  <c r="V29" i="3"/>
  <c r="W29" i="3"/>
  <c r="X29" i="3"/>
  <c r="Y29" i="3"/>
  <c r="H30" i="3"/>
  <c r="I30" i="3"/>
  <c r="M30" i="3"/>
  <c r="P30" i="3"/>
  <c r="Q30" i="3"/>
  <c r="R30" i="3"/>
  <c r="S30" i="3"/>
  <c r="T30" i="3"/>
  <c r="U30" i="3"/>
  <c r="V30" i="3"/>
  <c r="W30" i="3"/>
  <c r="X30" i="3"/>
  <c r="Y30" i="3"/>
  <c r="H31" i="3"/>
  <c r="M31" i="3"/>
  <c r="P31" i="3"/>
  <c r="Q31" i="3"/>
  <c r="R31" i="3"/>
  <c r="S31" i="3"/>
  <c r="T31" i="3"/>
  <c r="U31" i="3"/>
  <c r="V31" i="3"/>
  <c r="W31" i="3"/>
  <c r="X31" i="3"/>
  <c r="Y31" i="3"/>
  <c r="H32" i="3"/>
  <c r="M32" i="3"/>
  <c r="P32" i="3"/>
  <c r="Q32" i="3"/>
  <c r="R32" i="3"/>
  <c r="S32" i="3"/>
  <c r="T32" i="3"/>
  <c r="U32" i="3"/>
  <c r="V32" i="3"/>
  <c r="W32" i="3"/>
  <c r="X32" i="3"/>
  <c r="Y32" i="3"/>
  <c r="H33" i="3"/>
  <c r="M33" i="3"/>
  <c r="P33" i="3"/>
  <c r="Q33" i="3"/>
  <c r="R33" i="3"/>
  <c r="S33" i="3"/>
  <c r="T33" i="3"/>
  <c r="U33" i="3"/>
  <c r="V33" i="3"/>
  <c r="W33" i="3"/>
  <c r="X33" i="3"/>
  <c r="Y33" i="3"/>
  <c r="H34" i="3"/>
  <c r="M34" i="3"/>
  <c r="P34" i="3"/>
  <c r="Q34" i="3"/>
  <c r="R34" i="3"/>
  <c r="S34" i="3"/>
  <c r="T34" i="3"/>
  <c r="U34" i="3"/>
  <c r="V34" i="3"/>
  <c r="W34" i="3"/>
  <c r="X34" i="3"/>
  <c r="Y34" i="3"/>
  <c r="H35" i="3"/>
  <c r="M35" i="3"/>
  <c r="P35" i="3"/>
  <c r="Q35" i="3"/>
  <c r="R35" i="3"/>
  <c r="S35" i="3"/>
  <c r="T35" i="3"/>
  <c r="U35" i="3"/>
  <c r="V35" i="3"/>
  <c r="W35" i="3"/>
  <c r="X35" i="3"/>
  <c r="Y35" i="3"/>
  <c r="H36" i="3"/>
  <c r="M36" i="3"/>
  <c r="P36" i="3"/>
  <c r="Q36" i="3"/>
  <c r="R36" i="3"/>
  <c r="S36" i="3"/>
  <c r="T36" i="3"/>
  <c r="U36" i="3"/>
  <c r="V36" i="3"/>
  <c r="W36" i="3"/>
  <c r="X36" i="3"/>
  <c r="Y36" i="3"/>
  <c r="H37" i="3"/>
  <c r="I37" i="3"/>
  <c r="M37" i="3"/>
  <c r="P37" i="3"/>
  <c r="Q37" i="3"/>
  <c r="R37" i="3"/>
  <c r="S37" i="3"/>
  <c r="T37" i="3"/>
  <c r="U37" i="3"/>
  <c r="V37" i="3"/>
  <c r="W37" i="3"/>
  <c r="X37" i="3"/>
  <c r="Y37" i="3"/>
  <c r="H38" i="3"/>
  <c r="M38" i="3"/>
  <c r="P38" i="3"/>
  <c r="Q38" i="3"/>
  <c r="R38" i="3"/>
  <c r="S38" i="3"/>
  <c r="T38" i="3"/>
  <c r="U38" i="3"/>
  <c r="V38" i="3"/>
  <c r="W38" i="3"/>
  <c r="X38" i="3"/>
  <c r="Y38" i="3"/>
  <c r="H39" i="3"/>
  <c r="M39" i="3"/>
  <c r="P39" i="3"/>
  <c r="Q39" i="3"/>
  <c r="R39" i="3"/>
  <c r="S39" i="3"/>
  <c r="T39" i="3"/>
  <c r="U39" i="3"/>
  <c r="V39" i="3"/>
  <c r="W39" i="3"/>
  <c r="X39" i="3"/>
  <c r="Y39" i="3"/>
  <c r="H40" i="3"/>
  <c r="M40" i="3"/>
  <c r="P40" i="3"/>
  <c r="Q40" i="3"/>
  <c r="R40" i="3"/>
  <c r="S40" i="3"/>
  <c r="T40" i="3"/>
  <c r="U40" i="3"/>
  <c r="V40" i="3"/>
  <c r="W40" i="3"/>
  <c r="X40" i="3"/>
  <c r="Y40" i="3"/>
  <c r="H41" i="3"/>
  <c r="M41" i="3"/>
  <c r="P41" i="3"/>
  <c r="Q41" i="3"/>
  <c r="R41" i="3"/>
  <c r="S41" i="3"/>
  <c r="T41" i="3"/>
  <c r="U41" i="3"/>
  <c r="V41" i="3"/>
  <c r="W41" i="3"/>
  <c r="X41" i="3"/>
  <c r="Y41" i="3"/>
  <c r="H42" i="3"/>
  <c r="M42" i="3"/>
  <c r="P42" i="3"/>
  <c r="Q42" i="3"/>
  <c r="R42" i="3"/>
  <c r="S42" i="3"/>
  <c r="T42" i="3"/>
  <c r="U42" i="3"/>
  <c r="V42" i="3"/>
  <c r="W42" i="3"/>
  <c r="X42" i="3"/>
  <c r="Y42" i="3"/>
  <c r="H43" i="3"/>
  <c r="M43" i="3"/>
  <c r="P43" i="3"/>
  <c r="Q43" i="3"/>
  <c r="R43" i="3"/>
  <c r="S43" i="3"/>
  <c r="T43" i="3"/>
  <c r="U43" i="3"/>
  <c r="V43" i="3"/>
  <c r="W43" i="3"/>
  <c r="X43" i="3"/>
  <c r="Y43" i="3"/>
  <c r="H44" i="3"/>
  <c r="M44" i="3"/>
  <c r="P44" i="3"/>
  <c r="Q44" i="3"/>
  <c r="R44" i="3"/>
  <c r="S44" i="3"/>
  <c r="T44" i="3"/>
  <c r="U44" i="3"/>
  <c r="V44" i="3"/>
  <c r="W44" i="3"/>
  <c r="X44" i="3"/>
  <c r="Y44" i="3"/>
  <c r="H45" i="3"/>
  <c r="I45" i="3"/>
  <c r="M45" i="3"/>
  <c r="P45" i="3"/>
  <c r="Q45" i="3"/>
  <c r="R45" i="3"/>
  <c r="S45" i="3"/>
  <c r="T45" i="3"/>
  <c r="U45" i="3"/>
  <c r="V45" i="3"/>
  <c r="W45" i="3"/>
  <c r="X45" i="3"/>
  <c r="Y45" i="3"/>
  <c r="H46" i="3"/>
  <c r="M46" i="3"/>
  <c r="P46" i="3"/>
  <c r="Q46" i="3"/>
  <c r="R46" i="3"/>
  <c r="S46" i="3"/>
  <c r="T46" i="3"/>
  <c r="U46" i="3"/>
  <c r="V46" i="3"/>
  <c r="W46" i="3"/>
  <c r="X46" i="3"/>
  <c r="Y46" i="3"/>
  <c r="H47" i="3"/>
  <c r="M47" i="3"/>
  <c r="P47" i="3"/>
  <c r="Q47" i="3"/>
  <c r="R47" i="3"/>
  <c r="S47" i="3"/>
  <c r="T47" i="3"/>
  <c r="U47" i="3"/>
  <c r="V47" i="3"/>
  <c r="W47" i="3"/>
  <c r="X47" i="3"/>
  <c r="Y47" i="3"/>
  <c r="H48" i="3"/>
  <c r="M48" i="3"/>
  <c r="P48" i="3"/>
  <c r="Q48" i="3"/>
  <c r="R48" i="3"/>
  <c r="S48" i="3"/>
  <c r="T48" i="3"/>
  <c r="U48" i="3"/>
  <c r="V48" i="3"/>
  <c r="W48" i="3"/>
  <c r="X48" i="3"/>
  <c r="Y48" i="3"/>
  <c r="H49" i="3"/>
  <c r="I49" i="3"/>
  <c r="M49" i="3"/>
  <c r="P49" i="3"/>
  <c r="Q49" i="3"/>
  <c r="R49" i="3"/>
  <c r="S49" i="3"/>
  <c r="T49" i="3"/>
  <c r="U49" i="3"/>
  <c r="V49" i="3"/>
  <c r="W49" i="3"/>
  <c r="X49" i="3"/>
  <c r="Y49" i="3"/>
  <c r="H50" i="3"/>
  <c r="M50" i="3"/>
  <c r="P50" i="3"/>
  <c r="Q50" i="3"/>
  <c r="R50" i="3"/>
  <c r="S50" i="3"/>
  <c r="T50" i="3"/>
  <c r="U50" i="3"/>
  <c r="V50" i="3"/>
  <c r="W50" i="3"/>
  <c r="X50" i="3"/>
  <c r="Y50" i="3"/>
  <c r="H51" i="3"/>
  <c r="M51" i="3"/>
  <c r="P51" i="3"/>
  <c r="Q51" i="3"/>
  <c r="R51" i="3"/>
  <c r="S51" i="3"/>
  <c r="T51" i="3"/>
  <c r="U51" i="3"/>
  <c r="V51" i="3"/>
  <c r="W51" i="3"/>
  <c r="X51" i="3"/>
  <c r="Y51" i="3"/>
  <c r="H52" i="3"/>
  <c r="M52" i="3"/>
  <c r="P52" i="3"/>
  <c r="Q52" i="3"/>
  <c r="R52" i="3"/>
  <c r="S52" i="3"/>
  <c r="T52" i="3"/>
  <c r="U52" i="3"/>
  <c r="V52" i="3"/>
  <c r="W52" i="3"/>
  <c r="X52" i="3"/>
  <c r="Y52" i="3"/>
  <c r="H53" i="3"/>
  <c r="M53" i="3"/>
  <c r="P53" i="3"/>
  <c r="Q53" i="3"/>
  <c r="R53" i="3"/>
  <c r="S53" i="3"/>
  <c r="T53" i="3"/>
  <c r="U53" i="3"/>
  <c r="V53" i="3"/>
  <c r="W53" i="3"/>
  <c r="X53" i="3"/>
  <c r="Y53" i="3"/>
  <c r="H54" i="3"/>
  <c r="M54" i="3"/>
  <c r="P54" i="3"/>
  <c r="Q54" i="3"/>
  <c r="R54" i="3"/>
  <c r="S54" i="3"/>
  <c r="T54" i="3"/>
  <c r="U54" i="3"/>
  <c r="V54" i="3"/>
  <c r="W54" i="3"/>
  <c r="X54" i="3"/>
  <c r="Y54" i="3"/>
  <c r="H55" i="3"/>
  <c r="M55" i="3"/>
  <c r="P55" i="3"/>
  <c r="Q55" i="3"/>
  <c r="R55" i="3"/>
  <c r="S55" i="3"/>
  <c r="T55" i="3"/>
  <c r="U55" i="3"/>
  <c r="V55" i="3"/>
  <c r="W55" i="3"/>
  <c r="X55" i="3"/>
  <c r="Y55" i="3"/>
  <c r="H56" i="3"/>
  <c r="M56" i="3"/>
  <c r="P56" i="3"/>
  <c r="Q56" i="3"/>
  <c r="R56" i="3"/>
  <c r="S56" i="3"/>
  <c r="T56" i="3"/>
  <c r="U56" i="3"/>
  <c r="V56" i="3"/>
  <c r="W56" i="3"/>
  <c r="X56" i="3"/>
  <c r="Y56" i="3"/>
  <c r="H57" i="3"/>
  <c r="I57" i="3"/>
  <c r="M57" i="3"/>
  <c r="P57" i="3"/>
  <c r="Q57" i="3"/>
  <c r="R57" i="3"/>
  <c r="S57" i="3"/>
  <c r="T57" i="3"/>
  <c r="U57" i="3"/>
  <c r="V57" i="3"/>
  <c r="W57" i="3"/>
  <c r="X57" i="3"/>
  <c r="Y57" i="3"/>
  <c r="H58" i="3"/>
  <c r="I58" i="3"/>
  <c r="M58" i="3"/>
  <c r="P58" i="3"/>
  <c r="Q58" i="3"/>
  <c r="R58" i="3"/>
  <c r="S58" i="3"/>
  <c r="T58" i="3"/>
  <c r="U58" i="3"/>
  <c r="V58" i="3"/>
  <c r="W58" i="3"/>
  <c r="X58" i="3"/>
  <c r="Y58" i="3"/>
  <c r="H59" i="3"/>
  <c r="M59" i="3"/>
  <c r="P59" i="3"/>
  <c r="Q59" i="3"/>
  <c r="R59" i="3"/>
  <c r="S59" i="3"/>
  <c r="T59" i="3"/>
  <c r="U59" i="3"/>
  <c r="V59" i="3"/>
  <c r="W59" i="3"/>
  <c r="X59" i="3"/>
  <c r="Y59" i="3"/>
  <c r="H60" i="3"/>
  <c r="M60" i="3"/>
  <c r="P60" i="3"/>
  <c r="Q60" i="3"/>
  <c r="R60" i="3"/>
  <c r="S60" i="3"/>
  <c r="T60" i="3"/>
  <c r="U60" i="3"/>
  <c r="V60" i="3"/>
  <c r="W60" i="3"/>
  <c r="X60" i="3"/>
  <c r="Y60" i="3"/>
  <c r="H61" i="3"/>
  <c r="M61" i="3"/>
  <c r="P61" i="3"/>
  <c r="Q61" i="3"/>
  <c r="R61" i="3"/>
  <c r="S61" i="3"/>
  <c r="T61" i="3"/>
  <c r="U61" i="3"/>
  <c r="V61" i="3"/>
  <c r="W61" i="3"/>
  <c r="X61" i="3"/>
  <c r="Y61" i="3"/>
  <c r="H62" i="3"/>
  <c r="M62" i="3"/>
  <c r="P62" i="3"/>
  <c r="Q62" i="3"/>
  <c r="R62" i="3"/>
  <c r="S62" i="3"/>
  <c r="T62" i="3"/>
  <c r="U62" i="3"/>
  <c r="V62" i="3"/>
  <c r="W62" i="3"/>
  <c r="X62" i="3"/>
  <c r="Y62" i="3"/>
  <c r="H63" i="3"/>
  <c r="M63" i="3"/>
  <c r="P63" i="3"/>
  <c r="Q63" i="3"/>
  <c r="R63" i="3"/>
  <c r="S63" i="3"/>
  <c r="T63" i="3"/>
  <c r="U63" i="3"/>
  <c r="V63" i="3"/>
  <c r="W63" i="3"/>
  <c r="X63" i="3"/>
  <c r="Y63" i="3"/>
  <c r="H64" i="3"/>
  <c r="M64" i="3"/>
  <c r="P64" i="3"/>
  <c r="Q64" i="3"/>
  <c r="R64" i="3"/>
  <c r="S64" i="3"/>
  <c r="T64" i="3"/>
  <c r="U64" i="3"/>
  <c r="V64" i="3"/>
  <c r="W64" i="3"/>
  <c r="X64" i="3"/>
  <c r="Y64" i="3"/>
  <c r="H65" i="3"/>
  <c r="I65" i="3"/>
  <c r="M65" i="3"/>
  <c r="P65" i="3"/>
  <c r="Q65" i="3"/>
  <c r="R65" i="3"/>
  <c r="S65" i="3"/>
  <c r="T65" i="3"/>
  <c r="U65" i="3"/>
  <c r="V65" i="3"/>
  <c r="W65" i="3"/>
  <c r="X65" i="3"/>
  <c r="Y65" i="3"/>
  <c r="H66" i="3"/>
  <c r="M66" i="3"/>
  <c r="P66" i="3"/>
  <c r="Q66" i="3"/>
  <c r="R66" i="3"/>
  <c r="S66" i="3"/>
  <c r="T66" i="3"/>
  <c r="U66" i="3"/>
  <c r="V66" i="3"/>
  <c r="W66" i="3"/>
  <c r="X66" i="3"/>
  <c r="Y66" i="3"/>
  <c r="H67" i="3"/>
  <c r="M67" i="3"/>
  <c r="P67" i="3"/>
  <c r="Q67" i="3"/>
  <c r="R67" i="3"/>
  <c r="S67" i="3"/>
  <c r="T67" i="3"/>
  <c r="U67" i="3"/>
  <c r="V67" i="3"/>
  <c r="W67" i="3"/>
  <c r="X67" i="3"/>
  <c r="Y67" i="3"/>
  <c r="H68" i="3"/>
  <c r="M68" i="3"/>
  <c r="P68" i="3"/>
  <c r="Q68" i="3"/>
  <c r="R68" i="3"/>
  <c r="S68" i="3"/>
  <c r="T68" i="3"/>
  <c r="U68" i="3"/>
  <c r="V68" i="3"/>
  <c r="W68" i="3"/>
  <c r="X68" i="3"/>
  <c r="Y68" i="3"/>
  <c r="H69" i="3"/>
  <c r="M69" i="3"/>
  <c r="P69" i="3"/>
  <c r="Q69" i="3"/>
  <c r="R69" i="3"/>
  <c r="S69" i="3"/>
  <c r="T69" i="3"/>
  <c r="U69" i="3"/>
  <c r="V69" i="3"/>
  <c r="W69" i="3"/>
  <c r="X69" i="3"/>
  <c r="Y69" i="3"/>
  <c r="H70" i="3"/>
  <c r="M70" i="3"/>
  <c r="P70" i="3"/>
  <c r="Q70" i="3"/>
  <c r="R70" i="3"/>
  <c r="S70" i="3"/>
  <c r="T70" i="3"/>
  <c r="U70" i="3"/>
  <c r="V70" i="3"/>
  <c r="W70" i="3"/>
  <c r="X70" i="3"/>
  <c r="Y70" i="3"/>
  <c r="H71" i="3"/>
  <c r="M71" i="3"/>
  <c r="P71" i="3"/>
  <c r="Q71" i="3"/>
  <c r="R71" i="3"/>
  <c r="S71" i="3"/>
  <c r="T71" i="3"/>
  <c r="U71" i="3"/>
  <c r="V71" i="3"/>
  <c r="W71" i="3"/>
  <c r="X71" i="3"/>
  <c r="Y71" i="3"/>
  <c r="H72" i="3"/>
  <c r="M72" i="3"/>
  <c r="P72" i="3"/>
  <c r="Q72" i="3"/>
  <c r="R72" i="3"/>
  <c r="S72" i="3"/>
  <c r="T72" i="3"/>
  <c r="U72" i="3"/>
  <c r="V72" i="3"/>
  <c r="W72" i="3"/>
  <c r="X72" i="3"/>
  <c r="Y72" i="3"/>
  <c r="H73" i="3"/>
  <c r="I73" i="3"/>
  <c r="M73" i="3"/>
  <c r="P73" i="3"/>
  <c r="Q73" i="3"/>
  <c r="R73" i="3"/>
  <c r="S73" i="3"/>
  <c r="T73" i="3"/>
  <c r="U73" i="3"/>
  <c r="V73" i="3"/>
  <c r="W73" i="3"/>
  <c r="X73" i="3"/>
  <c r="Y73" i="3"/>
  <c r="H74" i="3"/>
  <c r="I74" i="3"/>
  <c r="M74" i="3"/>
  <c r="P74" i="3"/>
  <c r="Q74" i="3"/>
  <c r="R74" i="3"/>
  <c r="S74" i="3"/>
  <c r="T74" i="3"/>
  <c r="U74" i="3"/>
  <c r="V74" i="3"/>
  <c r="W74" i="3"/>
  <c r="X74" i="3"/>
  <c r="Y74" i="3"/>
  <c r="H75" i="3"/>
  <c r="M75" i="3"/>
  <c r="P75" i="3"/>
  <c r="Q75" i="3"/>
  <c r="R75" i="3"/>
  <c r="S75" i="3"/>
  <c r="T75" i="3"/>
  <c r="U75" i="3"/>
  <c r="V75" i="3"/>
  <c r="W75" i="3"/>
  <c r="X75" i="3"/>
  <c r="Y75" i="3"/>
  <c r="H76" i="3"/>
  <c r="M76" i="3"/>
  <c r="P76" i="3"/>
  <c r="Q76" i="3"/>
  <c r="R76" i="3"/>
  <c r="S76" i="3"/>
  <c r="T76" i="3"/>
  <c r="U76" i="3"/>
  <c r="V76" i="3"/>
  <c r="W76" i="3"/>
  <c r="X76" i="3"/>
  <c r="Y76" i="3"/>
  <c r="H77" i="3"/>
  <c r="I77" i="3"/>
  <c r="M77" i="3"/>
  <c r="P77" i="3"/>
  <c r="Q77" i="3"/>
  <c r="R77" i="3"/>
  <c r="S77" i="3"/>
  <c r="T77" i="3"/>
  <c r="U77" i="3"/>
  <c r="V77" i="3"/>
  <c r="W77" i="3"/>
  <c r="X77" i="3"/>
  <c r="Y77" i="3"/>
  <c r="H78" i="3"/>
  <c r="M78" i="3"/>
  <c r="P78" i="3"/>
  <c r="Q78" i="3"/>
  <c r="R78" i="3"/>
  <c r="S78" i="3"/>
  <c r="T78" i="3"/>
  <c r="U78" i="3"/>
  <c r="V78" i="3"/>
  <c r="W78" i="3"/>
  <c r="X78" i="3"/>
  <c r="Y78" i="3"/>
  <c r="H79" i="3"/>
  <c r="M79" i="3"/>
  <c r="P79" i="3"/>
  <c r="Q79" i="3"/>
  <c r="R79" i="3"/>
  <c r="S79" i="3"/>
  <c r="T79" i="3"/>
  <c r="U79" i="3"/>
  <c r="V79" i="3"/>
  <c r="W79" i="3"/>
  <c r="X79" i="3"/>
  <c r="Y79" i="3"/>
  <c r="H80" i="3"/>
  <c r="M80" i="3"/>
  <c r="P80" i="3"/>
  <c r="Q80" i="3"/>
  <c r="R80" i="3"/>
  <c r="S80" i="3"/>
  <c r="T80" i="3"/>
  <c r="U80" i="3"/>
  <c r="V80" i="3"/>
  <c r="W80" i="3"/>
  <c r="X80" i="3"/>
  <c r="Y80" i="3"/>
  <c r="H81" i="3"/>
  <c r="I81" i="3"/>
  <c r="M81" i="3"/>
  <c r="P81" i="3"/>
  <c r="Q81" i="3"/>
  <c r="R81" i="3"/>
  <c r="S81" i="3"/>
  <c r="T81" i="3"/>
  <c r="U81" i="3"/>
  <c r="V81" i="3"/>
  <c r="W81" i="3"/>
  <c r="X81" i="3"/>
  <c r="Y81" i="3"/>
  <c r="H82" i="3"/>
  <c r="M82" i="3"/>
  <c r="P82" i="3"/>
  <c r="Q82" i="3"/>
  <c r="R82" i="3"/>
  <c r="S82" i="3"/>
  <c r="T82" i="3"/>
  <c r="U82" i="3"/>
  <c r="V82" i="3"/>
  <c r="W82" i="3"/>
  <c r="X82" i="3"/>
  <c r="Y82" i="3"/>
  <c r="H83" i="3"/>
  <c r="M83" i="3"/>
  <c r="P83" i="3"/>
  <c r="Q83" i="3"/>
  <c r="R83" i="3"/>
  <c r="S83" i="3"/>
  <c r="T83" i="3"/>
  <c r="U83" i="3"/>
  <c r="V83" i="3"/>
  <c r="W83" i="3"/>
  <c r="X83" i="3"/>
  <c r="Y83" i="3"/>
  <c r="H84" i="3"/>
  <c r="M84" i="3"/>
  <c r="P84" i="3"/>
  <c r="Q84" i="3"/>
  <c r="R84" i="3"/>
  <c r="S84" i="3"/>
  <c r="T84" i="3"/>
  <c r="U84" i="3"/>
  <c r="V84" i="3"/>
  <c r="W84" i="3"/>
  <c r="X84" i="3"/>
  <c r="Y84" i="3"/>
  <c r="H85" i="3"/>
  <c r="M85" i="3"/>
  <c r="P85" i="3"/>
  <c r="Q85" i="3"/>
  <c r="R85" i="3"/>
  <c r="S85" i="3"/>
  <c r="T85" i="3"/>
  <c r="U85" i="3"/>
  <c r="V85" i="3"/>
  <c r="W85" i="3"/>
  <c r="X85" i="3"/>
  <c r="Y85" i="3"/>
  <c r="H86" i="3"/>
  <c r="M86" i="3"/>
  <c r="P86" i="3"/>
  <c r="Q86" i="3"/>
  <c r="R86" i="3"/>
  <c r="S86" i="3"/>
  <c r="T86" i="3"/>
  <c r="U86" i="3"/>
  <c r="V86" i="3"/>
  <c r="W86" i="3"/>
  <c r="X86" i="3"/>
  <c r="Y86" i="3"/>
  <c r="H87" i="3"/>
  <c r="M87" i="3"/>
  <c r="P87" i="3"/>
  <c r="Q87" i="3"/>
  <c r="R87" i="3"/>
  <c r="S87" i="3"/>
  <c r="T87" i="3"/>
  <c r="U87" i="3"/>
  <c r="V87" i="3"/>
  <c r="W87" i="3"/>
  <c r="X87" i="3"/>
  <c r="Y87" i="3"/>
  <c r="H88" i="3"/>
  <c r="M88" i="3"/>
  <c r="P88" i="3"/>
  <c r="Q88" i="3"/>
  <c r="R88" i="3"/>
  <c r="S88" i="3"/>
  <c r="T88" i="3"/>
  <c r="U88" i="3"/>
  <c r="V88" i="3"/>
  <c r="W88" i="3"/>
  <c r="X88" i="3"/>
  <c r="Y88" i="3"/>
  <c r="H89" i="3"/>
  <c r="M89" i="3"/>
  <c r="P89" i="3"/>
  <c r="Q89" i="3"/>
  <c r="R89" i="3"/>
  <c r="S89" i="3"/>
  <c r="T89" i="3"/>
  <c r="U89" i="3"/>
  <c r="V89" i="3"/>
  <c r="W89" i="3"/>
  <c r="X89" i="3"/>
  <c r="Y89" i="3"/>
  <c r="H90" i="3"/>
  <c r="M90" i="3"/>
  <c r="P90" i="3"/>
  <c r="Q90" i="3"/>
  <c r="R90" i="3"/>
  <c r="S90" i="3"/>
  <c r="T90" i="3"/>
  <c r="U90" i="3"/>
  <c r="V90" i="3"/>
  <c r="W90" i="3"/>
  <c r="X90" i="3"/>
  <c r="Y90" i="3"/>
  <c r="H91" i="3"/>
  <c r="M91" i="3"/>
  <c r="P91" i="3"/>
  <c r="Q91" i="3"/>
  <c r="R91" i="3"/>
  <c r="S91" i="3"/>
  <c r="T91" i="3"/>
  <c r="U91" i="3"/>
  <c r="V91" i="3"/>
  <c r="W91" i="3"/>
  <c r="X91" i="3"/>
  <c r="Y91" i="3"/>
  <c r="H92" i="3"/>
  <c r="I92" i="3"/>
  <c r="M92" i="3"/>
  <c r="P92" i="3"/>
  <c r="Q92" i="3"/>
  <c r="R92" i="3"/>
  <c r="S92" i="3"/>
  <c r="T92" i="3"/>
  <c r="U92" i="3"/>
  <c r="V92" i="3"/>
  <c r="W92" i="3"/>
  <c r="X92" i="3"/>
  <c r="Y92" i="3"/>
  <c r="H93" i="3"/>
  <c r="M93" i="3"/>
  <c r="P93" i="3"/>
  <c r="Q93" i="3"/>
  <c r="R93" i="3"/>
  <c r="S93" i="3"/>
  <c r="T93" i="3"/>
  <c r="U93" i="3"/>
  <c r="V93" i="3"/>
  <c r="W93" i="3"/>
  <c r="X93" i="3"/>
  <c r="Y93" i="3"/>
  <c r="H94" i="3"/>
  <c r="M94" i="3"/>
  <c r="P94" i="3"/>
  <c r="Q94" i="3"/>
  <c r="R94" i="3"/>
  <c r="S94" i="3"/>
  <c r="T94" i="3"/>
  <c r="U94" i="3"/>
  <c r="V94" i="3"/>
  <c r="W94" i="3"/>
  <c r="X94" i="3"/>
  <c r="Y94" i="3"/>
  <c r="H95" i="3"/>
  <c r="M95" i="3"/>
  <c r="P95" i="3"/>
  <c r="Q95" i="3"/>
  <c r="R95" i="3"/>
  <c r="S95" i="3"/>
  <c r="T95" i="3"/>
  <c r="U95" i="3"/>
  <c r="V95" i="3"/>
  <c r="W95" i="3"/>
  <c r="X95" i="3"/>
  <c r="Y95" i="3"/>
  <c r="H96" i="3"/>
  <c r="M96" i="3"/>
  <c r="P96" i="3"/>
  <c r="Q96" i="3"/>
  <c r="R96" i="3"/>
  <c r="S96" i="3"/>
  <c r="T96" i="3"/>
  <c r="U96" i="3"/>
  <c r="V96" i="3"/>
  <c r="W96" i="3"/>
  <c r="X96" i="3"/>
  <c r="Y96" i="3"/>
  <c r="H97" i="3"/>
  <c r="M97" i="3"/>
  <c r="P97" i="3"/>
  <c r="Q97" i="3"/>
  <c r="R97" i="3"/>
  <c r="S97" i="3"/>
  <c r="T97" i="3"/>
  <c r="U97" i="3"/>
  <c r="V97" i="3"/>
  <c r="W97" i="3"/>
  <c r="X97" i="3"/>
  <c r="Y97" i="3"/>
  <c r="H98" i="3"/>
  <c r="M98" i="3"/>
  <c r="P98" i="3"/>
  <c r="Q98" i="3"/>
  <c r="R98" i="3"/>
  <c r="S98" i="3"/>
  <c r="T98" i="3"/>
  <c r="U98" i="3"/>
  <c r="V98" i="3"/>
  <c r="W98" i="3"/>
  <c r="X98" i="3"/>
  <c r="Y98" i="3"/>
  <c r="H99" i="3"/>
  <c r="M99" i="3"/>
  <c r="P99" i="3"/>
  <c r="Q99" i="3"/>
  <c r="R99" i="3"/>
  <c r="S99" i="3"/>
  <c r="T99" i="3"/>
  <c r="U99" i="3"/>
  <c r="V99" i="3"/>
  <c r="W99" i="3"/>
  <c r="X99" i="3"/>
  <c r="Y99" i="3"/>
  <c r="H100" i="3"/>
  <c r="M100" i="3"/>
  <c r="P100" i="3"/>
  <c r="Q100" i="3"/>
  <c r="R100" i="3"/>
  <c r="S100" i="3"/>
  <c r="T100" i="3"/>
  <c r="U100" i="3"/>
  <c r="V100" i="3"/>
  <c r="W100" i="3"/>
  <c r="X100" i="3"/>
  <c r="Y100" i="3"/>
  <c r="H101" i="3"/>
  <c r="M101" i="3"/>
  <c r="P101" i="3"/>
  <c r="Q101" i="3"/>
  <c r="R101" i="3"/>
  <c r="S101" i="3"/>
  <c r="T101" i="3"/>
  <c r="U101" i="3"/>
  <c r="V101" i="3"/>
  <c r="W101" i="3"/>
  <c r="X101" i="3"/>
  <c r="Y101" i="3"/>
  <c r="H102" i="3"/>
  <c r="M102" i="3"/>
  <c r="P102" i="3"/>
  <c r="Q102" i="3"/>
  <c r="R102" i="3"/>
  <c r="S102" i="3"/>
  <c r="T102" i="3"/>
  <c r="U102" i="3"/>
  <c r="V102" i="3"/>
  <c r="W102" i="3"/>
  <c r="X102" i="3"/>
  <c r="Y102" i="3"/>
  <c r="H103" i="3"/>
  <c r="M103" i="3"/>
  <c r="P103" i="3"/>
  <c r="Q103" i="3"/>
  <c r="R103" i="3"/>
  <c r="S103" i="3"/>
  <c r="T103" i="3"/>
  <c r="U103" i="3"/>
  <c r="V103" i="3"/>
  <c r="W103" i="3"/>
  <c r="X103" i="3"/>
  <c r="Y103" i="3"/>
  <c r="H104" i="3"/>
  <c r="M104" i="3"/>
  <c r="P104" i="3"/>
  <c r="Q104" i="3"/>
  <c r="R104" i="3"/>
  <c r="S104" i="3"/>
  <c r="T104" i="3"/>
  <c r="U104" i="3"/>
  <c r="V104" i="3"/>
  <c r="W104" i="3"/>
  <c r="X104" i="3"/>
  <c r="Y104" i="3"/>
  <c r="H105" i="3"/>
  <c r="M105" i="3"/>
  <c r="P105" i="3"/>
  <c r="Q105" i="3"/>
  <c r="R105" i="3"/>
  <c r="S105" i="3"/>
  <c r="T105" i="3"/>
  <c r="U105" i="3"/>
  <c r="V105" i="3"/>
  <c r="W105" i="3"/>
  <c r="X105" i="3"/>
  <c r="Y105" i="3"/>
  <c r="H106" i="3"/>
  <c r="M106" i="3"/>
  <c r="P106" i="3"/>
  <c r="Q106" i="3"/>
  <c r="R106" i="3"/>
  <c r="S106" i="3"/>
  <c r="T106" i="3"/>
  <c r="U106" i="3"/>
  <c r="V106" i="3"/>
  <c r="W106" i="3"/>
  <c r="X106" i="3"/>
  <c r="Y106" i="3"/>
  <c r="H107" i="3"/>
  <c r="M107" i="3"/>
  <c r="P107" i="3"/>
  <c r="Q107" i="3"/>
  <c r="R107" i="3"/>
  <c r="S107" i="3"/>
  <c r="T107" i="3"/>
  <c r="U107" i="3"/>
  <c r="V107" i="3"/>
  <c r="W107" i="3"/>
  <c r="X107" i="3"/>
  <c r="Y107" i="3"/>
  <c r="H108" i="3"/>
  <c r="M108" i="3"/>
  <c r="P108" i="3"/>
  <c r="Q108" i="3"/>
  <c r="R108" i="3"/>
  <c r="S108" i="3"/>
  <c r="T108" i="3"/>
  <c r="U108" i="3"/>
  <c r="V108" i="3"/>
  <c r="W108" i="3"/>
  <c r="X108" i="3"/>
  <c r="Y108" i="3"/>
  <c r="H109" i="3"/>
  <c r="M109" i="3"/>
  <c r="P109" i="3"/>
  <c r="Q109" i="3"/>
  <c r="R109" i="3"/>
  <c r="S109" i="3"/>
  <c r="T109" i="3"/>
  <c r="U109" i="3"/>
  <c r="V109" i="3"/>
  <c r="W109" i="3"/>
  <c r="X109" i="3"/>
  <c r="Y109" i="3"/>
  <c r="H110" i="3"/>
  <c r="M110" i="3"/>
  <c r="P110" i="3"/>
  <c r="Q110" i="3"/>
  <c r="R110" i="3"/>
  <c r="S110" i="3"/>
  <c r="T110" i="3"/>
  <c r="U110" i="3"/>
  <c r="V110" i="3"/>
  <c r="W110" i="3"/>
  <c r="X110" i="3"/>
  <c r="Y110" i="3"/>
  <c r="H111" i="3"/>
  <c r="M111" i="3"/>
  <c r="P111" i="3"/>
  <c r="Q111" i="3"/>
  <c r="R111" i="3"/>
  <c r="S111" i="3"/>
  <c r="T111" i="3"/>
  <c r="U111" i="3"/>
  <c r="V111" i="3"/>
  <c r="W111" i="3"/>
  <c r="X111" i="3"/>
  <c r="Y111" i="3"/>
  <c r="H112" i="3"/>
  <c r="M112" i="3"/>
  <c r="P112" i="3"/>
  <c r="Q112" i="3"/>
  <c r="R112" i="3"/>
  <c r="S112" i="3"/>
  <c r="T112" i="3"/>
  <c r="U112" i="3"/>
  <c r="V112" i="3"/>
  <c r="W112" i="3"/>
  <c r="X112" i="3"/>
  <c r="Y112" i="3"/>
  <c r="H113" i="3"/>
  <c r="M113" i="3"/>
  <c r="P113" i="3"/>
  <c r="Q113" i="3"/>
  <c r="R113" i="3"/>
  <c r="S113" i="3"/>
  <c r="T113" i="3"/>
  <c r="U113" i="3"/>
  <c r="V113" i="3"/>
  <c r="W113" i="3"/>
  <c r="X113" i="3"/>
  <c r="Y113" i="3"/>
  <c r="H114" i="3"/>
  <c r="M114" i="3"/>
  <c r="P114" i="3"/>
  <c r="Q114" i="3"/>
  <c r="R114" i="3"/>
  <c r="S114" i="3"/>
  <c r="T114" i="3"/>
  <c r="U114" i="3"/>
  <c r="V114" i="3"/>
  <c r="W114" i="3"/>
  <c r="X114" i="3"/>
  <c r="Y114" i="3"/>
  <c r="H115" i="3"/>
  <c r="M115" i="3"/>
  <c r="P115" i="3"/>
  <c r="Q115" i="3"/>
  <c r="R115" i="3"/>
  <c r="S115" i="3"/>
  <c r="T115" i="3"/>
  <c r="U115" i="3"/>
  <c r="V115" i="3"/>
  <c r="W115" i="3"/>
  <c r="X115" i="3"/>
  <c r="Y115" i="3"/>
  <c r="H116" i="3"/>
  <c r="M116" i="3"/>
  <c r="P116" i="3"/>
  <c r="Q116" i="3"/>
  <c r="R116" i="3"/>
  <c r="S116" i="3"/>
  <c r="T116" i="3"/>
  <c r="U116" i="3"/>
  <c r="V116" i="3"/>
  <c r="W116" i="3"/>
  <c r="X116" i="3"/>
  <c r="Y116" i="3"/>
  <c r="H117" i="3"/>
  <c r="M117" i="3"/>
  <c r="P117" i="3"/>
  <c r="Q117" i="3"/>
  <c r="R117" i="3"/>
  <c r="S117" i="3"/>
  <c r="T117" i="3"/>
  <c r="U117" i="3"/>
  <c r="V117" i="3"/>
  <c r="W117" i="3"/>
  <c r="X117" i="3"/>
  <c r="Y117" i="3"/>
  <c r="H118" i="3"/>
  <c r="M118" i="3"/>
  <c r="P118" i="3"/>
  <c r="Q118" i="3"/>
  <c r="R118" i="3"/>
  <c r="S118" i="3"/>
  <c r="T118" i="3"/>
  <c r="U118" i="3"/>
  <c r="V118" i="3"/>
  <c r="W118" i="3"/>
  <c r="X118" i="3"/>
  <c r="Y118" i="3"/>
  <c r="H119" i="3"/>
  <c r="M119" i="3"/>
  <c r="P119" i="3"/>
  <c r="Q119" i="3"/>
  <c r="R119" i="3"/>
  <c r="S119" i="3"/>
  <c r="T119" i="3"/>
  <c r="U119" i="3"/>
  <c r="V119" i="3"/>
  <c r="W119" i="3"/>
  <c r="X119" i="3"/>
  <c r="Y119" i="3"/>
  <c r="H120" i="3"/>
  <c r="M120" i="3"/>
  <c r="P120" i="3"/>
  <c r="Q120" i="3"/>
  <c r="R120" i="3"/>
  <c r="S120" i="3"/>
  <c r="T120" i="3"/>
  <c r="U120" i="3"/>
  <c r="V120" i="3"/>
  <c r="W120" i="3"/>
  <c r="X120" i="3"/>
  <c r="Y120" i="3"/>
  <c r="H121" i="3"/>
  <c r="M121" i="3"/>
  <c r="P121" i="3"/>
  <c r="Q121" i="3"/>
  <c r="R121" i="3"/>
  <c r="S121" i="3"/>
  <c r="T121" i="3"/>
  <c r="U121" i="3"/>
  <c r="V121" i="3"/>
  <c r="W121" i="3"/>
  <c r="X121" i="3"/>
  <c r="Y121" i="3"/>
  <c r="H122" i="3"/>
  <c r="M122" i="3"/>
  <c r="P122" i="3"/>
  <c r="Q122" i="3"/>
  <c r="R122" i="3"/>
  <c r="S122" i="3"/>
  <c r="T122" i="3"/>
  <c r="U122" i="3"/>
  <c r="V122" i="3"/>
  <c r="W122" i="3"/>
  <c r="X122" i="3"/>
  <c r="Y122" i="3"/>
  <c r="H123" i="3"/>
  <c r="M123" i="3"/>
  <c r="P123" i="3"/>
  <c r="Q123" i="3"/>
  <c r="R123" i="3"/>
  <c r="S123" i="3"/>
  <c r="T123" i="3"/>
  <c r="U123" i="3"/>
  <c r="V123" i="3"/>
  <c r="W123" i="3"/>
  <c r="X123" i="3"/>
  <c r="Y123" i="3"/>
  <c r="H124" i="3"/>
  <c r="M124" i="3"/>
  <c r="P124" i="3"/>
  <c r="Q124" i="3"/>
  <c r="R124" i="3"/>
  <c r="S124" i="3"/>
  <c r="T124" i="3"/>
  <c r="U124" i="3"/>
  <c r="V124" i="3"/>
  <c r="W124" i="3"/>
  <c r="X124" i="3"/>
  <c r="Y124" i="3"/>
  <c r="H125" i="3"/>
  <c r="I125" i="3"/>
  <c r="M125" i="3"/>
  <c r="P125" i="3"/>
  <c r="Q125" i="3"/>
  <c r="R125" i="3"/>
  <c r="S125" i="3"/>
  <c r="T125" i="3"/>
  <c r="U125" i="3"/>
  <c r="V125" i="3"/>
  <c r="W125" i="3"/>
  <c r="X125" i="3"/>
  <c r="Y125" i="3"/>
  <c r="H126" i="3"/>
  <c r="M126" i="3"/>
  <c r="P126" i="3"/>
  <c r="Q126" i="3"/>
  <c r="R126" i="3"/>
  <c r="S126" i="3"/>
  <c r="T126" i="3"/>
  <c r="U126" i="3"/>
  <c r="V126" i="3"/>
  <c r="W126" i="3"/>
  <c r="X126" i="3"/>
  <c r="Y126" i="3"/>
  <c r="H127" i="3"/>
  <c r="M127" i="3"/>
  <c r="P127" i="3"/>
  <c r="Q127" i="3"/>
  <c r="R127" i="3"/>
  <c r="S127" i="3"/>
  <c r="T127" i="3"/>
  <c r="U127" i="3"/>
  <c r="V127" i="3"/>
  <c r="W127" i="3"/>
  <c r="X127" i="3"/>
  <c r="Y127" i="3"/>
  <c r="H128" i="3"/>
  <c r="M128" i="3"/>
  <c r="P128" i="3"/>
  <c r="Q128" i="3"/>
  <c r="R128" i="3"/>
  <c r="S128" i="3"/>
  <c r="T128" i="3"/>
  <c r="U128" i="3"/>
  <c r="V128" i="3"/>
  <c r="W128" i="3"/>
  <c r="X128" i="3"/>
  <c r="Y128" i="3"/>
  <c r="H129" i="3"/>
  <c r="M129" i="3"/>
  <c r="P129" i="3"/>
  <c r="Q129" i="3"/>
  <c r="R129" i="3"/>
  <c r="S129" i="3"/>
  <c r="T129" i="3"/>
  <c r="U129" i="3"/>
  <c r="V129" i="3"/>
  <c r="W129" i="3"/>
  <c r="X129" i="3"/>
  <c r="Y129" i="3"/>
  <c r="H130" i="3"/>
  <c r="M130" i="3"/>
  <c r="P130" i="3"/>
  <c r="Q130" i="3"/>
  <c r="R130" i="3"/>
  <c r="S130" i="3"/>
  <c r="T130" i="3"/>
  <c r="U130" i="3"/>
  <c r="V130" i="3"/>
  <c r="W130" i="3"/>
  <c r="X130" i="3"/>
  <c r="Y130" i="3"/>
  <c r="H131" i="3"/>
  <c r="M131" i="3"/>
  <c r="P131" i="3"/>
  <c r="Q131" i="3"/>
  <c r="R131" i="3"/>
  <c r="S131" i="3"/>
  <c r="T131" i="3"/>
  <c r="U131" i="3"/>
  <c r="V131" i="3"/>
  <c r="W131" i="3"/>
  <c r="X131" i="3"/>
  <c r="Y131" i="3"/>
  <c r="H132" i="3"/>
  <c r="M132" i="3"/>
  <c r="P132" i="3"/>
  <c r="Q132" i="3"/>
  <c r="R132" i="3"/>
  <c r="S132" i="3"/>
  <c r="T132" i="3"/>
  <c r="U132" i="3"/>
  <c r="V132" i="3"/>
  <c r="W132" i="3"/>
  <c r="X132" i="3"/>
  <c r="Y132" i="3"/>
  <c r="H133" i="3"/>
  <c r="M133" i="3"/>
  <c r="P133" i="3"/>
  <c r="Q133" i="3"/>
  <c r="R133" i="3"/>
  <c r="S133" i="3"/>
  <c r="T133" i="3"/>
  <c r="U133" i="3"/>
  <c r="V133" i="3"/>
  <c r="W133" i="3"/>
  <c r="X133" i="3"/>
  <c r="Y133" i="3"/>
  <c r="H134" i="3"/>
  <c r="M134" i="3"/>
  <c r="P134" i="3"/>
  <c r="Q134" i="3"/>
  <c r="R134" i="3"/>
  <c r="S134" i="3"/>
  <c r="T134" i="3"/>
  <c r="U134" i="3"/>
  <c r="V134" i="3"/>
  <c r="W134" i="3"/>
  <c r="X134" i="3"/>
  <c r="Y134" i="3"/>
  <c r="H135" i="3"/>
  <c r="M135" i="3"/>
  <c r="P135" i="3"/>
  <c r="Q135" i="3"/>
  <c r="R135" i="3"/>
  <c r="S135" i="3"/>
  <c r="T135" i="3"/>
  <c r="U135" i="3"/>
  <c r="V135" i="3"/>
  <c r="W135" i="3"/>
  <c r="X135" i="3"/>
  <c r="Y135" i="3"/>
  <c r="H136" i="3"/>
  <c r="M136" i="3"/>
  <c r="P136" i="3"/>
  <c r="Q136" i="3"/>
  <c r="R136" i="3"/>
  <c r="S136" i="3"/>
  <c r="T136" i="3"/>
  <c r="U136" i="3"/>
  <c r="V136" i="3"/>
  <c r="W136" i="3"/>
  <c r="X136" i="3"/>
  <c r="Y136" i="3"/>
  <c r="H137" i="3"/>
  <c r="M137" i="3"/>
  <c r="P137" i="3"/>
  <c r="Q137" i="3"/>
  <c r="R137" i="3"/>
  <c r="S137" i="3"/>
  <c r="T137" i="3"/>
  <c r="U137" i="3"/>
  <c r="V137" i="3"/>
  <c r="W137" i="3"/>
  <c r="X137" i="3"/>
  <c r="Y137" i="3"/>
  <c r="H138" i="3"/>
  <c r="M138" i="3"/>
  <c r="P138" i="3"/>
  <c r="Q138" i="3"/>
  <c r="R138" i="3"/>
  <c r="S138" i="3"/>
  <c r="T138" i="3"/>
  <c r="U138" i="3"/>
  <c r="V138" i="3"/>
  <c r="W138" i="3"/>
  <c r="X138" i="3"/>
  <c r="Y138" i="3"/>
  <c r="H139" i="3"/>
  <c r="M139" i="3"/>
  <c r="P139" i="3"/>
  <c r="Q139" i="3"/>
  <c r="R139" i="3"/>
  <c r="S139" i="3"/>
  <c r="T139" i="3"/>
  <c r="U139" i="3"/>
  <c r="V139" i="3"/>
  <c r="W139" i="3"/>
  <c r="X139" i="3"/>
  <c r="Y139" i="3"/>
  <c r="H140" i="3"/>
  <c r="M140" i="3"/>
  <c r="P140" i="3"/>
  <c r="Q140" i="3"/>
  <c r="R140" i="3"/>
  <c r="S140" i="3"/>
  <c r="T140" i="3"/>
  <c r="U140" i="3"/>
  <c r="V140" i="3"/>
  <c r="W140" i="3"/>
  <c r="X140" i="3"/>
  <c r="Y140" i="3"/>
  <c r="H141" i="3"/>
  <c r="M141" i="3"/>
  <c r="P141" i="3"/>
  <c r="Q141" i="3"/>
  <c r="R141" i="3"/>
  <c r="S141" i="3"/>
  <c r="T141" i="3"/>
  <c r="U141" i="3"/>
  <c r="V141" i="3"/>
  <c r="W141" i="3"/>
  <c r="X141" i="3"/>
  <c r="Y141" i="3"/>
  <c r="H142" i="3"/>
  <c r="M142" i="3"/>
  <c r="P142" i="3"/>
  <c r="Q142" i="3"/>
  <c r="R142" i="3"/>
  <c r="S142" i="3"/>
  <c r="T142" i="3"/>
  <c r="U142" i="3"/>
  <c r="V142" i="3"/>
  <c r="W142" i="3"/>
  <c r="X142" i="3"/>
  <c r="Y142" i="3"/>
  <c r="H143" i="3"/>
  <c r="M143" i="3"/>
  <c r="P143" i="3"/>
  <c r="Q143" i="3"/>
  <c r="R143" i="3"/>
  <c r="S143" i="3"/>
  <c r="T143" i="3"/>
  <c r="U143" i="3"/>
  <c r="V143" i="3"/>
  <c r="W143" i="3"/>
  <c r="X143" i="3"/>
  <c r="Y143" i="3"/>
  <c r="H144" i="3"/>
  <c r="M144" i="3"/>
  <c r="P144" i="3"/>
  <c r="Q144" i="3"/>
  <c r="R144" i="3"/>
  <c r="S144" i="3"/>
  <c r="T144" i="3"/>
  <c r="U144" i="3"/>
  <c r="V144" i="3"/>
  <c r="W144" i="3"/>
  <c r="X144" i="3"/>
  <c r="Y144" i="3"/>
  <c r="H145" i="3"/>
  <c r="M145" i="3"/>
  <c r="P145" i="3"/>
  <c r="Q145" i="3"/>
  <c r="R145" i="3"/>
  <c r="S145" i="3"/>
  <c r="T145" i="3"/>
  <c r="U145" i="3"/>
  <c r="V145" i="3"/>
  <c r="W145" i="3"/>
  <c r="X145" i="3"/>
  <c r="Y145" i="3"/>
  <c r="H146" i="3"/>
  <c r="M146" i="3"/>
  <c r="P146" i="3"/>
  <c r="Q146" i="3"/>
  <c r="R146" i="3"/>
  <c r="S146" i="3"/>
  <c r="T146" i="3"/>
  <c r="U146" i="3"/>
  <c r="V146" i="3"/>
  <c r="W146" i="3"/>
  <c r="X146" i="3"/>
  <c r="Y146" i="3"/>
  <c r="H147" i="3"/>
  <c r="M147" i="3"/>
  <c r="P147" i="3"/>
  <c r="Q147" i="3"/>
  <c r="R147" i="3"/>
  <c r="S147" i="3"/>
  <c r="T147" i="3"/>
  <c r="U147" i="3"/>
  <c r="V147" i="3"/>
  <c r="W147" i="3"/>
  <c r="X147" i="3"/>
  <c r="Y147" i="3"/>
  <c r="H148" i="3"/>
  <c r="M148" i="3"/>
  <c r="P148" i="3"/>
  <c r="Q148" i="3"/>
  <c r="R148" i="3"/>
  <c r="S148" i="3"/>
  <c r="T148" i="3"/>
  <c r="U148" i="3"/>
  <c r="V148" i="3"/>
  <c r="W148" i="3"/>
  <c r="X148" i="3"/>
  <c r="Y148" i="3"/>
  <c r="H149" i="3"/>
  <c r="M149" i="3"/>
  <c r="P149" i="3"/>
  <c r="Q149" i="3"/>
  <c r="R149" i="3"/>
  <c r="S149" i="3"/>
  <c r="T149" i="3"/>
  <c r="U149" i="3"/>
  <c r="V149" i="3"/>
  <c r="W149" i="3"/>
  <c r="X149" i="3"/>
  <c r="Y149" i="3"/>
  <c r="H150" i="3"/>
  <c r="M150" i="3"/>
  <c r="P150" i="3"/>
  <c r="Q150" i="3"/>
  <c r="R150" i="3"/>
  <c r="S150" i="3"/>
  <c r="T150" i="3"/>
  <c r="U150" i="3"/>
  <c r="V150" i="3"/>
  <c r="W150" i="3"/>
  <c r="X150" i="3"/>
  <c r="Y150" i="3"/>
  <c r="H151" i="3"/>
  <c r="M151" i="3"/>
  <c r="P151" i="3"/>
  <c r="Q151" i="3"/>
  <c r="R151" i="3"/>
  <c r="S151" i="3"/>
  <c r="T151" i="3"/>
  <c r="U151" i="3"/>
  <c r="V151" i="3"/>
  <c r="W151" i="3"/>
  <c r="X151" i="3"/>
  <c r="Y151" i="3"/>
  <c r="H152" i="3"/>
  <c r="M152" i="3"/>
  <c r="P152" i="3"/>
  <c r="Q152" i="3"/>
  <c r="R152" i="3"/>
  <c r="S152" i="3"/>
  <c r="T152" i="3"/>
  <c r="U152" i="3"/>
  <c r="V152" i="3"/>
  <c r="W152" i="3"/>
  <c r="X152" i="3"/>
  <c r="Y152" i="3"/>
  <c r="H153" i="3"/>
  <c r="M153" i="3"/>
  <c r="P153" i="3"/>
  <c r="Q153" i="3"/>
  <c r="R153" i="3"/>
  <c r="S153" i="3"/>
  <c r="T153" i="3"/>
  <c r="U153" i="3"/>
  <c r="V153" i="3"/>
  <c r="W153" i="3"/>
  <c r="X153" i="3"/>
  <c r="Y153" i="3"/>
  <c r="H154" i="3"/>
  <c r="M154" i="3"/>
  <c r="P154" i="3"/>
  <c r="Q154" i="3"/>
  <c r="R154" i="3"/>
  <c r="S154" i="3"/>
  <c r="T154" i="3"/>
  <c r="U154" i="3"/>
  <c r="V154" i="3"/>
  <c r="W154" i="3"/>
  <c r="X154" i="3"/>
  <c r="Y154" i="3"/>
  <c r="H155" i="3"/>
  <c r="M155" i="3"/>
  <c r="P155" i="3"/>
  <c r="Q155" i="3"/>
  <c r="R155" i="3"/>
  <c r="S155" i="3"/>
  <c r="T155" i="3"/>
  <c r="U155" i="3"/>
  <c r="V155" i="3"/>
  <c r="W155" i="3"/>
  <c r="X155" i="3"/>
  <c r="Y155" i="3"/>
  <c r="H156" i="3"/>
  <c r="I156" i="3"/>
  <c r="M156" i="3"/>
  <c r="P156" i="3"/>
  <c r="Q156" i="3"/>
  <c r="R156" i="3"/>
  <c r="S156" i="3"/>
  <c r="T156" i="3"/>
  <c r="U156" i="3"/>
  <c r="V156" i="3"/>
  <c r="W156" i="3"/>
  <c r="X156" i="3"/>
  <c r="Y156" i="3"/>
  <c r="H157" i="3"/>
  <c r="M157" i="3"/>
  <c r="P157" i="3"/>
  <c r="Q157" i="3"/>
  <c r="R157" i="3"/>
  <c r="S157" i="3"/>
  <c r="T157" i="3"/>
  <c r="U157" i="3"/>
  <c r="V157" i="3"/>
  <c r="W157" i="3"/>
  <c r="X157" i="3"/>
  <c r="Y157" i="3"/>
  <c r="H158" i="3"/>
  <c r="M158" i="3"/>
  <c r="P158" i="3"/>
  <c r="Q158" i="3"/>
  <c r="R158" i="3"/>
  <c r="S158" i="3"/>
  <c r="T158" i="3"/>
  <c r="U158" i="3"/>
  <c r="V158" i="3"/>
  <c r="W158" i="3"/>
  <c r="X158" i="3"/>
  <c r="Y158" i="3"/>
  <c r="H159" i="3"/>
  <c r="M159" i="3"/>
  <c r="P159" i="3"/>
  <c r="Q159" i="3"/>
  <c r="R159" i="3"/>
  <c r="S159" i="3"/>
  <c r="T159" i="3"/>
  <c r="U159" i="3"/>
  <c r="V159" i="3"/>
  <c r="W159" i="3"/>
  <c r="X159" i="3"/>
  <c r="Y159" i="3"/>
  <c r="H160" i="3"/>
  <c r="M160" i="3"/>
  <c r="P160" i="3"/>
  <c r="Q160" i="3"/>
  <c r="R160" i="3"/>
  <c r="S160" i="3"/>
  <c r="T160" i="3"/>
  <c r="U160" i="3"/>
  <c r="V160" i="3"/>
  <c r="W160" i="3"/>
  <c r="X160" i="3"/>
  <c r="Y160" i="3"/>
  <c r="H161" i="3"/>
  <c r="M161" i="3"/>
  <c r="P161" i="3"/>
  <c r="Q161" i="3"/>
  <c r="R161" i="3"/>
  <c r="S161" i="3"/>
  <c r="T161" i="3"/>
  <c r="U161" i="3"/>
  <c r="V161" i="3"/>
  <c r="W161" i="3"/>
  <c r="X161" i="3"/>
  <c r="Y161" i="3"/>
  <c r="H162" i="3"/>
  <c r="M162" i="3"/>
  <c r="P162" i="3"/>
  <c r="Q162" i="3"/>
  <c r="R162" i="3"/>
  <c r="S162" i="3"/>
  <c r="T162" i="3"/>
  <c r="U162" i="3"/>
  <c r="V162" i="3"/>
  <c r="W162" i="3"/>
  <c r="X162" i="3"/>
  <c r="Y162" i="3"/>
  <c r="H163" i="3"/>
  <c r="M163" i="3"/>
  <c r="P163" i="3"/>
  <c r="Q163" i="3"/>
  <c r="R163" i="3"/>
  <c r="S163" i="3"/>
  <c r="T163" i="3"/>
  <c r="U163" i="3"/>
  <c r="V163" i="3"/>
  <c r="W163" i="3"/>
  <c r="X163" i="3"/>
  <c r="Y163" i="3"/>
  <c r="H164" i="3"/>
  <c r="M164" i="3"/>
  <c r="P164" i="3"/>
  <c r="Q164" i="3"/>
  <c r="R164" i="3"/>
  <c r="S164" i="3"/>
  <c r="T164" i="3"/>
  <c r="U164" i="3"/>
  <c r="V164" i="3"/>
  <c r="W164" i="3"/>
  <c r="X164" i="3"/>
  <c r="Y164" i="3"/>
  <c r="H165" i="3"/>
  <c r="M165" i="3"/>
  <c r="P165" i="3"/>
  <c r="Q165" i="3"/>
  <c r="R165" i="3"/>
  <c r="S165" i="3"/>
  <c r="T165" i="3"/>
  <c r="U165" i="3"/>
  <c r="V165" i="3"/>
  <c r="W165" i="3"/>
  <c r="X165" i="3"/>
  <c r="Y165" i="3"/>
  <c r="H166" i="3"/>
  <c r="M166" i="3"/>
  <c r="P166" i="3"/>
  <c r="Q166" i="3"/>
  <c r="R166" i="3"/>
  <c r="S166" i="3"/>
  <c r="T166" i="3"/>
  <c r="U166" i="3"/>
  <c r="V166" i="3"/>
  <c r="W166" i="3"/>
  <c r="X166" i="3"/>
  <c r="Y166" i="3"/>
  <c r="H167" i="3"/>
  <c r="M167" i="3"/>
  <c r="P167" i="3"/>
  <c r="Q167" i="3"/>
  <c r="R167" i="3"/>
  <c r="S167" i="3"/>
  <c r="T167" i="3"/>
  <c r="U167" i="3"/>
  <c r="V167" i="3"/>
  <c r="W167" i="3"/>
  <c r="X167" i="3"/>
  <c r="Y167" i="3"/>
  <c r="H168" i="3"/>
  <c r="M168" i="3"/>
  <c r="P168" i="3"/>
  <c r="Q168" i="3"/>
  <c r="R168" i="3"/>
  <c r="S168" i="3"/>
  <c r="T168" i="3"/>
  <c r="U168" i="3"/>
  <c r="V168" i="3"/>
  <c r="W168" i="3"/>
  <c r="X168" i="3"/>
  <c r="Y168" i="3"/>
  <c r="H169" i="3"/>
  <c r="M169" i="3"/>
  <c r="P169" i="3"/>
  <c r="Q169" i="3"/>
  <c r="R169" i="3"/>
  <c r="S169" i="3"/>
  <c r="T169" i="3"/>
  <c r="U169" i="3"/>
  <c r="V169" i="3"/>
  <c r="W169" i="3"/>
  <c r="X169" i="3"/>
  <c r="Y169" i="3"/>
  <c r="H170" i="3"/>
  <c r="M170" i="3"/>
  <c r="P170" i="3"/>
  <c r="Q170" i="3"/>
  <c r="R170" i="3"/>
  <c r="S170" i="3"/>
  <c r="T170" i="3"/>
  <c r="U170" i="3"/>
  <c r="V170" i="3"/>
  <c r="W170" i="3"/>
  <c r="X170" i="3"/>
  <c r="Y170" i="3"/>
  <c r="H171" i="3"/>
  <c r="M171" i="3"/>
  <c r="P171" i="3"/>
  <c r="Q171" i="3"/>
  <c r="R171" i="3"/>
  <c r="S171" i="3"/>
  <c r="T171" i="3"/>
  <c r="U171" i="3"/>
  <c r="V171" i="3"/>
  <c r="W171" i="3"/>
  <c r="X171" i="3"/>
  <c r="Y171" i="3"/>
  <c r="H172" i="3"/>
  <c r="M172" i="3"/>
  <c r="P172" i="3"/>
  <c r="Q172" i="3"/>
  <c r="R172" i="3"/>
  <c r="S172" i="3"/>
  <c r="T172" i="3"/>
  <c r="U172" i="3"/>
  <c r="V172" i="3"/>
  <c r="W172" i="3"/>
  <c r="X172" i="3"/>
  <c r="Y172" i="3"/>
  <c r="H173" i="3"/>
  <c r="M173" i="3"/>
  <c r="P173" i="3"/>
  <c r="Q173" i="3"/>
  <c r="R173" i="3"/>
  <c r="S173" i="3"/>
  <c r="T173" i="3"/>
  <c r="U173" i="3"/>
  <c r="V173" i="3"/>
  <c r="W173" i="3"/>
  <c r="X173" i="3"/>
  <c r="Y173" i="3"/>
  <c r="H174" i="3"/>
  <c r="M174" i="3"/>
  <c r="P174" i="3"/>
  <c r="Q174" i="3"/>
  <c r="R174" i="3"/>
  <c r="S174" i="3"/>
  <c r="T174" i="3"/>
  <c r="U174" i="3"/>
  <c r="V174" i="3"/>
  <c r="W174" i="3"/>
  <c r="X174" i="3"/>
  <c r="Y174" i="3"/>
  <c r="H175" i="3"/>
  <c r="M175" i="3"/>
  <c r="P175" i="3"/>
  <c r="Q175" i="3"/>
  <c r="R175" i="3"/>
  <c r="S175" i="3"/>
  <c r="T175" i="3"/>
  <c r="U175" i="3"/>
  <c r="V175" i="3"/>
  <c r="W175" i="3"/>
  <c r="X175" i="3"/>
  <c r="Y175" i="3"/>
  <c r="H176" i="3"/>
  <c r="M176" i="3"/>
  <c r="P176" i="3"/>
  <c r="Q176" i="3"/>
  <c r="R176" i="3"/>
  <c r="S176" i="3"/>
  <c r="T176" i="3"/>
  <c r="U176" i="3"/>
  <c r="V176" i="3"/>
  <c r="W176" i="3"/>
  <c r="X176" i="3"/>
  <c r="Y176" i="3"/>
  <c r="H177" i="3"/>
  <c r="M177" i="3"/>
  <c r="P177" i="3"/>
  <c r="Q177" i="3"/>
  <c r="R177" i="3"/>
  <c r="S177" i="3"/>
  <c r="T177" i="3"/>
  <c r="U177" i="3"/>
  <c r="V177" i="3"/>
  <c r="W177" i="3"/>
  <c r="X177" i="3"/>
  <c r="Y177" i="3"/>
  <c r="H178" i="3"/>
  <c r="M178" i="3"/>
  <c r="P178" i="3"/>
  <c r="Q178" i="3"/>
  <c r="R178" i="3"/>
  <c r="S178" i="3"/>
  <c r="T178" i="3"/>
  <c r="U178" i="3"/>
  <c r="V178" i="3"/>
  <c r="W178" i="3"/>
  <c r="X178" i="3"/>
  <c r="Y178" i="3"/>
  <c r="H179" i="3"/>
  <c r="M179" i="3"/>
  <c r="P179" i="3"/>
  <c r="Q179" i="3"/>
  <c r="R179" i="3"/>
  <c r="S179" i="3"/>
  <c r="T179" i="3"/>
  <c r="U179" i="3"/>
  <c r="V179" i="3"/>
  <c r="W179" i="3"/>
  <c r="X179" i="3"/>
  <c r="Y179" i="3"/>
  <c r="H180" i="3"/>
  <c r="M180" i="3"/>
  <c r="P180" i="3"/>
  <c r="Q180" i="3"/>
  <c r="R180" i="3"/>
  <c r="S180" i="3"/>
  <c r="T180" i="3"/>
  <c r="U180" i="3"/>
  <c r="V180" i="3"/>
  <c r="W180" i="3"/>
  <c r="X180" i="3"/>
  <c r="Y180" i="3"/>
  <c r="H181" i="3"/>
  <c r="M181" i="3"/>
  <c r="P181" i="3"/>
  <c r="Q181" i="3"/>
  <c r="R181" i="3"/>
  <c r="S181" i="3"/>
  <c r="T181" i="3"/>
  <c r="U181" i="3"/>
  <c r="V181" i="3"/>
  <c r="W181" i="3"/>
  <c r="X181" i="3"/>
  <c r="Y181" i="3"/>
  <c r="H182" i="3"/>
  <c r="M182" i="3"/>
  <c r="P182" i="3"/>
  <c r="Q182" i="3"/>
  <c r="R182" i="3"/>
  <c r="S182" i="3"/>
  <c r="T182" i="3"/>
  <c r="U182" i="3"/>
  <c r="V182" i="3"/>
  <c r="W182" i="3"/>
  <c r="X182" i="3"/>
  <c r="Y182" i="3"/>
  <c r="H183" i="3"/>
  <c r="M183" i="3"/>
  <c r="P183" i="3"/>
  <c r="Q183" i="3"/>
  <c r="R183" i="3"/>
  <c r="S183" i="3"/>
  <c r="T183" i="3"/>
  <c r="U183" i="3"/>
  <c r="V183" i="3"/>
  <c r="W183" i="3"/>
  <c r="X183" i="3"/>
  <c r="Y183" i="3"/>
  <c r="H184" i="3"/>
  <c r="M184" i="3"/>
  <c r="P184" i="3"/>
  <c r="Q184" i="3"/>
  <c r="R184" i="3"/>
  <c r="S184" i="3"/>
  <c r="T184" i="3"/>
  <c r="U184" i="3"/>
  <c r="V184" i="3"/>
  <c r="W184" i="3"/>
  <c r="X184" i="3"/>
  <c r="Y184" i="3"/>
  <c r="H185" i="3"/>
  <c r="I185" i="3"/>
  <c r="M185" i="3"/>
  <c r="P185" i="3"/>
  <c r="Q185" i="3"/>
  <c r="R185" i="3"/>
  <c r="S185" i="3"/>
  <c r="T185" i="3"/>
  <c r="U185" i="3"/>
  <c r="V185" i="3"/>
  <c r="W185" i="3"/>
  <c r="X185" i="3"/>
  <c r="Y185" i="3"/>
  <c r="H186" i="3"/>
  <c r="M186" i="3"/>
  <c r="P186" i="3"/>
  <c r="Q186" i="3"/>
  <c r="R186" i="3"/>
  <c r="S186" i="3"/>
  <c r="T186" i="3"/>
  <c r="U186" i="3"/>
  <c r="V186" i="3"/>
  <c r="W186" i="3"/>
  <c r="X186" i="3"/>
  <c r="Y186" i="3"/>
  <c r="H187" i="3"/>
  <c r="M187" i="3"/>
  <c r="P187" i="3"/>
  <c r="Q187" i="3"/>
  <c r="R187" i="3"/>
  <c r="S187" i="3"/>
  <c r="T187" i="3"/>
  <c r="U187" i="3"/>
  <c r="V187" i="3"/>
  <c r="W187" i="3"/>
  <c r="X187" i="3"/>
  <c r="Y187" i="3"/>
  <c r="H188" i="3"/>
  <c r="M188" i="3"/>
  <c r="P188" i="3"/>
  <c r="Q188" i="3"/>
  <c r="R188" i="3"/>
  <c r="S188" i="3"/>
  <c r="T188" i="3"/>
  <c r="U188" i="3"/>
  <c r="V188" i="3"/>
  <c r="W188" i="3"/>
  <c r="X188" i="3"/>
  <c r="Y188" i="3"/>
  <c r="H189" i="3"/>
  <c r="M189" i="3"/>
  <c r="P189" i="3"/>
  <c r="Q189" i="3"/>
  <c r="R189" i="3"/>
  <c r="S189" i="3"/>
  <c r="T189" i="3"/>
  <c r="U189" i="3"/>
  <c r="V189" i="3"/>
  <c r="W189" i="3"/>
  <c r="X189" i="3"/>
  <c r="Y189" i="3"/>
  <c r="H190" i="3"/>
  <c r="M190" i="3"/>
  <c r="P190" i="3"/>
  <c r="Q190" i="3"/>
  <c r="R190" i="3"/>
  <c r="S190" i="3"/>
  <c r="T190" i="3"/>
  <c r="U190" i="3"/>
  <c r="V190" i="3"/>
  <c r="W190" i="3"/>
  <c r="X190" i="3"/>
  <c r="Y190" i="3"/>
  <c r="H191" i="3"/>
  <c r="M191" i="3"/>
  <c r="P191" i="3"/>
  <c r="Q191" i="3"/>
  <c r="R191" i="3"/>
  <c r="S191" i="3"/>
  <c r="T191" i="3"/>
  <c r="U191" i="3"/>
  <c r="V191" i="3"/>
  <c r="W191" i="3"/>
  <c r="X191" i="3"/>
  <c r="Y191" i="3"/>
  <c r="H192" i="3"/>
  <c r="I192" i="3"/>
  <c r="M192" i="3"/>
  <c r="P192" i="3"/>
  <c r="Q192" i="3"/>
  <c r="R192" i="3"/>
  <c r="S192" i="3"/>
  <c r="T192" i="3"/>
  <c r="U192" i="3"/>
  <c r="V192" i="3"/>
  <c r="W192" i="3"/>
  <c r="X192" i="3"/>
  <c r="Y192" i="3"/>
  <c r="H193" i="3"/>
  <c r="I193" i="3"/>
  <c r="M193" i="3"/>
  <c r="P193" i="3"/>
  <c r="Q193" i="3"/>
  <c r="R193" i="3"/>
  <c r="S193" i="3"/>
  <c r="T193" i="3"/>
  <c r="U193" i="3"/>
  <c r="V193" i="3"/>
  <c r="W193" i="3"/>
  <c r="X193" i="3"/>
  <c r="Y193" i="3"/>
  <c r="H194" i="3"/>
  <c r="M194" i="3"/>
  <c r="P194" i="3"/>
  <c r="Q194" i="3"/>
  <c r="R194" i="3"/>
  <c r="S194" i="3"/>
  <c r="T194" i="3"/>
  <c r="U194" i="3"/>
  <c r="V194" i="3"/>
  <c r="W194" i="3"/>
  <c r="X194" i="3"/>
  <c r="Y194" i="3"/>
  <c r="H195" i="3"/>
  <c r="M195" i="3"/>
  <c r="P195" i="3"/>
  <c r="Q195" i="3"/>
  <c r="R195" i="3"/>
  <c r="S195" i="3"/>
  <c r="T195" i="3"/>
  <c r="U195" i="3"/>
  <c r="V195" i="3"/>
  <c r="W195" i="3"/>
  <c r="X195" i="3"/>
  <c r="Y195" i="3"/>
  <c r="H196" i="3"/>
  <c r="M196" i="3"/>
  <c r="P196" i="3"/>
  <c r="Q196" i="3"/>
  <c r="R196" i="3"/>
  <c r="S196" i="3"/>
  <c r="T196" i="3"/>
  <c r="U196" i="3"/>
  <c r="V196" i="3"/>
  <c r="W196" i="3"/>
  <c r="X196" i="3"/>
  <c r="Y196" i="3"/>
  <c r="H197" i="3"/>
  <c r="I197" i="3"/>
  <c r="M197" i="3"/>
  <c r="P197" i="3"/>
  <c r="Q197" i="3"/>
  <c r="R197" i="3"/>
  <c r="S197" i="3"/>
  <c r="T197" i="3"/>
  <c r="U197" i="3"/>
  <c r="V197" i="3"/>
  <c r="W197" i="3"/>
  <c r="X197" i="3"/>
  <c r="Y197" i="3"/>
  <c r="H198" i="3"/>
  <c r="M198" i="3"/>
  <c r="P198" i="3"/>
  <c r="Q198" i="3"/>
  <c r="R198" i="3"/>
  <c r="S198" i="3"/>
  <c r="T198" i="3"/>
  <c r="U198" i="3"/>
  <c r="V198" i="3"/>
  <c r="W198" i="3"/>
  <c r="X198" i="3"/>
  <c r="Y198" i="3"/>
  <c r="H199" i="3"/>
  <c r="M199" i="3"/>
  <c r="P199" i="3"/>
  <c r="Q199" i="3"/>
  <c r="R199" i="3"/>
  <c r="S199" i="3"/>
  <c r="T199" i="3"/>
  <c r="U199" i="3"/>
  <c r="V199" i="3"/>
  <c r="W199" i="3"/>
  <c r="X199" i="3"/>
  <c r="Y199" i="3"/>
  <c r="H200" i="3"/>
  <c r="M200" i="3"/>
  <c r="P200" i="3"/>
  <c r="Q200" i="3"/>
  <c r="R200" i="3"/>
  <c r="S200" i="3"/>
  <c r="T200" i="3"/>
  <c r="U200" i="3"/>
  <c r="V200" i="3"/>
  <c r="W200" i="3"/>
  <c r="X200" i="3"/>
  <c r="Y200" i="3"/>
  <c r="H201" i="3"/>
  <c r="I201" i="3"/>
  <c r="M201" i="3"/>
  <c r="P201" i="3"/>
  <c r="Q201" i="3"/>
  <c r="R201" i="3"/>
  <c r="S201" i="3"/>
  <c r="T201" i="3"/>
  <c r="U201" i="3"/>
  <c r="V201" i="3"/>
  <c r="W201" i="3"/>
  <c r="X201" i="3"/>
  <c r="Y201" i="3"/>
  <c r="H202" i="3"/>
  <c r="M202" i="3"/>
  <c r="P202" i="3"/>
  <c r="Q202" i="3"/>
  <c r="R202" i="3"/>
  <c r="S202" i="3"/>
  <c r="T202" i="3"/>
  <c r="U202" i="3"/>
  <c r="V202" i="3"/>
  <c r="W202" i="3"/>
  <c r="X202" i="3"/>
  <c r="Y202" i="3"/>
  <c r="H203" i="3"/>
  <c r="M203" i="3"/>
  <c r="P203" i="3"/>
  <c r="Q203" i="3"/>
  <c r="R203" i="3"/>
  <c r="S203" i="3"/>
  <c r="T203" i="3"/>
  <c r="U203" i="3"/>
  <c r="V203" i="3"/>
  <c r="W203" i="3"/>
  <c r="X203" i="3"/>
  <c r="Y203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4" i="3"/>
  <c r="H4" i="3"/>
  <c r="I4" i="3"/>
  <c r="M4" i="3"/>
  <c r="P4" i="3"/>
  <c r="Q4" i="3"/>
  <c r="R4" i="3"/>
  <c r="S4" i="3"/>
  <c r="T4" i="3"/>
  <c r="U4" i="3"/>
  <c r="V4" i="3"/>
  <c r="W4" i="3"/>
  <c r="X4" i="3"/>
  <c r="Y4" i="3"/>
  <c r="AA4" i="3"/>
  <c r="K5" i="8"/>
  <c r="J5" i="3" s="1"/>
  <c r="L5" i="8"/>
  <c r="K5" i="3"/>
  <c r="M5" i="8"/>
  <c r="L5" i="3" s="1"/>
  <c r="O5" i="8"/>
  <c r="P5" i="8" s="1"/>
  <c r="O5" i="3" s="1"/>
  <c r="C6" i="8"/>
  <c r="B6" i="3" s="1"/>
  <c r="D6" i="8"/>
  <c r="C6" i="3" s="1"/>
  <c r="E6" i="8"/>
  <c r="D6" i="3" s="1"/>
  <c r="F6" i="8"/>
  <c r="E6" i="3" s="1"/>
  <c r="G6" i="8"/>
  <c r="F6" i="3" s="1"/>
  <c r="K6" i="8"/>
  <c r="J6" i="3" s="1"/>
  <c r="L6" i="8"/>
  <c r="K6" i="3" s="1"/>
  <c r="M6" i="8"/>
  <c r="L6" i="3" s="1"/>
  <c r="O6" i="8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O179" i="6"/>
  <c r="O180" i="6"/>
  <c r="O181" i="6"/>
  <c r="O182" i="6"/>
  <c r="O183" i="6"/>
  <c r="O184" i="6"/>
  <c r="O185" i="6"/>
  <c r="O186" i="6"/>
  <c r="O187" i="6"/>
  <c r="O188" i="6"/>
  <c r="O189" i="6"/>
  <c r="O190" i="6"/>
  <c r="O191" i="6"/>
  <c r="O192" i="6"/>
  <c r="O193" i="6"/>
  <c r="O194" i="6"/>
  <c r="O195" i="6"/>
  <c r="O196" i="6"/>
  <c r="O197" i="6"/>
  <c r="O198" i="6"/>
  <c r="O199" i="6"/>
  <c r="O200" i="6"/>
  <c r="O201" i="6"/>
  <c r="O202" i="6"/>
  <c r="O203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P164" i="6"/>
  <c r="P165" i="6"/>
  <c r="P166" i="6"/>
  <c r="P167" i="6"/>
  <c r="P168" i="6"/>
  <c r="P169" i="6"/>
  <c r="P170" i="6"/>
  <c r="P171" i="6"/>
  <c r="P172" i="6"/>
  <c r="P173" i="6"/>
  <c r="P174" i="6"/>
  <c r="P175" i="6"/>
  <c r="P176" i="6"/>
  <c r="P177" i="6"/>
  <c r="P178" i="6"/>
  <c r="P179" i="6"/>
  <c r="P180" i="6"/>
  <c r="P181" i="6"/>
  <c r="P182" i="6"/>
  <c r="P183" i="6"/>
  <c r="P184" i="6"/>
  <c r="P185" i="6"/>
  <c r="P186" i="6"/>
  <c r="P187" i="6"/>
  <c r="P188" i="6"/>
  <c r="P189" i="6"/>
  <c r="P190" i="6"/>
  <c r="P191" i="6"/>
  <c r="P192" i="6"/>
  <c r="P193" i="6"/>
  <c r="P194" i="6"/>
  <c r="P195" i="6"/>
  <c r="P196" i="6"/>
  <c r="P197" i="6"/>
  <c r="P198" i="6"/>
  <c r="P199" i="6"/>
  <c r="P200" i="6"/>
  <c r="P201" i="6"/>
  <c r="P202" i="6"/>
  <c r="P203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K7" i="8"/>
  <c r="J7" i="3" s="1"/>
  <c r="L7" i="8"/>
  <c r="K7" i="3"/>
  <c r="M7" i="8"/>
  <c r="L7" i="3" s="1"/>
  <c r="K8" i="8"/>
  <c r="J8" i="3"/>
  <c r="L8" i="8"/>
  <c r="K8" i="3" s="1"/>
  <c r="M8" i="8"/>
  <c r="L8" i="3"/>
  <c r="K9" i="8"/>
  <c r="J9" i="3" s="1"/>
  <c r="L9" i="8"/>
  <c r="K9" i="3"/>
  <c r="M9" i="8"/>
  <c r="L9" i="3" s="1"/>
  <c r="K10" i="8"/>
  <c r="J10" i="3"/>
  <c r="L10" i="8"/>
  <c r="K10" i="3" s="1"/>
  <c r="M10" i="8"/>
  <c r="L10" i="3"/>
  <c r="K11" i="8"/>
  <c r="J11" i="3" s="1"/>
  <c r="L11" i="8"/>
  <c r="K11" i="3"/>
  <c r="M11" i="8"/>
  <c r="L11" i="3" s="1"/>
  <c r="K12" i="8"/>
  <c r="J12" i="3"/>
  <c r="L12" i="8"/>
  <c r="K12" i="3" s="1"/>
  <c r="M12" i="8"/>
  <c r="L12" i="3"/>
  <c r="K13" i="8"/>
  <c r="J13" i="3" s="1"/>
  <c r="L13" i="8"/>
  <c r="K13" i="3"/>
  <c r="M13" i="8"/>
  <c r="L13" i="3" s="1"/>
  <c r="K14" i="8"/>
  <c r="J14" i="3"/>
  <c r="L14" i="8"/>
  <c r="K14" i="3" s="1"/>
  <c r="M14" i="8"/>
  <c r="L14" i="3"/>
  <c r="K15" i="8"/>
  <c r="J15" i="3" s="1"/>
  <c r="L15" i="8"/>
  <c r="K15" i="3"/>
  <c r="M15" i="8"/>
  <c r="L15" i="3" s="1"/>
  <c r="K16" i="8"/>
  <c r="J16" i="3"/>
  <c r="L16" i="8"/>
  <c r="K16" i="3" s="1"/>
  <c r="M16" i="8"/>
  <c r="L16" i="3"/>
  <c r="K17" i="8"/>
  <c r="J17" i="3" s="1"/>
  <c r="L17" i="8"/>
  <c r="K17" i="3"/>
  <c r="M17" i="8"/>
  <c r="L17" i="3" s="1"/>
  <c r="K18" i="8"/>
  <c r="J18" i="3"/>
  <c r="L18" i="8"/>
  <c r="K18" i="3" s="1"/>
  <c r="M18" i="8"/>
  <c r="L18" i="3"/>
  <c r="K19" i="8"/>
  <c r="J19" i="3" s="1"/>
  <c r="L19" i="8"/>
  <c r="K19" i="3"/>
  <c r="M19" i="8"/>
  <c r="L19" i="3" s="1"/>
  <c r="K20" i="8"/>
  <c r="J20" i="3"/>
  <c r="L20" i="8"/>
  <c r="K20" i="3" s="1"/>
  <c r="M20" i="8"/>
  <c r="L20" i="3"/>
  <c r="K21" i="8"/>
  <c r="J21" i="3" s="1"/>
  <c r="L21" i="8"/>
  <c r="K21" i="3"/>
  <c r="M21" i="8"/>
  <c r="L21" i="3" s="1"/>
  <c r="K22" i="8"/>
  <c r="J22" i="3"/>
  <c r="L22" i="8"/>
  <c r="K22" i="3" s="1"/>
  <c r="M22" i="8"/>
  <c r="L22" i="3"/>
  <c r="K23" i="8"/>
  <c r="J23" i="3" s="1"/>
  <c r="L23" i="8"/>
  <c r="K23" i="3"/>
  <c r="M23" i="8"/>
  <c r="L23" i="3" s="1"/>
  <c r="K24" i="8"/>
  <c r="J24" i="3"/>
  <c r="L24" i="8"/>
  <c r="K24" i="3" s="1"/>
  <c r="M24" i="8"/>
  <c r="L24" i="3"/>
  <c r="K25" i="8"/>
  <c r="J25" i="3" s="1"/>
  <c r="L25" i="8"/>
  <c r="K25" i="3"/>
  <c r="M25" i="8"/>
  <c r="L25" i="3" s="1"/>
  <c r="K26" i="8"/>
  <c r="J26" i="3"/>
  <c r="L26" i="8"/>
  <c r="K26" i="3" s="1"/>
  <c r="M26" i="8"/>
  <c r="L26" i="3"/>
  <c r="K27" i="8"/>
  <c r="J27" i="3" s="1"/>
  <c r="L27" i="8"/>
  <c r="K27" i="3"/>
  <c r="M27" i="8"/>
  <c r="L27" i="3" s="1"/>
  <c r="K28" i="8"/>
  <c r="J28" i="3"/>
  <c r="L28" i="8"/>
  <c r="K28" i="3" s="1"/>
  <c r="M28" i="8"/>
  <c r="L28" i="3"/>
  <c r="K29" i="8"/>
  <c r="J29" i="3" s="1"/>
  <c r="L29" i="8"/>
  <c r="K29" i="3"/>
  <c r="M29" i="8"/>
  <c r="L29" i="3" s="1"/>
  <c r="K30" i="8"/>
  <c r="J30" i="3"/>
  <c r="L30" i="8"/>
  <c r="K30" i="3" s="1"/>
  <c r="M30" i="8"/>
  <c r="L30" i="3"/>
  <c r="K31" i="8"/>
  <c r="J31" i="3" s="1"/>
  <c r="L31" i="8"/>
  <c r="K31" i="3"/>
  <c r="M31" i="8"/>
  <c r="L31" i="3" s="1"/>
  <c r="K32" i="8"/>
  <c r="J32" i="3"/>
  <c r="L32" i="8"/>
  <c r="K32" i="3" s="1"/>
  <c r="M32" i="8"/>
  <c r="L32" i="3"/>
  <c r="K33" i="8"/>
  <c r="J33" i="3" s="1"/>
  <c r="L33" i="8"/>
  <c r="K33" i="3"/>
  <c r="M33" i="8"/>
  <c r="L33" i="3" s="1"/>
  <c r="K34" i="8"/>
  <c r="J34" i="3"/>
  <c r="L34" i="8"/>
  <c r="K34" i="3" s="1"/>
  <c r="M34" i="8"/>
  <c r="L34" i="3"/>
  <c r="K35" i="8"/>
  <c r="J35" i="3" s="1"/>
  <c r="L35" i="8"/>
  <c r="K35" i="3"/>
  <c r="M35" i="8"/>
  <c r="L35" i="3" s="1"/>
  <c r="K36" i="8"/>
  <c r="J36" i="3"/>
  <c r="L36" i="8"/>
  <c r="K36" i="3" s="1"/>
  <c r="M36" i="8"/>
  <c r="L36" i="3"/>
  <c r="K37" i="8"/>
  <c r="J37" i="3" s="1"/>
  <c r="L37" i="8"/>
  <c r="K37" i="3"/>
  <c r="M37" i="8"/>
  <c r="L37" i="3" s="1"/>
  <c r="K38" i="8"/>
  <c r="J38" i="3"/>
  <c r="L38" i="8"/>
  <c r="K38" i="3" s="1"/>
  <c r="M38" i="8"/>
  <c r="L38" i="3"/>
  <c r="K39" i="8"/>
  <c r="J39" i="3" s="1"/>
  <c r="L39" i="8"/>
  <c r="K39" i="3"/>
  <c r="M39" i="8"/>
  <c r="L39" i="3"/>
  <c r="K40" i="8"/>
  <c r="J40" i="3"/>
  <c r="L40" i="8"/>
  <c r="K40" i="3"/>
  <c r="M40" i="8"/>
  <c r="L40" i="3"/>
  <c r="K41" i="8"/>
  <c r="J41" i="3"/>
  <c r="L41" i="8"/>
  <c r="K41" i="3"/>
  <c r="M41" i="8"/>
  <c r="L41" i="3"/>
  <c r="K42" i="8"/>
  <c r="J42" i="3"/>
  <c r="L42" i="8"/>
  <c r="K42" i="3"/>
  <c r="M42" i="8"/>
  <c r="L42" i="3"/>
  <c r="K43" i="8"/>
  <c r="J43" i="3"/>
  <c r="L43" i="8"/>
  <c r="K43" i="3"/>
  <c r="M43" i="8"/>
  <c r="L43" i="3"/>
  <c r="K44" i="8"/>
  <c r="J44" i="3"/>
  <c r="L44" i="8"/>
  <c r="K44" i="3"/>
  <c r="M44" i="8"/>
  <c r="L44" i="3"/>
  <c r="K45" i="8"/>
  <c r="J45" i="3"/>
  <c r="L45" i="8"/>
  <c r="K45" i="3"/>
  <c r="M45" i="8"/>
  <c r="L45" i="3"/>
  <c r="K46" i="8"/>
  <c r="J46" i="3"/>
  <c r="L46" i="8"/>
  <c r="K46" i="3"/>
  <c r="M46" i="8"/>
  <c r="L46" i="3"/>
  <c r="K47" i="8"/>
  <c r="J47" i="3"/>
  <c r="L47" i="8"/>
  <c r="K47" i="3"/>
  <c r="M47" i="8"/>
  <c r="L47" i="3"/>
  <c r="K48" i="8"/>
  <c r="J48" i="3"/>
  <c r="L48" i="8"/>
  <c r="K48" i="3"/>
  <c r="M48" i="8"/>
  <c r="L48" i="3"/>
  <c r="K49" i="8"/>
  <c r="J49" i="3"/>
  <c r="L49" i="8"/>
  <c r="K49" i="3"/>
  <c r="M49" i="8"/>
  <c r="L49" i="3"/>
  <c r="K50" i="8"/>
  <c r="J50" i="3"/>
  <c r="L50" i="8"/>
  <c r="K50" i="3"/>
  <c r="M50" i="8"/>
  <c r="L50" i="3"/>
  <c r="K51" i="8"/>
  <c r="J51" i="3"/>
  <c r="L51" i="8"/>
  <c r="K51" i="3"/>
  <c r="M51" i="8"/>
  <c r="L51" i="3"/>
  <c r="K52" i="8"/>
  <c r="J52" i="3"/>
  <c r="L52" i="8"/>
  <c r="K52" i="3"/>
  <c r="M52" i="8"/>
  <c r="L52" i="3"/>
  <c r="K53" i="8"/>
  <c r="J53" i="3"/>
  <c r="L53" i="8"/>
  <c r="K53" i="3"/>
  <c r="M53" i="8"/>
  <c r="L53" i="3"/>
  <c r="K54" i="8"/>
  <c r="J54" i="3"/>
  <c r="L54" i="8"/>
  <c r="K54" i="3"/>
  <c r="M54" i="8"/>
  <c r="L54" i="3"/>
  <c r="K55" i="8"/>
  <c r="J55" i="3"/>
  <c r="L55" i="8"/>
  <c r="K55" i="3"/>
  <c r="M55" i="8"/>
  <c r="L55" i="3"/>
  <c r="K56" i="8"/>
  <c r="J56" i="3"/>
  <c r="L56" i="8"/>
  <c r="K56" i="3"/>
  <c r="M56" i="8"/>
  <c r="L56" i="3"/>
  <c r="K57" i="8"/>
  <c r="J57" i="3"/>
  <c r="L57" i="8"/>
  <c r="K57" i="3"/>
  <c r="M57" i="8"/>
  <c r="L57" i="3"/>
  <c r="K58" i="8"/>
  <c r="J58" i="3"/>
  <c r="L58" i="8"/>
  <c r="K58" i="3"/>
  <c r="M58" i="8"/>
  <c r="L58" i="3"/>
  <c r="K59" i="8"/>
  <c r="J59" i="3"/>
  <c r="L59" i="8"/>
  <c r="K59" i="3"/>
  <c r="M59" i="8"/>
  <c r="L59" i="3"/>
  <c r="K60" i="8"/>
  <c r="J60" i="3"/>
  <c r="L60" i="8"/>
  <c r="K60" i="3"/>
  <c r="M60" i="8"/>
  <c r="L60" i="3"/>
  <c r="K61" i="8"/>
  <c r="J61" i="3"/>
  <c r="L61" i="8"/>
  <c r="K61" i="3"/>
  <c r="M61" i="8"/>
  <c r="L61" i="3"/>
  <c r="K62" i="8"/>
  <c r="J62" i="3"/>
  <c r="L62" i="8"/>
  <c r="K62" i="3"/>
  <c r="M62" i="8"/>
  <c r="L62" i="3"/>
  <c r="K63" i="8"/>
  <c r="J63" i="3"/>
  <c r="L63" i="8"/>
  <c r="K63" i="3"/>
  <c r="M63" i="8"/>
  <c r="L63" i="3"/>
  <c r="K64" i="8"/>
  <c r="J64" i="3"/>
  <c r="L64" i="8"/>
  <c r="K64" i="3"/>
  <c r="M64" i="8"/>
  <c r="L64" i="3"/>
  <c r="K65" i="8"/>
  <c r="J65" i="3"/>
  <c r="L65" i="8"/>
  <c r="K65" i="3"/>
  <c r="M65" i="8"/>
  <c r="L65" i="3"/>
  <c r="K66" i="8"/>
  <c r="J66" i="3"/>
  <c r="L66" i="8"/>
  <c r="K66" i="3"/>
  <c r="M66" i="8"/>
  <c r="L66" i="3"/>
  <c r="K67" i="8"/>
  <c r="J67" i="3"/>
  <c r="L67" i="8"/>
  <c r="K67" i="3"/>
  <c r="M67" i="8"/>
  <c r="L67" i="3"/>
  <c r="K68" i="8"/>
  <c r="J68" i="3"/>
  <c r="L68" i="8"/>
  <c r="K68" i="3"/>
  <c r="M68" i="8"/>
  <c r="L68" i="3"/>
  <c r="K69" i="8"/>
  <c r="J69" i="3"/>
  <c r="L69" i="8"/>
  <c r="K69" i="3"/>
  <c r="M69" i="8"/>
  <c r="L69" i="3"/>
  <c r="K70" i="8"/>
  <c r="J70" i="3"/>
  <c r="L70" i="8"/>
  <c r="K70" i="3"/>
  <c r="M70" i="8"/>
  <c r="L70" i="3"/>
  <c r="K71" i="8"/>
  <c r="J71" i="3"/>
  <c r="L71" i="8"/>
  <c r="K71" i="3"/>
  <c r="M71" i="8"/>
  <c r="L71" i="3"/>
  <c r="K72" i="8"/>
  <c r="J72" i="3"/>
  <c r="L72" i="8"/>
  <c r="K72" i="3"/>
  <c r="M72" i="8"/>
  <c r="L72" i="3"/>
  <c r="K73" i="8"/>
  <c r="J73" i="3"/>
  <c r="L73" i="8"/>
  <c r="K73" i="3"/>
  <c r="M73" i="8"/>
  <c r="L73" i="3"/>
  <c r="K74" i="8"/>
  <c r="J74" i="3"/>
  <c r="L74" i="8"/>
  <c r="K74" i="3"/>
  <c r="M74" i="8"/>
  <c r="L74" i="3"/>
  <c r="K75" i="8"/>
  <c r="J75" i="3"/>
  <c r="L75" i="8"/>
  <c r="K75" i="3"/>
  <c r="M75" i="8"/>
  <c r="L75" i="3"/>
  <c r="K76" i="8"/>
  <c r="J76" i="3"/>
  <c r="L76" i="8"/>
  <c r="K76" i="3"/>
  <c r="M76" i="8"/>
  <c r="L76" i="3"/>
  <c r="K77" i="8"/>
  <c r="J77" i="3"/>
  <c r="L77" i="8"/>
  <c r="K77" i="3"/>
  <c r="M77" i="8"/>
  <c r="L77" i="3"/>
  <c r="K78" i="8"/>
  <c r="J78" i="3"/>
  <c r="L78" i="8"/>
  <c r="K78" i="3"/>
  <c r="M78" i="8"/>
  <c r="L78" i="3"/>
  <c r="K79" i="8"/>
  <c r="J79" i="3"/>
  <c r="L79" i="8"/>
  <c r="K79" i="3"/>
  <c r="M79" i="8"/>
  <c r="L79" i="3"/>
  <c r="K80" i="8"/>
  <c r="J80" i="3"/>
  <c r="L80" i="8"/>
  <c r="K80" i="3"/>
  <c r="M80" i="8"/>
  <c r="L80" i="3"/>
  <c r="K81" i="8"/>
  <c r="J81" i="3"/>
  <c r="L81" i="8"/>
  <c r="K81" i="3"/>
  <c r="M81" i="8"/>
  <c r="L81" i="3"/>
  <c r="K82" i="8"/>
  <c r="J82" i="3"/>
  <c r="L82" i="8"/>
  <c r="K82" i="3"/>
  <c r="M82" i="8"/>
  <c r="L82" i="3"/>
  <c r="K83" i="8"/>
  <c r="J83" i="3"/>
  <c r="L83" i="8"/>
  <c r="K83" i="3"/>
  <c r="M83" i="8"/>
  <c r="L83" i="3"/>
  <c r="K84" i="8"/>
  <c r="J84" i="3"/>
  <c r="L84" i="8"/>
  <c r="K84" i="3"/>
  <c r="M84" i="8"/>
  <c r="L84" i="3"/>
  <c r="K85" i="8"/>
  <c r="J85" i="3"/>
  <c r="L85" i="8"/>
  <c r="K85" i="3"/>
  <c r="M85" i="8"/>
  <c r="L85" i="3"/>
  <c r="K86" i="8"/>
  <c r="J86" i="3"/>
  <c r="L86" i="8"/>
  <c r="K86" i="3"/>
  <c r="M86" i="8"/>
  <c r="L86" i="3"/>
  <c r="K87" i="8"/>
  <c r="J87" i="3"/>
  <c r="L87" i="8"/>
  <c r="K87" i="3"/>
  <c r="M87" i="8"/>
  <c r="L87" i="3"/>
  <c r="K88" i="8"/>
  <c r="J88" i="3"/>
  <c r="L88" i="8"/>
  <c r="K88" i="3"/>
  <c r="M88" i="8"/>
  <c r="L88" i="3"/>
  <c r="K89" i="8"/>
  <c r="J89" i="3"/>
  <c r="L89" i="8"/>
  <c r="K89" i="3"/>
  <c r="M89" i="8"/>
  <c r="L89" i="3"/>
  <c r="K90" i="8"/>
  <c r="J90" i="3"/>
  <c r="L90" i="8"/>
  <c r="K90" i="3"/>
  <c r="M90" i="8"/>
  <c r="L90" i="3"/>
  <c r="K91" i="8"/>
  <c r="J91" i="3"/>
  <c r="L91" i="8"/>
  <c r="K91" i="3"/>
  <c r="M91" i="8"/>
  <c r="L91" i="3"/>
  <c r="K92" i="8"/>
  <c r="J92" i="3"/>
  <c r="L92" i="8"/>
  <c r="K92" i="3"/>
  <c r="M92" i="8"/>
  <c r="L92" i="3"/>
  <c r="K93" i="8"/>
  <c r="J93" i="3"/>
  <c r="L93" i="8"/>
  <c r="K93" i="3"/>
  <c r="M93" i="8"/>
  <c r="L93" i="3"/>
  <c r="K94" i="8"/>
  <c r="J94" i="3"/>
  <c r="L94" i="8"/>
  <c r="K94" i="3"/>
  <c r="M94" i="8"/>
  <c r="L94" i="3"/>
  <c r="K95" i="8"/>
  <c r="J95" i="3"/>
  <c r="L95" i="8"/>
  <c r="K95" i="3"/>
  <c r="M95" i="8"/>
  <c r="L95" i="3"/>
  <c r="K96" i="8"/>
  <c r="J96" i="3"/>
  <c r="L96" i="8"/>
  <c r="K96" i="3"/>
  <c r="M96" i="8"/>
  <c r="L96" i="3"/>
  <c r="K97" i="8"/>
  <c r="J97" i="3"/>
  <c r="L97" i="8"/>
  <c r="K97" i="3"/>
  <c r="M97" i="8"/>
  <c r="L97" i="3"/>
  <c r="K98" i="8"/>
  <c r="J98" i="3"/>
  <c r="L98" i="8"/>
  <c r="K98" i="3"/>
  <c r="M98" i="8"/>
  <c r="L98" i="3"/>
  <c r="K99" i="8"/>
  <c r="J99" i="3"/>
  <c r="L99" i="8"/>
  <c r="K99" i="3"/>
  <c r="M99" i="8"/>
  <c r="L99" i="3"/>
  <c r="K100" i="8"/>
  <c r="J100" i="3"/>
  <c r="L100" i="8"/>
  <c r="K100" i="3"/>
  <c r="M100" i="8"/>
  <c r="L100" i="3"/>
  <c r="K101" i="8"/>
  <c r="J101" i="3"/>
  <c r="L101" i="8"/>
  <c r="K101" i="3"/>
  <c r="M101" i="8"/>
  <c r="L101" i="3"/>
  <c r="K102" i="8"/>
  <c r="J102" i="3"/>
  <c r="L102" i="8"/>
  <c r="K102" i="3"/>
  <c r="M102" i="8"/>
  <c r="L102" i="3"/>
  <c r="K103" i="8"/>
  <c r="J103" i="3"/>
  <c r="L103" i="8"/>
  <c r="K103" i="3"/>
  <c r="M103" i="8"/>
  <c r="L103" i="3"/>
  <c r="K104" i="8"/>
  <c r="J104" i="3"/>
  <c r="L104" i="8"/>
  <c r="K104" i="3"/>
  <c r="M104" i="8"/>
  <c r="L104" i="3"/>
  <c r="K105" i="8"/>
  <c r="J105" i="3"/>
  <c r="L105" i="8"/>
  <c r="K105" i="3"/>
  <c r="M105" i="8"/>
  <c r="L105" i="3"/>
  <c r="K106" i="8"/>
  <c r="J106" i="3"/>
  <c r="L106" i="8"/>
  <c r="K106" i="3"/>
  <c r="M106" i="8"/>
  <c r="L106" i="3"/>
  <c r="K107" i="8"/>
  <c r="J107" i="3"/>
  <c r="L107" i="8"/>
  <c r="K107" i="3"/>
  <c r="M107" i="8"/>
  <c r="L107" i="3"/>
  <c r="K108" i="8"/>
  <c r="J108" i="3"/>
  <c r="L108" i="8"/>
  <c r="K108" i="3"/>
  <c r="M108" i="8"/>
  <c r="L108" i="3"/>
  <c r="K109" i="8"/>
  <c r="J109" i="3"/>
  <c r="L109" i="8"/>
  <c r="K109" i="3"/>
  <c r="M109" i="8"/>
  <c r="L109" i="3"/>
  <c r="K110" i="8"/>
  <c r="J110" i="3"/>
  <c r="L110" i="8"/>
  <c r="K110" i="3"/>
  <c r="M110" i="8"/>
  <c r="L110" i="3"/>
  <c r="K111" i="8"/>
  <c r="J111" i="3"/>
  <c r="L111" i="8"/>
  <c r="K111" i="3"/>
  <c r="M111" i="8"/>
  <c r="L111" i="3"/>
  <c r="K112" i="8"/>
  <c r="J112" i="3"/>
  <c r="L112" i="8"/>
  <c r="K112" i="3"/>
  <c r="M112" i="8"/>
  <c r="L112" i="3"/>
  <c r="K113" i="8"/>
  <c r="J113" i="3"/>
  <c r="L113" i="8"/>
  <c r="K113" i="3"/>
  <c r="M113" i="8"/>
  <c r="L113" i="3"/>
  <c r="K114" i="8"/>
  <c r="J114" i="3"/>
  <c r="L114" i="8"/>
  <c r="K114" i="3"/>
  <c r="M114" i="8"/>
  <c r="L114" i="3"/>
  <c r="K115" i="8"/>
  <c r="J115" i="3"/>
  <c r="L115" i="8"/>
  <c r="K115" i="3"/>
  <c r="M115" i="8"/>
  <c r="L115" i="3"/>
  <c r="K116" i="8"/>
  <c r="J116" i="3"/>
  <c r="L116" i="8"/>
  <c r="K116" i="3"/>
  <c r="M116" i="8"/>
  <c r="L116" i="3"/>
  <c r="K117" i="8"/>
  <c r="J117" i="3"/>
  <c r="L117" i="8"/>
  <c r="K117" i="3"/>
  <c r="M117" i="8"/>
  <c r="L117" i="3"/>
  <c r="K118" i="8"/>
  <c r="J118" i="3"/>
  <c r="L118" i="8"/>
  <c r="K118" i="3"/>
  <c r="M118" i="8"/>
  <c r="L118" i="3"/>
  <c r="K119" i="8"/>
  <c r="J119" i="3"/>
  <c r="L119" i="8"/>
  <c r="K119" i="3"/>
  <c r="M119" i="8"/>
  <c r="L119" i="3"/>
  <c r="K120" i="8"/>
  <c r="J120" i="3"/>
  <c r="L120" i="8"/>
  <c r="K120" i="3"/>
  <c r="M120" i="8"/>
  <c r="L120" i="3"/>
  <c r="K121" i="8"/>
  <c r="J121" i="3"/>
  <c r="L121" i="8"/>
  <c r="K121" i="3"/>
  <c r="M121" i="8"/>
  <c r="L121" i="3"/>
  <c r="K122" i="8"/>
  <c r="J122" i="3"/>
  <c r="L122" i="8"/>
  <c r="K122" i="3"/>
  <c r="M122" i="8"/>
  <c r="L122" i="3"/>
  <c r="K123" i="8"/>
  <c r="J123" i="3"/>
  <c r="L123" i="8"/>
  <c r="K123" i="3"/>
  <c r="M123" i="8"/>
  <c r="L123" i="3"/>
  <c r="K124" i="8"/>
  <c r="J124" i="3"/>
  <c r="L124" i="8"/>
  <c r="K124" i="3"/>
  <c r="M124" i="8"/>
  <c r="L124" i="3"/>
  <c r="K125" i="8"/>
  <c r="J125" i="3"/>
  <c r="L125" i="8"/>
  <c r="K125" i="3"/>
  <c r="M125" i="8"/>
  <c r="L125" i="3"/>
  <c r="K126" i="8"/>
  <c r="J126" i="3"/>
  <c r="L126" i="8"/>
  <c r="K126" i="3"/>
  <c r="M126" i="8"/>
  <c r="L126" i="3"/>
  <c r="K127" i="8"/>
  <c r="J127" i="3"/>
  <c r="L127" i="8"/>
  <c r="K127" i="3"/>
  <c r="M127" i="8"/>
  <c r="L127" i="3"/>
  <c r="K128" i="8"/>
  <c r="J128" i="3"/>
  <c r="L128" i="8"/>
  <c r="K128" i="3"/>
  <c r="M128" i="8"/>
  <c r="L128" i="3"/>
  <c r="K129" i="8"/>
  <c r="J129" i="3"/>
  <c r="L129" i="8"/>
  <c r="K129" i="3"/>
  <c r="M129" i="8"/>
  <c r="L129" i="3"/>
  <c r="K130" i="8"/>
  <c r="J130" i="3"/>
  <c r="L130" i="8"/>
  <c r="K130" i="3"/>
  <c r="M130" i="8"/>
  <c r="L130" i="3"/>
  <c r="K131" i="8"/>
  <c r="J131" i="3"/>
  <c r="L131" i="8"/>
  <c r="K131" i="3"/>
  <c r="M131" i="8"/>
  <c r="L131" i="3"/>
  <c r="K132" i="8"/>
  <c r="J132" i="3"/>
  <c r="L132" i="8"/>
  <c r="K132" i="3"/>
  <c r="M132" i="8"/>
  <c r="L132" i="3"/>
  <c r="K133" i="8"/>
  <c r="J133" i="3"/>
  <c r="L133" i="8"/>
  <c r="K133" i="3"/>
  <c r="M133" i="8"/>
  <c r="L133" i="3"/>
  <c r="K134" i="8"/>
  <c r="J134" i="3"/>
  <c r="L134" i="8"/>
  <c r="K134" i="3"/>
  <c r="M134" i="8"/>
  <c r="L134" i="3"/>
  <c r="K135" i="8"/>
  <c r="J135" i="3"/>
  <c r="L135" i="8"/>
  <c r="K135" i="3"/>
  <c r="M135" i="8"/>
  <c r="L135" i="3"/>
  <c r="K136" i="8"/>
  <c r="J136" i="3"/>
  <c r="L136" i="8"/>
  <c r="K136" i="3"/>
  <c r="M136" i="8"/>
  <c r="L136" i="3"/>
  <c r="K137" i="8"/>
  <c r="J137" i="3"/>
  <c r="L137" i="8"/>
  <c r="K137" i="3"/>
  <c r="M137" i="8"/>
  <c r="L137" i="3"/>
  <c r="K138" i="8"/>
  <c r="J138" i="3"/>
  <c r="L138" i="8"/>
  <c r="K138" i="3"/>
  <c r="M138" i="8"/>
  <c r="L138" i="3"/>
  <c r="K139" i="8"/>
  <c r="J139" i="3"/>
  <c r="L139" i="8"/>
  <c r="K139" i="3"/>
  <c r="M139" i="8"/>
  <c r="L139" i="3"/>
  <c r="K140" i="8"/>
  <c r="J140" i="3"/>
  <c r="L140" i="8"/>
  <c r="K140" i="3"/>
  <c r="M140" i="8"/>
  <c r="L140" i="3"/>
  <c r="K141" i="8"/>
  <c r="J141" i="3"/>
  <c r="L141" i="8"/>
  <c r="K141" i="3"/>
  <c r="M141" i="8"/>
  <c r="L141" i="3"/>
  <c r="K142" i="8"/>
  <c r="J142" i="3"/>
  <c r="L142" i="8"/>
  <c r="K142" i="3"/>
  <c r="M142" i="8"/>
  <c r="L142" i="3"/>
  <c r="K143" i="8"/>
  <c r="J143" i="3"/>
  <c r="L143" i="8"/>
  <c r="K143" i="3"/>
  <c r="M143" i="8"/>
  <c r="L143" i="3"/>
  <c r="K144" i="8"/>
  <c r="J144" i="3"/>
  <c r="L144" i="8"/>
  <c r="K144" i="3"/>
  <c r="M144" i="8"/>
  <c r="L144" i="3"/>
  <c r="K145" i="8"/>
  <c r="J145" i="3"/>
  <c r="L145" i="8"/>
  <c r="K145" i="3"/>
  <c r="M145" i="8"/>
  <c r="L145" i="3"/>
  <c r="K146" i="8"/>
  <c r="J146" i="3"/>
  <c r="L146" i="8"/>
  <c r="K146" i="3"/>
  <c r="M146" i="8"/>
  <c r="L146" i="3"/>
  <c r="K147" i="8"/>
  <c r="J147" i="3"/>
  <c r="L147" i="8"/>
  <c r="K147" i="3"/>
  <c r="M147" i="8"/>
  <c r="L147" i="3"/>
  <c r="K148" i="8"/>
  <c r="J148" i="3"/>
  <c r="L148" i="8"/>
  <c r="K148" i="3"/>
  <c r="M148" i="8"/>
  <c r="L148" i="3"/>
  <c r="K149" i="8"/>
  <c r="J149" i="3"/>
  <c r="L149" i="8"/>
  <c r="K149" i="3"/>
  <c r="M149" i="8"/>
  <c r="L149" i="3"/>
  <c r="K150" i="8"/>
  <c r="J150" i="3"/>
  <c r="L150" i="8"/>
  <c r="K150" i="3"/>
  <c r="M150" i="8"/>
  <c r="L150" i="3"/>
  <c r="K151" i="8"/>
  <c r="J151" i="3"/>
  <c r="L151" i="8"/>
  <c r="K151" i="3"/>
  <c r="M151" i="8"/>
  <c r="L151" i="3"/>
  <c r="K152" i="8"/>
  <c r="J152" i="3"/>
  <c r="L152" i="8"/>
  <c r="K152" i="3"/>
  <c r="M152" i="8"/>
  <c r="L152" i="3"/>
  <c r="K153" i="8"/>
  <c r="J153" i="3"/>
  <c r="L153" i="8"/>
  <c r="K153" i="3"/>
  <c r="M153" i="8"/>
  <c r="L153" i="3"/>
  <c r="K154" i="8"/>
  <c r="J154" i="3"/>
  <c r="L154" i="8"/>
  <c r="K154" i="3"/>
  <c r="M154" i="8"/>
  <c r="L154" i="3"/>
  <c r="K155" i="8"/>
  <c r="J155" i="3"/>
  <c r="L155" i="8"/>
  <c r="K155" i="3"/>
  <c r="M155" i="8"/>
  <c r="L155" i="3"/>
  <c r="K156" i="8"/>
  <c r="J156" i="3"/>
  <c r="L156" i="8"/>
  <c r="K156" i="3"/>
  <c r="M156" i="8"/>
  <c r="L156" i="3"/>
  <c r="K157" i="8"/>
  <c r="J157" i="3"/>
  <c r="L157" i="8"/>
  <c r="K157" i="3"/>
  <c r="M157" i="8"/>
  <c r="L157" i="3"/>
  <c r="K158" i="8"/>
  <c r="J158" i="3"/>
  <c r="L158" i="8"/>
  <c r="K158" i="3"/>
  <c r="M158" i="8"/>
  <c r="L158" i="3"/>
  <c r="K159" i="8"/>
  <c r="J159" i="3"/>
  <c r="L159" i="8"/>
  <c r="K159" i="3"/>
  <c r="M159" i="8"/>
  <c r="L159" i="3"/>
  <c r="K160" i="8"/>
  <c r="J160" i="3"/>
  <c r="L160" i="8"/>
  <c r="K160" i="3"/>
  <c r="M160" i="8"/>
  <c r="L160" i="3"/>
  <c r="K161" i="8"/>
  <c r="J161" i="3"/>
  <c r="L161" i="8"/>
  <c r="K161" i="3"/>
  <c r="M161" i="8"/>
  <c r="L161" i="3"/>
  <c r="K162" i="8"/>
  <c r="J162" i="3"/>
  <c r="L162" i="8"/>
  <c r="K162" i="3"/>
  <c r="M162" i="8"/>
  <c r="L162" i="3"/>
  <c r="K163" i="8"/>
  <c r="J163" i="3"/>
  <c r="L163" i="8"/>
  <c r="K163" i="3"/>
  <c r="M163" i="8"/>
  <c r="L163" i="3"/>
  <c r="K164" i="8"/>
  <c r="J164" i="3"/>
  <c r="L164" i="8"/>
  <c r="K164" i="3"/>
  <c r="M164" i="8"/>
  <c r="L164" i="3"/>
  <c r="K165" i="8"/>
  <c r="J165" i="3"/>
  <c r="L165" i="8"/>
  <c r="K165" i="3"/>
  <c r="M165" i="8"/>
  <c r="L165" i="3"/>
  <c r="K166" i="8"/>
  <c r="J166" i="3"/>
  <c r="L166" i="8"/>
  <c r="K166" i="3"/>
  <c r="M166" i="8"/>
  <c r="L166" i="3"/>
  <c r="K167" i="8"/>
  <c r="J167" i="3"/>
  <c r="L167" i="8"/>
  <c r="K167" i="3"/>
  <c r="M167" i="8"/>
  <c r="L167" i="3"/>
  <c r="K168" i="8"/>
  <c r="J168" i="3"/>
  <c r="L168" i="8"/>
  <c r="K168" i="3"/>
  <c r="M168" i="8"/>
  <c r="L168" i="3"/>
  <c r="K169" i="8"/>
  <c r="J169" i="3"/>
  <c r="L169" i="8"/>
  <c r="K169" i="3"/>
  <c r="M169" i="8"/>
  <c r="L169" i="3"/>
  <c r="K170" i="8"/>
  <c r="J170" i="3"/>
  <c r="L170" i="8"/>
  <c r="K170" i="3"/>
  <c r="M170" i="8"/>
  <c r="L170" i="3"/>
  <c r="K171" i="8"/>
  <c r="J171" i="3"/>
  <c r="L171" i="8"/>
  <c r="K171" i="3"/>
  <c r="M171" i="8"/>
  <c r="L171" i="3"/>
  <c r="K172" i="8"/>
  <c r="J172" i="3"/>
  <c r="L172" i="8"/>
  <c r="K172" i="3"/>
  <c r="M172" i="8"/>
  <c r="L172" i="3"/>
  <c r="K173" i="8"/>
  <c r="J173" i="3"/>
  <c r="L173" i="8"/>
  <c r="K173" i="3"/>
  <c r="M173" i="8"/>
  <c r="L173" i="3"/>
  <c r="K174" i="8"/>
  <c r="J174" i="3"/>
  <c r="L174" i="8"/>
  <c r="K174" i="3"/>
  <c r="M174" i="8"/>
  <c r="L174" i="3"/>
  <c r="K175" i="8"/>
  <c r="J175" i="3"/>
  <c r="L175" i="8"/>
  <c r="K175" i="3"/>
  <c r="M175" i="8"/>
  <c r="L175" i="3"/>
  <c r="K176" i="8"/>
  <c r="J176" i="3"/>
  <c r="L176" i="8"/>
  <c r="K176" i="3"/>
  <c r="M176" i="8"/>
  <c r="L176" i="3"/>
  <c r="K177" i="8"/>
  <c r="J177" i="3"/>
  <c r="L177" i="8"/>
  <c r="K177" i="3"/>
  <c r="M177" i="8"/>
  <c r="L177" i="3"/>
  <c r="K178" i="8"/>
  <c r="J178" i="3"/>
  <c r="L178" i="8"/>
  <c r="K178" i="3"/>
  <c r="M178" i="8"/>
  <c r="L178" i="3"/>
  <c r="K179" i="8"/>
  <c r="J179" i="3"/>
  <c r="L179" i="8"/>
  <c r="K179" i="3"/>
  <c r="M179" i="8"/>
  <c r="L179" i="3"/>
  <c r="K180" i="8"/>
  <c r="J180" i="3"/>
  <c r="L180" i="8"/>
  <c r="K180" i="3"/>
  <c r="M180" i="8"/>
  <c r="L180" i="3"/>
  <c r="K181" i="8"/>
  <c r="J181" i="3"/>
  <c r="L181" i="8"/>
  <c r="K181" i="3"/>
  <c r="M181" i="8"/>
  <c r="L181" i="3"/>
  <c r="K182" i="8"/>
  <c r="J182" i="3"/>
  <c r="L182" i="8"/>
  <c r="K182" i="3"/>
  <c r="M182" i="8"/>
  <c r="L182" i="3"/>
  <c r="K183" i="8"/>
  <c r="J183" i="3"/>
  <c r="L183" i="8"/>
  <c r="K183" i="3"/>
  <c r="M183" i="8"/>
  <c r="L183" i="3"/>
  <c r="K184" i="8"/>
  <c r="J184" i="3"/>
  <c r="L184" i="8"/>
  <c r="K184" i="3"/>
  <c r="M184" i="8"/>
  <c r="L184" i="3"/>
  <c r="K185" i="8"/>
  <c r="J185" i="3"/>
  <c r="L185" i="8"/>
  <c r="K185" i="3"/>
  <c r="M185" i="8"/>
  <c r="L185" i="3"/>
  <c r="K186" i="8"/>
  <c r="J186" i="3"/>
  <c r="L186" i="8"/>
  <c r="K186" i="3"/>
  <c r="M186" i="8"/>
  <c r="L186" i="3"/>
  <c r="K187" i="8"/>
  <c r="J187" i="3"/>
  <c r="L187" i="8"/>
  <c r="K187" i="3"/>
  <c r="M187" i="8"/>
  <c r="L187" i="3"/>
  <c r="K188" i="8"/>
  <c r="J188" i="3"/>
  <c r="L188" i="8"/>
  <c r="K188" i="3"/>
  <c r="M188" i="8"/>
  <c r="L188" i="3"/>
  <c r="K189" i="8"/>
  <c r="J189" i="3"/>
  <c r="L189" i="8"/>
  <c r="K189" i="3"/>
  <c r="M189" i="8"/>
  <c r="L189" i="3"/>
  <c r="K190" i="8"/>
  <c r="J190" i="3"/>
  <c r="L190" i="8"/>
  <c r="K190" i="3"/>
  <c r="M190" i="8"/>
  <c r="L190" i="3"/>
  <c r="K191" i="8"/>
  <c r="J191" i="3"/>
  <c r="L191" i="8"/>
  <c r="K191" i="3"/>
  <c r="M191" i="8"/>
  <c r="L191" i="3"/>
  <c r="K192" i="8"/>
  <c r="J192" i="3"/>
  <c r="L192" i="8"/>
  <c r="K192" i="3"/>
  <c r="M192" i="8"/>
  <c r="L192" i="3"/>
  <c r="K193" i="8"/>
  <c r="J193" i="3"/>
  <c r="L193" i="8"/>
  <c r="K193" i="3"/>
  <c r="M193" i="8"/>
  <c r="L193" i="3"/>
  <c r="K194" i="8"/>
  <c r="J194" i="3"/>
  <c r="L194" i="8"/>
  <c r="K194" i="3"/>
  <c r="M194" i="8"/>
  <c r="L194" i="3"/>
  <c r="K195" i="8"/>
  <c r="J195" i="3"/>
  <c r="L195" i="8"/>
  <c r="K195" i="3"/>
  <c r="M195" i="8"/>
  <c r="L195" i="3"/>
  <c r="K196" i="8"/>
  <c r="J196" i="3"/>
  <c r="L196" i="8"/>
  <c r="K196" i="3"/>
  <c r="M196" i="8"/>
  <c r="L196" i="3"/>
  <c r="K197" i="8"/>
  <c r="J197" i="3"/>
  <c r="L197" i="8"/>
  <c r="K197" i="3"/>
  <c r="M197" i="8"/>
  <c r="L197" i="3"/>
  <c r="K198" i="8"/>
  <c r="J198" i="3"/>
  <c r="L198" i="8"/>
  <c r="K198" i="3"/>
  <c r="M198" i="8"/>
  <c r="L198" i="3"/>
  <c r="K199" i="8"/>
  <c r="J199" i="3"/>
  <c r="L199" i="8"/>
  <c r="K199" i="3"/>
  <c r="M199" i="8"/>
  <c r="L199" i="3"/>
  <c r="K200" i="8"/>
  <c r="J200" i="3"/>
  <c r="L200" i="8"/>
  <c r="K200" i="3"/>
  <c r="M200" i="8"/>
  <c r="L200" i="3"/>
  <c r="K201" i="8"/>
  <c r="J201" i="3"/>
  <c r="L201" i="8"/>
  <c r="K201" i="3"/>
  <c r="M201" i="8"/>
  <c r="L201" i="3"/>
  <c r="K202" i="8"/>
  <c r="J202" i="3"/>
  <c r="L202" i="8"/>
  <c r="K202" i="3"/>
  <c r="M202" i="8"/>
  <c r="L202" i="3"/>
  <c r="K203" i="8"/>
  <c r="J203" i="3"/>
  <c r="L203" i="8"/>
  <c r="K203" i="3"/>
  <c r="M203" i="8"/>
  <c r="L203" i="3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R4" i="2"/>
  <c r="Q4" i="2"/>
  <c r="P4" i="2"/>
  <c r="U4" i="1"/>
  <c r="V4" i="1"/>
  <c r="W4" i="1"/>
  <c r="X4" i="1"/>
  <c r="U5" i="1"/>
  <c r="V5" i="1"/>
  <c r="W5" i="1"/>
  <c r="X5" i="1"/>
  <c r="U6" i="1"/>
  <c r="V6" i="1"/>
  <c r="W6" i="1"/>
  <c r="X6" i="1"/>
  <c r="U7" i="1"/>
  <c r="V7" i="1"/>
  <c r="W7" i="1"/>
  <c r="X7" i="1"/>
  <c r="U8" i="1"/>
  <c r="V8" i="1"/>
  <c r="W8" i="1"/>
  <c r="X8" i="1"/>
  <c r="U9" i="1"/>
  <c r="V9" i="1"/>
  <c r="W9" i="1"/>
  <c r="X9" i="1"/>
  <c r="U10" i="1"/>
  <c r="V10" i="1"/>
  <c r="W10" i="1"/>
  <c r="X10" i="1"/>
  <c r="U11" i="1"/>
  <c r="V11" i="1"/>
  <c r="W11" i="1"/>
  <c r="X11" i="1"/>
  <c r="U12" i="1"/>
  <c r="V12" i="1"/>
  <c r="W12" i="1"/>
  <c r="X12" i="1"/>
  <c r="U13" i="1"/>
  <c r="V13" i="1"/>
  <c r="W13" i="1"/>
  <c r="X13" i="1"/>
  <c r="U14" i="1"/>
  <c r="V14" i="1"/>
  <c r="W14" i="1"/>
  <c r="X14" i="1"/>
  <c r="U15" i="1"/>
  <c r="V15" i="1"/>
  <c r="W15" i="1"/>
  <c r="X15" i="1"/>
  <c r="U16" i="1"/>
  <c r="V16" i="1"/>
  <c r="W16" i="1"/>
  <c r="X16" i="1"/>
  <c r="U17" i="1"/>
  <c r="V17" i="1"/>
  <c r="W17" i="1"/>
  <c r="X17" i="1"/>
  <c r="U18" i="1"/>
  <c r="V18" i="1"/>
  <c r="W18" i="1"/>
  <c r="X18" i="1"/>
  <c r="U19" i="1"/>
  <c r="V19" i="1"/>
  <c r="W19" i="1"/>
  <c r="X19" i="1"/>
  <c r="U20" i="1"/>
  <c r="V20" i="1"/>
  <c r="W20" i="1"/>
  <c r="X20" i="1"/>
  <c r="U21" i="1"/>
  <c r="V21" i="1"/>
  <c r="W21" i="1"/>
  <c r="X21" i="1"/>
  <c r="U22" i="1"/>
  <c r="V22" i="1"/>
  <c r="W22" i="1"/>
  <c r="X22" i="1"/>
  <c r="U23" i="1"/>
  <c r="V23" i="1"/>
  <c r="W23" i="1"/>
  <c r="X23" i="1"/>
  <c r="U24" i="1"/>
  <c r="V24" i="1"/>
  <c r="W24" i="1"/>
  <c r="X24" i="1"/>
  <c r="U25" i="1"/>
  <c r="V25" i="1"/>
  <c r="W25" i="1"/>
  <c r="X25" i="1"/>
  <c r="U26" i="1"/>
  <c r="V26" i="1"/>
  <c r="W26" i="1"/>
  <c r="X26" i="1"/>
  <c r="U27" i="1"/>
  <c r="V27" i="1"/>
  <c r="W27" i="1"/>
  <c r="X27" i="1"/>
  <c r="U28" i="1"/>
  <c r="V28" i="1"/>
  <c r="W28" i="1"/>
  <c r="X28" i="1"/>
  <c r="U29" i="1"/>
  <c r="V29" i="1"/>
  <c r="W29" i="1"/>
  <c r="X29" i="1"/>
  <c r="U30" i="1"/>
  <c r="V30" i="1"/>
  <c r="W30" i="1"/>
  <c r="X30" i="1"/>
  <c r="U31" i="1"/>
  <c r="V31" i="1"/>
  <c r="W31" i="1"/>
  <c r="X31" i="1"/>
  <c r="U32" i="1"/>
  <c r="V32" i="1"/>
  <c r="W32" i="1"/>
  <c r="X32" i="1"/>
  <c r="U33" i="1"/>
  <c r="V33" i="1"/>
  <c r="W33" i="1"/>
  <c r="X33" i="1"/>
  <c r="U34" i="1"/>
  <c r="V34" i="1"/>
  <c r="W34" i="1"/>
  <c r="X34" i="1"/>
  <c r="U35" i="1"/>
  <c r="V35" i="1"/>
  <c r="W35" i="1"/>
  <c r="X35" i="1"/>
  <c r="U36" i="1"/>
  <c r="V36" i="1"/>
  <c r="W36" i="1"/>
  <c r="X36" i="1"/>
  <c r="U37" i="1"/>
  <c r="V37" i="1"/>
  <c r="W37" i="1"/>
  <c r="X37" i="1"/>
  <c r="U38" i="1"/>
  <c r="V38" i="1"/>
  <c r="W38" i="1"/>
  <c r="X38" i="1"/>
  <c r="U39" i="1"/>
  <c r="V39" i="1"/>
  <c r="W39" i="1"/>
  <c r="X39" i="1"/>
  <c r="U40" i="1"/>
  <c r="V40" i="1"/>
  <c r="W40" i="1"/>
  <c r="X40" i="1"/>
  <c r="U41" i="1"/>
  <c r="V41" i="1"/>
  <c r="W41" i="1"/>
  <c r="X41" i="1"/>
  <c r="U42" i="1"/>
  <c r="V42" i="1"/>
  <c r="W42" i="1"/>
  <c r="X42" i="1"/>
  <c r="U43" i="1"/>
  <c r="V43" i="1"/>
  <c r="W43" i="1"/>
  <c r="X43" i="1"/>
  <c r="U44" i="1"/>
  <c r="V44" i="1"/>
  <c r="W44" i="1"/>
  <c r="X44" i="1"/>
  <c r="U45" i="1"/>
  <c r="V45" i="1"/>
  <c r="W45" i="1"/>
  <c r="X45" i="1"/>
  <c r="U46" i="1"/>
  <c r="V46" i="1"/>
  <c r="W46" i="1"/>
  <c r="X46" i="1"/>
  <c r="U47" i="1"/>
  <c r="V47" i="1"/>
  <c r="W47" i="1"/>
  <c r="X47" i="1"/>
  <c r="U48" i="1"/>
  <c r="V48" i="1"/>
  <c r="W48" i="1"/>
  <c r="X48" i="1"/>
  <c r="U49" i="1"/>
  <c r="V49" i="1"/>
  <c r="W49" i="1"/>
  <c r="X49" i="1"/>
  <c r="U50" i="1"/>
  <c r="V50" i="1"/>
  <c r="W50" i="1"/>
  <c r="X50" i="1"/>
  <c r="U51" i="1"/>
  <c r="V51" i="1"/>
  <c r="W51" i="1"/>
  <c r="X51" i="1"/>
  <c r="U52" i="1"/>
  <c r="V52" i="1"/>
  <c r="W52" i="1"/>
  <c r="X52" i="1"/>
  <c r="U53" i="1"/>
  <c r="V53" i="1"/>
  <c r="W53" i="1"/>
  <c r="X53" i="1"/>
  <c r="U54" i="1"/>
  <c r="V54" i="1"/>
  <c r="W54" i="1"/>
  <c r="X54" i="1"/>
  <c r="U55" i="1"/>
  <c r="V55" i="1"/>
  <c r="W55" i="1"/>
  <c r="X55" i="1"/>
  <c r="U56" i="1"/>
  <c r="V56" i="1"/>
  <c r="W56" i="1"/>
  <c r="X56" i="1"/>
  <c r="U57" i="1"/>
  <c r="V57" i="1"/>
  <c r="W57" i="1"/>
  <c r="X57" i="1"/>
  <c r="U58" i="1"/>
  <c r="V58" i="1"/>
  <c r="W58" i="1"/>
  <c r="X58" i="1"/>
  <c r="U59" i="1"/>
  <c r="V59" i="1"/>
  <c r="W59" i="1"/>
  <c r="X59" i="1"/>
  <c r="U60" i="1"/>
  <c r="V60" i="1"/>
  <c r="W60" i="1"/>
  <c r="X60" i="1"/>
  <c r="U61" i="1"/>
  <c r="V61" i="1"/>
  <c r="W61" i="1"/>
  <c r="X61" i="1"/>
  <c r="U62" i="1"/>
  <c r="V62" i="1"/>
  <c r="W62" i="1"/>
  <c r="X62" i="1"/>
  <c r="U63" i="1"/>
  <c r="V63" i="1"/>
  <c r="W63" i="1"/>
  <c r="X63" i="1"/>
  <c r="U64" i="1"/>
  <c r="V64" i="1"/>
  <c r="W64" i="1"/>
  <c r="X64" i="1"/>
  <c r="U65" i="1"/>
  <c r="V65" i="1"/>
  <c r="W65" i="1"/>
  <c r="X65" i="1"/>
  <c r="U66" i="1"/>
  <c r="V66" i="1"/>
  <c r="W66" i="1"/>
  <c r="X66" i="1"/>
  <c r="U67" i="1"/>
  <c r="V67" i="1"/>
  <c r="W67" i="1"/>
  <c r="X67" i="1"/>
  <c r="U68" i="1"/>
  <c r="V68" i="1"/>
  <c r="W68" i="1"/>
  <c r="X68" i="1"/>
  <c r="U69" i="1"/>
  <c r="V69" i="1"/>
  <c r="W69" i="1"/>
  <c r="X69" i="1"/>
  <c r="U70" i="1"/>
  <c r="V70" i="1"/>
  <c r="W70" i="1"/>
  <c r="X70" i="1"/>
  <c r="U71" i="1"/>
  <c r="V71" i="1"/>
  <c r="W71" i="1"/>
  <c r="X71" i="1"/>
  <c r="U72" i="1"/>
  <c r="V72" i="1"/>
  <c r="W72" i="1"/>
  <c r="X72" i="1"/>
  <c r="U73" i="1"/>
  <c r="V73" i="1"/>
  <c r="W73" i="1"/>
  <c r="X73" i="1"/>
  <c r="U74" i="1"/>
  <c r="V74" i="1"/>
  <c r="W74" i="1"/>
  <c r="X74" i="1"/>
  <c r="U75" i="1"/>
  <c r="V75" i="1"/>
  <c r="W75" i="1"/>
  <c r="X75" i="1"/>
  <c r="U76" i="1"/>
  <c r="V76" i="1"/>
  <c r="W76" i="1"/>
  <c r="X76" i="1"/>
  <c r="U77" i="1"/>
  <c r="V77" i="1"/>
  <c r="W77" i="1"/>
  <c r="X77" i="1"/>
  <c r="U78" i="1"/>
  <c r="V78" i="1"/>
  <c r="W78" i="1"/>
  <c r="X78" i="1"/>
  <c r="U79" i="1"/>
  <c r="V79" i="1"/>
  <c r="W79" i="1"/>
  <c r="X79" i="1"/>
  <c r="U80" i="1"/>
  <c r="V80" i="1"/>
  <c r="W80" i="1"/>
  <c r="X80" i="1"/>
  <c r="U81" i="1"/>
  <c r="V81" i="1"/>
  <c r="W81" i="1"/>
  <c r="X81" i="1"/>
  <c r="U82" i="1"/>
  <c r="V82" i="1"/>
  <c r="W82" i="1"/>
  <c r="X82" i="1"/>
  <c r="U83" i="1"/>
  <c r="V83" i="1"/>
  <c r="W83" i="1"/>
  <c r="X83" i="1"/>
  <c r="U84" i="1"/>
  <c r="V84" i="1"/>
  <c r="W84" i="1"/>
  <c r="X84" i="1"/>
  <c r="U85" i="1"/>
  <c r="V85" i="1"/>
  <c r="W85" i="1"/>
  <c r="X85" i="1"/>
  <c r="U86" i="1"/>
  <c r="V86" i="1"/>
  <c r="W86" i="1"/>
  <c r="X86" i="1"/>
  <c r="U87" i="1"/>
  <c r="V87" i="1"/>
  <c r="W87" i="1"/>
  <c r="X87" i="1"/>
  <c r="U88" i="1"/>
  <c r="V88" i="1"/>
  <c r="W88" i="1"/>
  <c r="X88" i="1"/>
  <c r="U89" i="1"/>
  <c r="V89" i="1"/>
  <c r="W89" i="1"/>
  <c r="X89" i="1"/>
  <c r="U90" i="1"/>
  <c r="V90" i="1"/>
  <c r="W90" i="1"/>
  <c r="X90" i="1"/>
  <c r="U91" i="1"/>
  <c r="V91" i="1"/>
  <c r="W91" i="1"/>
  <c r="X91" i="1"/>
  <c r="U92" i="1"/>
  <c r="V92" i="1"/>
  <c r="W92" i="1"/>
  <c r="X92" i="1"/>
  <c r="U93" i="1"/>
  <c r="V93" i="1"/>
  <c r="W93" i="1"/>
  <c r="X93" i="1"/>
  <c r="U94" i="1"/>
  <c r="V94" i="1"/>
  <c r="W94" i="1"/>
  <c r="X94" i="1"/>
  <c r="U95" i="1"/>
  <c r="V95" i="1"/>
  <c r="W95" i="1"/>
  <c r="X95" i="1"/>
  <c r="U96" i="1"/>
  <c r="V96" i="1"/>
  <c r="W96" i="1"/>
  <c r="X96" i="1"/>
  <c r="U97" i="1"/>
  <c r="V97" i="1"/>
  <c r="W97" i="1"/>
  <c r="X97" i="1"/>
  <c r="U98" i="1"/>
  <c r="V98" i="1"/>
  <c r="W98" i="1"/>
  <c r="X98" i="1"/>
  <c r="U99" i="1"/>
  <c r="V99" i="1"/>
  <c r="W99" i="1"/>
  <c r="X99" i="1"/>
  <c r="U100" i="1"/>
  <c r="V100" i="1"/>
  <c r="W100" i="1"/>
  <c r="X100" i="1"/>
  <c r="U101" i="1"/>
  <c r="V101" i="1"/>
  <c r="W101" i="1"/>
  <c r="X101" i="1"/>
  <c r="U102" i="1"/>
  <c r="V102" i="1"/>
  <c r="W102" i="1"/>
  <c r="X102" i="1"/>
  <c r="U103" i="1"/>
  <c r="V103" i="1"/>
  <c r="W103" i="1"/>
  <c r="X103" i="1"/>
  <c r="U104" i="1"/>
  <c r="V104" i="1"/>
  <c r="W104" i="1"/>
  <c r="X104" i="1"/>
  <c r="U105" i="1"/>
  <c r="V105" i="1"/>
  <c r="W105" i="1"/>
  <c r="X105" i="1"/>
  <c r="U106" i="1"/>
  <c r="V106" i="1"/>
  <c r="W106" i="1"/>
  <c r="X106" i="1"/>
  <c r="U107" i="1"/>
  <c r="V107" i="1"/>
  <c r="W107" i="1"/>
  <c r="X107" i="1"/>
  <c r="U108" i="1"/>
  <c r="V108" i="1"/>
  <c r="W108" i="1"/>
  <c r="X108" i="1"/>
  <c r="U109" i="1"/>
  <c r="V109" i="1"/>
  <c r="W109" i="1"/>
  <c r="X109" i="1"/>
  <c r="U110" i="1"/>
  <c r="V110" i="1"/>
  <c r="W110" i="1"/>
  <c r="X110" i="1"/>
  <c r="U111" i="1"/>
  <c r="V111" i="1"/>
  <c r="W111" i="1"/>
  <c r="X111" i="1"/>
  <c r="U112" i="1"/>
  <c r="V112" i="1"/>
  <c r="W112" i="1"/>
  <c r="X112" i="1"/>
  <c r="U113" i="1"/>
  <c r="V113" i="1"/>
  <c r="W113" i="1"/>
  <c r="X113" i="1"/>
  <c r="U114" i="1"/>
  <c r="V114" i="1"/>
  <c r="W114" i="1"/>
  <c r="X114" i="1"/>
  <c r="U115" i="1"/>
  <c r="V115" i="1"/>
  <c r="W115" i="1"/>
  <c r="X115" i="1"/>
  <c r="U116" i="1"/>
  <c r="V116" i="1"/>
  <c r="W116" i="1"/>
  <c r="X116" i="1"/>
  <c r="U117" i="1"/>
  <c r="V117" i="1"/>
  <c r="W117" i="1"/>
  <c r="X117" i="1"/>
  <c r="U118" i="1"/>
  <c r="V118" i="1"/>
  <c r="W118" i="1"/>
  <c r="X118" i="1"/>
  <c r="U119" i="1"/>
  <c r="V119" i="1"/>
  <c r="W119" i="1"/>
  <c r="X119" i="1"/>
  <c r="U120" i="1"/>
  <c r="V120" i="1"/>
  <c r="W120" i="1"/>
  <c r="X120" i="1"/>
  <c r="U121" i="1"/>
  <c r="V121" i="1"/>
  <c r="W121" i="1"/>
  <c r="X121" i="1"/>
  <c r="U122" i="1"/>
  <c r="V122" i="1"/>
  <c r="W122" i="1"/>
  <c r="X122" i="1"/>
  <c r="U123" i="1"/>
  <c r="V123" i="1"/>
  <c r="W123" i="1"/>
  <c r="X123" i="1"/>
  <c r="U124" i="1"/>
  <c r="V124" i="1"/>
  <c r="W124" i="1"/>
  <c r="X124" i="1"/>
  <c r="U125" i="1"/>
  <c r="V125" i="1"/>
  <c r="W125" i="1"/>
  <c r="X125" i="1"/>
  <c r="U126" i="1"/>
  <c r="V126" i="1"/>
  <c r="W126" i="1"/>
  <c r="X126" i="1"/>
  <c r="U127" i="1"/>
  <c r="V127" i="1"/>
  <c r="W127" i="1"/>
  <c r="X127" i="1"/>
  <c r="U128" i="1"/>
  <c r="V128" i="1"/>
  <c r="W128" i="1"/>
  <c r="X128" i="1"/>
  <c r="U129" i="1"/>
  <c r="V129" i="1"/>
  <c r="W129" i="1"/>
  <c r="X129" i="1"/>
  <c r="U130" i="1"/>
  <c r="V130" i="1"/>
  <c r="W130" i="1"/>
  <c r="X130" i="1"/>
  <c r="U131" i="1"/>
  <c r="V131" i="1"/>
  <c r="W131" i="1"/>
  <c r="X131" i="1"/>
  <c r="U132" i="1"/>
  <c r="V132" i="1"/>
  <c r="W132" i="1"/>
  <c r="X132" i="1"/>
  <c r="U133" i="1"/>
  <c r="V133" i="1"/>
  <c r="W133" i="1"/>
  <c r="X133" i="1"/>
  <c r="U134" i="1"/>
  <c r="V134" i="1"/>
  <c r="W134" i="1"/>
  <c r="X134" i="1"/>
  <c r="U135" i="1"/>
  <c r="V135" i="1"/>
  <c r="W135" i="1"/>
  <c r="X135" i="1"/>
  <c r="U136" i="1"/>
  <c r="V136" i="1"/>
  <c r="W136" i="1"/>
  <c r="X136" i="1"/>
  <c r="U137" i="1"/>
  <c r="V137" i="1"/>
  <c r="W137" i="1"/>
  <c r="X137" i="1"/>
  <c r="U138" i="1"/>
  <c r="V138" i="1"/>
  <c r="W138" i="1"/>
  <c r="X138" i="1"/>
  <c r="U139" i="1"/>
  <c r="V139" i="1"/>
  <c r="W139" i="1"/>
  <c r="X139" i="1"/>
  <c r="U140" i="1"/>
  <c r="V140" i="1"/>
  <c r="W140" i="1"/>
  <c r="X140" i="1"/>
  <c r="U141" i="1"/>
  <c r="V141" i="1"/>
  <c r="W141" i="1"/>
  <c r="X141" i="1"/>
  <c r="U142" i="1"/>
  <c r="V142" i="1"/>
  <c r="W142" i="1"/>
  <c r="X142" i="1"/>
  <c r="U143" i="1"/>
  <c r="V143" i="1"/>
  <c r="W143" i="1"/>
  <c r="X143" i="1"/>
  <c r="U144" i="1"/>
  <c r="V144" i="1"/>
  <c r="W144" i="1"/>
  <c r="X144" i="1"/>
  <c r="U145" i="1"/>
  <c r="V145" i="1"/>
  <c r="W145" i="1"/>
  <c r="X145" i="1"/>
  <c r="U146" i="1"/>
  <c r="V146" i="1"/>
  <c r="W146" i="1"/>
  <c r="X146" i="1"/>
  <c r="U147" i="1"/>
  <c r="V147" i="1"/>
  <c r="W147" i="1"/>
  <c r="X147" i="1"/>
  <c r="U148" i="1"/>
  <c r="V148" i="1"/>
  <c r="W148" i="1"/>
  <c r="X148" i="1"/>
  <c r="U149" i="1"/>
  <c r="V149" i="1"/>
  <c r="W149" i="1"/>
  <c r="X149" i="1"/>
  <c r="U150" i="1"/>
  <c r="V150" i="1"/>
  <c r="W150" i="1"/>
  <c r="X150" i="1"/>
  <c r="U151" i="1"/>
  <c r="V151" i="1"/>
  <c r="W151" i="1"/>
  <c r="X151" i="1"/>
  <c r="U152" i="1"/>
  <c r="V152" i="1"/>
  <c r="W152" i="1"/>
  <c r="X152" i="1"/>
  <c r="U153" i="1"/>
  <c r="V153" i="1"/>
  <c r="W153" i="1"/>
  <c r="X153" i="1"/>
  <c r="U154" i="1"/>
  <c r="V154" i="1"/>
  <c r="W154" i="1"/>
  <c r="X154" i="1"/>
  <c r="U155" i="1"/>
  <c r="V155" i="1"/>
  <c r="W155" i="1"/>
  <c r="X155" i="1"/>
  <c r="U156" i="1"/>
  <c r="V156" i="1"/>
  <c r="W156" i="1"/>
  <c r="X156" i="1"/>
  <c r="U157" i="1"/>
  <c r="V157" i="1"/>
  <c r="W157" i="1"/>
  <c r="X157" i="1"/>
  <c r="U158" i="1"/>
  <c r="V158" i="1"/>
  <c r="W158" i="1"/>
  <c r="X158" i="1"/>
  <c r="U159" i="1"/>
  <c r="V159" i="1"/>
  <c r="W159" i="1"/>
  <c r="X159" i="1"/>
  <c r="U160" i="1"/>
  <c r="V160" i="1"/>
  <c r="W160" i="1"/>
  <c r="X160" i="1"/>
  <c r="U161" i="1"/>
  <c r="V161" i="1"/>
  <c r="W161" i="1"/>
  <c r="X161" i="1"/>
  <c r="U162" i="1"/>
  <c r="V162" i="1"/>
  <c r="W162" i="1"/>
  <c r="X162" i="1"/>
  <c r="U163" i="1"/>
  <c r="V163" i="1"/>
  <c r="W163" i="1"/>
  <c r="X163" i="1"/>
  <c r="U164" i="1"/>
  <c r="V164" i="1"/>
  <c r="W164" i="1"/>
  <c r="X164" i="1"/>
  <c r="U165" i="1"/>
  <c r="V165" i="1"/>
  <c r="W165" i="1"/>
  <c r="X165" i="1"/>
  <c r="U166" i="1"/>
  <c r="V166" i="1"/>
  <c r="W166" i="1"/>
  <c r="X166" i="1"/>
  <c r="U167" i="1"/>
  <c r="V167" i="1"/>
  <c r="W167" i="1"/>
  <c r="X167" i="1"/>
  <c r="U168" i="1"/>
  <c r="V168" i="1"/>
  <c r="W168" i="1"/>
  <c r="X168" i="1"/>
  <c r="U169" i="1"/>
  <c r="V169" i="1"/>
  <c r="W169" i="1"/>
  <c r="X169" i="1"/>
  <c r="U170" i="1"/>
  <c r="V170" i="1"/>
  <c r="W170" i="1"/>
  <c r="X170" i="1"/>
  <c r="U171" i="1"/>
  <c r="V171" i="1"/>
  <c r="W171" i="1"/>
  <c r="X171" i="1"/>
  <c r="U172" i="1"/>
  <c r="V172" i="1"/>
  <c r="W172" i="1"/>
  <c r="X172" i="1"/>
  <c r="U173" i="1"/>
  <c r="V173" i="1"/>
  <c r="W173" i="1"/>
  <c r="X173" i="1"/>
  <c r="U174" i="1"/>
  <c r="V174" i="1"/>
  <c r="W174" i="1"/>
  <c r="X174" i="1"/>
  <c r="U175" i="1"/>
  <c r="V175" i="1"/>
  <c r="W175" i="1"/>
  <c r="X175" i="1"/>
  <c r="U176" i="1"/>
  <c r="V176" i="1"/>
  <c r="W176" i="1"/>
  <c r="X176" i="1"/>
  <c r="U177" i="1"/>
  <c r="V177" i="1"/>
  <c r="W177" i="1"/>
  <c r="X177" i="1"/>
  <c r="U178" i="1"/>
  <c r="V178" i="1"/>
  <c r="W178" i="1"/>
  <c r="X178" i="1"/>
  <c r="U179" i="1"/>
  <c r="V179" i="1"/>
  <c r="W179" i="1"/>
  <c r="X179" i="1"/>
  <c r="U180" i="1"/>
  <c r="V180" i="1"/>
  <c r="W180" i="1"/>
  <c r="X180" i="1"/>
  <c r="U181" i="1"/>
  <c r="V181" i="1"/>
  <c r="W181" i="1"/>
  <c r="X181" i="1"/>
  <c r="U182" i="1"/>
  <c r="V182" i="1"/>
  <c r="W182" i="1"/>
  <c r="X182" i="1"/>
  <c r="U183" i="1"/>
  <c r="V183" i="1"/>
  <c r="W183" i="1"/>
  <c r="X183" i="1"/>
  <c r="U184" i="1"/>
  <c r="V184" i="1"/>
  <c r="W184" i="1"/>
  <c r="X184" i="1"/>
  <c r="U185" i="1"/>
  <c r="V185" i="1"/>
  <c r="W185" i="1"/>
  <c r="X185" i="1"/>
  <c r="U186" i="1"/>
  <c r="V186" i="1"/>
  <c r="W186" i="1"/>
  <c r="X186" i="1"/>
  <c r="U187" i="1"/>
  <c r="V187" i="1"/>
  <c r="W187" i="1"/>
  <c r="X187" i="1"/>
  <c r="U188" i="1"/>
  <c r="V188" i="1"/>
  <c r="W188" i="1"/>
  <c r="X188" i="1"/>
  <c r="U189" i="1"/>
  <c r="V189" i="1"/>
  <c r="W189" i="1"/>
  <c r="X189" i="1"/>
  <c r="U190" i="1"/>
  <c r="V190" i="1"/>
  <c r="W190" i="1"/>
  <c r="X190" i="1"/>
  <c r="U191" i="1"/>
  <c r="V191" i="1"/>
  <c r="W191" i="1"/>
  <c r="X191" i="1"/>
  <c r="U192" i="1"/>
  <c r="V192" i="1"/>
  <c r="W192" i="1"/>
  <c r="X192" i="1"/>
  <c r="U193" i="1"/>
  <c r="V193" i="1"/>
  <c r="W193" i="1"/>
  <c r="X193" i="1"/>
  <c r="U194" i="1"/>
  <c r="V194" i="1"/>
  <c r="W194" i="1"/>
  <c r="X194" i="1"/>
  <c r="U195" i="1"/>
  <c r="V195" i="1"/>
  <c r="W195" i="1"/>
  <c r="X195" i="1"/>
  <c r="U196" i="1"/>
  <c r="V196" i="1"/>
  <c r="W196" i="1"/>
  <c r="X196" i="1"/>
  <c r="U197" i="1"/>
  <c r="V197" i="1"/>
  <c r="W197" i="1"/>
  <c r="X197" i="1"/>
  <c r="U198" i="1"/>
  <c r="V198" i="1"/>
  <c r="W198" i="1"/>
  <c r="X198" i="1"/>
  <c r="U199" i="1"/>
  <c r="V199" i="1"/>
  <c r="W199" i="1"/>
  <c r="X199" i="1"/>
  <c r="U200" i="1"/>
  <c r="V200" i="1"/>
  <c r="W200" i="1"/>
  <c r="X200" i="1"/>
  <c r="U201" i="1"/>
  <c r="V201" i="1"/>
  <c r="W201" i="1"/>
  <c r="X201" i="1"/>
  <c r="U202" i="1"/>
  <c r="V202" i="1"/>
  <c r="W202" i="1"/>
  <c r="X202" i="1"/>
  <c r="U203" i="1"/>
  <c r="V203" i="1"/>
  <c r="W203" i="1"/>
  <c r="X203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4" i="1"/>
  <c r="C7" i="8"/>
  <c r="B7" i="3"/>
  <c r="D7" i="8"/>
  <c r="C7" i="3"/>
  <c r="E7" i="8"/>
  <c r="D7" i="3"/>
  <c r="F7" i="8"/>
  <c r="E7" i="3"/>
  <c r="G7" i="8"/>
  <c r="F7" i="3"/>
  <c r="C8" i="8"/>
  <c r="B8" i="3"/>
  <c r="D8" i="8"/>
  <c r="C8" i="3"/>
  <c r="E8" i="8"/>
  <c r="D8" i="3"/>
  <c r="F8" i="8"/>
  <c r="E8" i="3"/>
  <c r="G8" i="8"/>
  <c r="F8" i="3"/>
  <c r="C9" i="8"/>
  <c r="B9" i="3"/>
  <c r="D9" i="8"/>
  <c r="C9" i="3"/>
  <c r="E9" i="8"/>
  <c r="D9" i="3"/>
  <c r="F9" i="8"/>
  <c r="E9" i="3"/>
  <c r="G9" i="8"/>
  <c r="F9" i="3"/>
  <c r="C10" i="8"/>
  <c r="B10" i="3"/>
  <c r="D10" i="8"/>
  <c r="C10" i="3"/>
  <c r="E10" i="8"/>
  <c r="D10" i="3"/>
  <c r="F10" i="8"/>
  <c r="E10" i="3"/>
  <c r="G10" i="8"/>
  <c r="F10" i="3"/>
  <c r="C11" i="8"/>
  <c r="B11" i="3"/>
  <c r="D11" i="8"/>
  <c r="C11" i="3"/>
  <c r="E11" i="8"/>
  <c r="D11" i="3"/>
  <c r="F11" i="8"/>
  <c r="E11" i="3"/>
  <c r="G11" i="8"/>
  <c r="F11" i="3"/>
  <c r="C12" i="8"/>
  <c r="B12" i="3"/>
  <c r="D12" i="8"/>
  <c r="C12" i="3"/>
  <c r="E12" i="8"/>
  <c r="D12" i="3"/>
  <c r="F12" i="8"/>
  <c r="E12" i="3"/>
  <c r="G12" i="8"/>
  <c r="F12" i="3"/>
  <c r="C13" i="8"/>
  <c r="B13" i="3"/>
  <c r="D13" i="8"/>
  <c r="C13" i="3"/>
  <c r="E13" i="8"/>
  <c r="D13" i="3"/>
  <c r="F13" i="8"/>
  <c r="E13" i="3"/>
  <c r="G13" i="8"/>
  <c r="F13" i="3"/>
  <c r="C14" i="8"/>
  <c r="B14" i="3"/>
  <c r="D14" i="8"/>
  <c r="C14" i="3"/>
  <c r="E14" i="8"/>
  <c r="D14" i="3"/>
  <c r="F14" i="8"/>
  <c r="E14" i="3"/>
  <c r="G14" i="8"/>
  <c r="F14" i="3"/>
  <c r="C15" i="8"/>
  <c r="B15" i="3"/>
  <c r="D15" i="8"/>
  <c r="C15" i="3"/>
  <c r="E15" i="8"/>
  <c r="D15" i="3"/>
  <c r="F15" i="8"/>
  <c r="E15" i="3"/>
  <c r="G15" i="8"/>
  <c r="F15" i="3"/>
  <c r="C16" i="8"/>
  <c r="B16" i="3"/>
  <c r="D16" i="8"/>
  <c r="C16" i="3"/>
  <c r="E16" i="8"/>
  <c r="D16" i="3"/>
  <c r="F16" i="8"/>
  <c r="E16" i="3"/>
  <c r="G16" i="8"/>
  <c r="F16" i="3"/>
  <c r="C17" i="8"/>
  <c r="B17" i="3"/>
  <c r="D17" i="8"/>
  <c r="C17" i="3"/>
  <c r="E17" i="8"/>
  <c r="D17" i="3"/>
  <c r="F17" i="8"/>
  <c r="E17" i="3"/>
  <c r="G17" i="8"/>
  <c r="F17" i="3"/>
  <c r="C18" i="8"/>
  <c r="B18" i="3"/>
  <c r="D18" i="8"/>
  <c r="C18" i="3"/>
  <c r="E18" i="8"/>
  <c r="D18" i="3"/>
  <c r="F18" i="8"/>
  <c r="E18" i="3"/>
  <c r="G18" i="8"/>
  <c r="F18" i="3"/>
  <c r="C19" i="8"/>
  <c r="B19" i="3"/>
  <c r="D19" i="8"/>
  <c r="C19" i="3"/>
  <c r="E19" i="8"/>
  <c r="D19" i="3"/>
  <c r="F19" i="8"/>
  <c r="E19" i="3"/>
  <c r="G19" i="8"/>
  <c r="F19" i="3"/>
  <c r="C20" i="8"/>
  <c r="B20" i="3"/>
  <c r="D20" i="8"/>
  <c r="C20" i="3"/>
  <c r="E20" i="8"/>
  <c r="D20" i="3"/>
  <c r="F20" i="8"/>
  <c r="E20" i="3"/>
  <c r="G20" i="8"/>
  <c r="F20" i="3"/>
  <c r="C21" i="8"/>
  <c r="B21" i="3"/>
  <c r="D21" i="8"/>
  <c r="C21" i="3"/>
  <c r="E21" i="8"/>
  <c r="D21" i="3"/>
  <c r="F21" i="8"/>
  <c r="E21" i="3"/>
  <c r="G21" i="8"/>
  <c r="F21" i="3"/>
  <c r="C22" i="8"/>
  <c r="B22" i="3"/>
  <c r="D22" i="8"/>
  <c r="C22" i="3"/>
  <c r="E22" i="8"/>
  <c r="D22" i="3"/>
  <c r="F22" i="8"/>
  <c r="E22" i="3"/>
  <c r="G22" i="8"/>
  <c r="F22" i="3"/>
  <c r="C23" i="8"/>
  <c r="B23" i="3"/>
  <c r="D23" i="8"/>
  <c r="C23" i="3"/>
  <c r="E23" i="8"/>
  <c r="D23" i="3"/>
  <c r="F23" i="8"/>
  <c r="E23" i="3"/>
  <c r="G23" i="8"/>
  <c r="F23" i="3"/>
  <c r="C24" i="8"/>
  <c r="B24" i="3"/>
  <c r="D24" i="8"/>
  <c r="C24" i="3"/>
  <c r="E24" i="8"/>
  <c r="D24" i="3"/>
  <c r="F24" i="8"/>
  <c r="E24" i="3"/>
  <c r="G24" i="8"/>
  <c r="F24" i="3"/>
  <c r="C25" i="8"/>
  <c r="B25" i="3"/>
  <c r="D25" i="8"/>
  <c r="C25" i="3"/>
  <c r="E25" i="8"/>
  <c r="D25" i="3"/>
  <c r="F25" i="8"/>
  <c r="E25" i="3"/>
  <c r="G25" i="8"/>
  <c r="F25" i="3"/>
  <c r="C26" i="8"/>
  <c r="B26" i="3"/>
  <c r="D26" i="8"/>
  <c r="C26" i="3"/>
  <c r="E26" i="8"/>
  <c r="D26" i="3"/>
  <c r="F26" i="8"/>
  <c r="E26" i="3"/>
  <c r="G26" i="8"/>
  <c r="F26" i="3"/>
  <c r="C27" i="8"/>
  <c r="B27" i="3"/>
  <c r="D27" i="8"/>
  <c r="C27" i="3"/>
  <c r="E27" i="8"/>
  <c r="D27" i="3"/>
  <c r="F27" i="8"/>
  <c r="E27" i="3"/>
  <c r="G27" i="8"/>
  <c r="F27" i="3"/>
  <c r="C28" i="8"/>
  <c r="B28" i="3"/>
  <c r="D28" i="8"/>
  <c r="C28" i="3"/>
  <c r="E28" i="8"/>
  <c r="D28" i="3"/>
  <c r="F28" i="8"/>
  <c r="E28" i="3"/>
  <c r="G28" i="8"/>
  <c r="F28" i="3"/>
  <c r="C29" i="8"/>
  <c r="B29" i="3"/>
  <c r="D29" i="8"/>
  <c r="C29" i="3"/>
  <c r="E29" i="8"/>
  <c r="D29" i="3"/>
  <c r="F29" i="8"/>
  <c r="E29" i="3"/>
  <c r="G29" i="8"/>
  <c r="F29" i="3"/>
  <c r="C30" i="8"/>
  <c r="B30" i="3"/>
  <c r="D30" i="8"/>
  <c r="C30" i="3"/>
  <c r="E30" i="8"/>
  <c r="D30" i="3"/>
  <c r="F30" i="8"/>
  <c r="E30" i="3"/>
  <c r="G30" i="8"/>
  <c r="F30" i="3"/>
  <c r="C31" i="8"/>
  <c r="B31" i="3"/>
  <c r="D31" i="8"/>
  <c r="C31" i="3"/>
  <c r="E31" i="8"/>
  <c r="D31" i="3"/>
  <c r="F31" i="8"/>
  <c r="E31" i="3"/>
  <c r="G31" i="8"/>
  <c r="F31" i="3"/>
  <c r="C32" i="8"/>
  <c r="B32" i="3"/>
  <c r="D32" i="8"/>
  <c r="C32" i="3"/>
  <c r="E32" i="8"/>
  <c r="D32" i="3"/>
  <c r="F32" i="8"/>
  <c r="E32" i="3"/>
  <c r="G32" i="8"/>
  <c r="F32" i="3"/>
  <c r="C33" i="8"/>
  <c r="B33" i="3"/>
  <c r="D33" i="8"/>
  <c r="C33" i="3"/>
  <c r="E33" i="8"/>
  <c r="D33" i="3"/>
  <c r="F33" i="8"/>
  <c r="E33" i="3"/>
  <c r="G33" i="8"/>
  <c r="F33" i="3"/>
  <c r="C34" i="8"/>
  <c r="B34" i="3"/>
  <c r="D34" i="8"/>
  <c r="C34" i="3"/>
  <c r="E34" i="8"/>
  <c r="D34" i="3"/>
  <c r="F34" i="8"/>
  <c r="E34" i="3"/>
  <c r="G34" i="8"/>
  <c r="F34" i="3"/>
  <c r="C35" i="8"/>
  <c r="B35" i="3"/>
  <c r="D35" i="8"/>
  <c r="C35" i="3"/>
  <c r="E35" i="8"/>
  <c r="D35" i="3"/>
  <c r="F35" i="8"/>
  <c r="E35" i="3"/>
  <c r="G35" i="8"/>
  <c r="F35" i="3"/>
  <c r="C36" i="8"/>
  <c r="B36" i="3"/>
  <c r="D36" i="8"/>
  <c r="C36" i="3"/>
  <c r="E36" i="8"/>
  <c r="D36" i="3"/>
  <c r="F36" i="8"/>
  <c r="E36" i="3"/>
  <c r="G36" i="8"/>
  <c r="F36" i="3"/>
  <c r="C37" i="8"/>
  <c r="B37" i="3"/>
  <c r="D37" i="8"/>
  <c r="C37" i="3"/>
  <c r="E37" i="8"/>
  <c r="D37" i="3"/>
  <c r="F37" i="8"/>
  <c r="E37" i="3"/>
  <c r="G37" i="8"/>
  <c r="F37" i="3"/>
  <c r="C38" i="8"/>
  <c r="B38" i="3"/>
  <c r="D38" i="8"/>
  <c r="C38" i="3"/>
  <c r="E38" i="8"/>
  <c r="D38" i="3"/>
  <c r="F38" i="8"/>
  <c r="E38" i="3"/>
  <c r="G38" i="8"/>
  <c r="F38" i="3"/>
  <c r="C39" i="8"/>
  <c r="B39" i="3"/>
  <c r="D39" i="8"/>
  <c r="C39" i="3"/>
  <c r="E39" i="8"/>
  <c r="D39" i="3"/>
  <c r="F39" i="8"/>
  <c r="E39" i="3"/>
  <c r="G39" i="8"/>
  <c r="F39" i="3"/>
  <c r="C40" i="8"/>
  <c r="B40" i="3"/>
  <c r="D40" i="8"/>
  <c r="C40" i="3"/>
  <c r="E40" i="8"/>
  <c r="D40" i="3"/>
  <c r="F40" i="8"/>
  <c r="E40" i="3"/>
  <c r="G40" i="8"/>
  <c r="F40" i="3"/>
  <c r="C41" i="8"/>
  <c r="B41" i="3"/>
  <c r="D41" i="8"/>
  <c r="C41" i="3"/>
  <c r="E41" i="8"/>
  <c r="D41" i="3"/>
  <c r="F41" i="8"/>
  <c r="E41" i="3"/>
  <c r="G41" i="8"/>
  <c r="F41" i="3"/>
  <c r="C42" i="8"/>
  <c r="B42" i="3"/>
  <c r="D42" i="8"/>
  <c r="C42" i="3"/>
  <c r="E42" i="8"/>
  <c r="D42" i="3"/>
  <c r="F42" i="8"/>
  <c r="E42" i="3"/>
  <c r="G42" i="8"/>
  <c r="F42" i="3"/>
  <c r="C43" i="8"/>
  <c r="B43" i="3"/>
  <c r="D43" i="8"/>
  <c r="C43" i="3"/>
  <c r="E43" i="8"/>
  <c r="D43" i="3"/>
  <c r="F43" i="8"/>
  <c r="E43" i="3"/>
  <c r="G43" i="8"/>
  <c r="F43" i="3"/>
  <c r="C44" i="8"/>
  <c r="B44" i="3"/>
  <c r="D44" i="8"/>
  <c r="C44" i="3"/>
  <c r="E44" i="8"/>
  <c r="D44" i="3"/>
  <c r="F44" i="8"/>
  <c r="E44" i="3"/>
  <c r="G44" i="8"/>
  <c r="F44" i="3"/>
  <c r="C45" i="8"/>
  <c r="B45" i="3"/>
  <c r="D45" i="8"/>
  <c r="C45" i="3"/>
  <c r="E45" i="8"/>
  <c r="D45" i="3"/>
  <c r="F45" i="8"/>
  <c r="E45" i="3"/>
  <c r="G45" i="8"/>
  <c r="F45" i="3"/>
  <c r="C46" i="8"/>
  <c r="B46" i="3"/>
  <c r="D46" i="8"/>
  <c r="C46" i="3"/>
  <c r="E46" i="8"/>
  <c r="D46" i="3"/>
  <c r="F46" i="8"/>
  <c r="E46" i="3"/>
  <c r="G46" i="8"/>
  <c r="F46" i="3"/>
  <c r="C47" i="8"/>
  <c r="B47" i="3"/>
  <c r="D47" i="8"/>
  <c r="C47" i="3"/>
  <c r="E47" i="8"/>
  <c r="D47" i="3"/>
  <c r="F47" i="8"/>
  <c r="E47" i="3"/>
  <c r="G47" i="8"/>
  <c r="F47" i="3"/>
  <c r="C48" i="8"/>
  <c r="B48" i="3"/>
  <c r="D48" i="8"/>
  <c r="C48" i="3"/>
  <c r="E48" i="8"/>
  <c r="D48" i="3"/>
  <c r="F48" i="8"/>
  <c r="E48" i="3"/>
  <c r="G48" i="8"/>
  <c r="F48" i="3"/>
  <c r="C49" i="8"/>
  <c r="B49" i="3"/>
  <c r="D49" i="8"/>
  <c r="C49" i="3"/>
  <c r="E49" i="8"/>
  <c r="D49" i="3"/>
  <c r="F49" i="8"/>
  <c r="E49" i="3"/>
  <c r="G49" i="8"/>
  <c r="F49" i="3"/>
  <c r="C50" i="8"/>
  <c r="B50" i="3"/>
  <c r="D50" i="8"/>
  <c r="C50" i="3"/>
  <c r="E50" i="8"/>
  <c r="D50" i="3"/>
  <c r="F50" i="8"/>
  <c r="E50" i="3"/>
  <c r="G50" i="8"/>
  <c r="F50" i="3"/>
  <c r="C51" i="8"/>
  <c r="B51" i="3"/>
  <c r="D51" i="8"/>
  <c r="C51" i="3"/>
  <c r="E51" i="8"/>
  <c r="D51" i="3"/>
  <c r="F51" i="8"/>
  <c r="E51" i="3"/>
  <c r="G51" i="8"/>
  <c r="F51" i="3"/>
  <c r="C52" i="8"/>
  <c r="B52" i="3"/>
  <c r="D52" i="8"/>
  <c r="C52" i="3"/>
  <c r="E52" i="8"/>
  <c r="D52" i="3"/>
  <c r="F52" i="8"/>
  <c r="E52" i="3"/>
  <c r="G52" i="8"/>
  <c r="F52" i="3"/>
  <c r="C53" i="8"/>
  <c r="B53" i="3"/>
  <c r="D53" i="8"/>
  <c r="C53" i="3"/>
  <c r="E53" i="8"/>
  <c r="D53" i="3"/>
  <c r="F53" i="8"/>
  <c r="E53" i="3"/>
  <c r="G53" i="8"/>
  <c r="F53" i="3"/>
  <c r="C54" i="8"/>
  <c r="B54" i="3"/>
  <c r="D54" i="8"/>
  <c r="C54" i="3"/>
  <c r="E54" i="8"/>
  <c r="D54" i="3"/>
  <c r="F54" i="8"/>
  <c r="E54" i="3"/>
  <c r="G54" i="8"/>
  <c r="F54" i="3"/>
  <c r="C55" i="8"/>
  <c r="B55" i="3"/>
  <c r="D55" i="8"/>
  <c r="C55" i="3"/>
  <c r="E55" i="8"/>
  <c r="D55" i="3"/>
  <c r="F55" i="8"/>
  <c r="E55" i="3"/>
  <c r="G55" i="8"/>
  <c r="F55" i="3"/>
  <c r="C56" i="8"/>
  <c r="B56" i="3"/>
  <c r="D56" i="8"/>
  <c r="C56" i="3"/>
  <c r="E56" i="8"/>
  <c r="D56" i="3"/>
  <c r="F56" i="8"/>
  <c r="E56" i="3"/>
  <c r="G56" i="8"/>
  <c r="F56" i="3"/>
  <c r="C57" i="8"/>
  <c r="B57" i="3"/>
  <c r="D57" i="8"/>
  <c r="C57" i="3"/>
  <c r="E57" i="8"/>
  <c r="D57" i="3"/>
  <c r="F57" i="8"/>
  <c r="E57" i="3" s="1"/>
  <c r="G57" i="8"/>
  <c r="F57" i="3" s="1"/>
  <c r="C58" i="8"/>
  <c r="B58" i="3" s="1"/>
  <c r="D58" i="8"/>
  <c r="C58" i="3" s="1"/>
  <c r="E58" i="8"/>
  <c r="D58" i="3" s="1"/>
  <c r="F58" i="8"/>
  <c r="E58" i="3"/>
  <c r="G58" i="8"/>
  <c r="F58" i="3" s="1"/>
  <c r="C59" i="8"/>
  <c r="B59" i="3" s="1"/>
  <c r="D59" i="8"/>
  <c r="C59" i="3" s="1"/>
  <c r="E59" i="8"/>
  <c r="D59" i="3" s="1"/>
  <c r="F59" i="8"/>
  <c r="E59" i="3" s="1"/>
  <c r="G59" i="8"/>
  <c r="F59" i="3"/>
  <c r="C60" i="8"/>
  <c r="B60" i="3" s="1"/>
  <c r="D60" i="8"/>
  <c r="C60" i="3" s="1"/>
  <c r="E60" i="8"/>
  <c r="D60" i="3" s="1"/>
  <c r="F60" i="8"/>
  <c r="E60" i="3"/>
  <c r="G60" i="8"/>
  <c r="F60" i="3" s="1"/>
  <c r="C61" i="8"/>
  <c r="B61" i="3" s="1"/>
  <c r="D61" i="8"/>
  <c r="C61" i="3" s="1"/>
  <c r="E61" i="8"/>
  <c r="D61" i="3" s="1"/>
  <c r="F61" i="8"/>
  <c r="E61" i="3" s="1"/>
  <c r="G61" i="8"/>
  <c r="F61" i="3"/>
  <c r="C62" i="8"/>
  <c r="B62" i="3" s="1"/>
  <c r="D62" i="8"/>
  <c r="C62" i="3" s="1"/>
  <c r="E62" i="8"/>
  <c r="D62" i="3" s="1"/>
  <c r="F62" i="8"/>
  <c r="E62" i="3" s="1"/>
  <c r="G62" i="8"/>
  <c r="F62" i="3" s="1"/>
  <c r="C63" i="8"/>
  <c r="B63" i="3"/>
  <c r="D63" i="8"/>
  <c r="C63" i="3" s="1"/>
  <c r="E63" i="8"/>
  <c r="D63" i="3" s="1"/>
  <c r="F63" i="8"/>
  <c r="E63" i="3" s="1"/>
  <c r="G63" i="8"/>
  <c r="F63" i="3"/>
  <c r="C64" i="8"/>
  <c r="B64" i="3" s="1"/>
  <c r="D64" i="8"/>
  <c r="C64" i="3" s="1"/>
  <c r="E64" i="8"/>
  <c r="D64" i="3" s="1"/>
  <c r="F64" i="8"/>
  <c r="E64" i="3" s="1"/>
  <c r="G64" i="8"/>
  <c r="F64" i="3" s="1"/>
  <c r="C65" i="8"/>
  <c r="B65" i="3"/>
  <c r="D65" i="8"/>
  <c r="C65" i="3" s="1"/>
  <c r="E65" i="8"/>
  <c r="D65" i="3" s="1"/>
  <c r="F65" i="8"/>
  <c r="E65" i="3" s="1"/>
  <c r="G65" i="8"/>
  <c r="F65" i="3" s="1"/>
  <c r="C66" i="8"/>
  <c r="B66" i="3" s="1"/>
  <c r="D66" i="8"/>
  <c r="C66" i="3"/>
  <c r="E66" i="8"/>
  <c r="D66" i="3" s="1"/>
  <c r="F66" i="8"/>
  <c r="E66" i="3" s="1"/>
  <c r="G66" i="8"/>
  <c r="F66" i="3" s="1"/>
  <c r="C67" i="8"/>
  <c r="B67" i="3"/>
  <c r="D67" i="8"/>
  <c r="C67" i="3" s="1"/>
  <c r="E67" i="8"/>
  <c r="D67" i="3" s="1"/>
  <c r="F67" i="8"/>
  <c r="E67" i="3" s="1"/>
  <c r="G67" i="8"/>
  <c r="F67" i="3" s="1"/>
  <c r="C68" i="8"/>
  <c r="B68" i="3" s="1"/>
  <c r="D68" i="8"/>
  <c r="C68" i="3"/>
  <c r="E68" i="8"/>
  <c r="D68" i="3" s="1"/>
  <c r="F68" i="8"/>
  <c r="E68" i="3" s="1"/>
  <c r="G68" i="8"/>
  <c r="F68" i="3" s="1"/>
  <c r="C69" i="8"/>
  <c r="B69" i="3" s="1"/>
  <c r="D69" i="8"/>
  <c r="C69" i="3" s="1"/>
  <c r="E69" i="8"/>
  <c r="D69" i="3"/>
  <c r="F69" i="8"/>
  <c r="E69" i="3" s="1"/>
  <c r="G69" i="8"/>
  <c r="F69" i="3" s="1"/>
  <c r="C70" i="8"/>
  <c r="B70" i="3" s="1"/>
  <c r="D70" i="8"/>
  <c r="C70" i="3"/>
  <c r="E70" i="8"/>
  <c r="D70" i="3" s="1"/>
  <c r="F70" i="8"/>
  <c r="E70" i="3" s="1"/>
  <c r="G70" i="8"/>
  <c r="F70" i="3" s="1"/>
  <c r="C71" i="8"/>
  <c r="B71" i="3" s="1"/>
  <c r="D71" i="8"/>
  <c r="C71" i="3" s="1"/>
  <c r="E71" i="8"/>
  <c r="D71" i="3"/>
  <c r="F71" i="8"/>
  <c r="E71" i="3" s="1"/>
  <c r="G71" i="8"/>
  <c r="F71" i="3" s="1"/>
  <c r="C72" i="8"/>
  <c r="B72" i="3" s="1"/>
  <c r="D72" i="8"/>
  <c r="C72" i="3" s="1"/>
  <c r="E72" i="8"/>
  <c r="D72" i="3" s="1"/>
  <c r="F72" i="8"/>
  <c r="E72" i="3"/>
  <c r="G72" i="8"/>
  <c r="F72" i="3" s="1"/>
  <c r="C73" i="8"/>
  <c r="B73" i="3" s="1"/>
  <c r="D73" i="8"/>
  <c r="C73" i="3" s="1"/>
  <c r="E73" i="8"/>
  <c r="D73" i="3"/>
  <c r="F73" i="8"/>
  <c r="E73" i="3" s="1"/>
  <c r="G73" i="8"/>
  <c r="F73" i="3" s="1"/>
  <c r="C74" i="8"/>
  <c r="B74" i="3" s="1"/>
  <c r="D74" i="8"/>
  <c r="C74" i="3" s="1"/>
  <c r="E74" i="8"/>
  <c r="D74" i="3" s="1"/>
  <c r="F74" i="8"/>
  <c r="E74" i="3"/>
  <c r="G74" i="8"/>
  <c r="F74" i="3" s="1"/>
  <c r="C75" i="8"/>
  <c r="B75" i="3" s="1"/>
  <c r="D75" i="8"/>
  <c r="C75" i="3" s="1"/>
  <c r="E75" i="8"/>
  <c r="D75" i="3" s="1"/>
  <c r="F75" i="8"/>
  <c r="E75" i="3" s="1"/>
  <c r="G75" i="8"/>
  <c r="F75" i="3"/>
  <c r="C76" i="8"/>
  <c r="B76" i="3" s="1"/>
  <c r="D76" i="8"/>
  <c r="C76" i="3" s="1"/>
  <c r="E76" i="8"/>
  <c r="D76" i="3" s="1"/>
  <c r="F76" i="8"/>
  <c r="E76" i="3"/>
  <c r="G76" i="8"/>
  <c r="F76" i="3" s="1"/>
  <c r="C77" i="8"/>
  <c r="B77" i="3" s="1"/>
  <c r="D77" i="8"/>
  <c r="C77" i="3" s="1"/>
  <c r="E77" i="8"/>
  <c r="D77" i="3" s="1"/>
  <c r="F77" i="8"/>
  <c r="E77" i="3" s="1"/>
  <c r="G77" i="8"/>
  <c r="F77" i="3"/>
  <c r="C78" i="8"/>
  <c r="B78" i="3" s="1"/>
  <c r="D78" i="8"/>
  <c r="C78" i="3" s="1"/>
  <c r="E78" i="8"/>
  <c r="D78" i="3" s="1"/>
  <c r="F78" i="8"/>
  <c r="E78" i="3" s="1"/>
  <c r="G78" i="8"/>
  <c r="F78" i="3" s="1"/>
  <c r="C79" i="8"/>
  <c r="B79" i="3"/>
  <c r="D79" i="8"/>
  <c r="C79" i="3" s="1"/>
  <c r="E79" i="8"/>
  <c r="D79" i="3" s="1"/>
  <c r="F79" i="8"/>
  <c r="E79" i="3" s="1"/>
  <c r="G79" i="8"/>
  <c r="F79" i="3"/>
  <c r="C80" i="8"/>
  <c r="B80" i="3" s="1"/>
  <c r="D80" i="8"/>
  <c r="C80" i="3" s="1"/>
  <c r="E80" i="8"/>
  <c r="D80" i="3" s="1"/>
  <c r="F80" i="8"/>
  <c r="E80" i="3" s="1"/>
  <c r="G80" i="8"/>
  <c r="F80" i="3" s="1"/>
  <c r="C81" i="8"/>
  <c r="B81" i="3"/>
  <c r="D81" i="8"/>
  <c r="C81" i="3" s="1"/>
  <c r="E81" i="8"/>
  <c r="D81" i="3" s="1"/>
  <c r="F81" i="8"/>
  <c r="E81" i="3" s="1"/>
  <c r="G81" i="8"/>
  <c r="F81" i="3" s="1"/>
  <c r="C82" i="8"/>
  <c r="B82" i="3" s="1"/>
  <c r="D82" i="8"/>
  <c r="C82" i="3"/>
  <c r="E82" i="8"/>
  <c r="D82" i="3" s="1"/>
  <c r="F82" i="8"/>
  <c r="E82" i="3" s="1"/>
  <c r="G82" i="8"/>
  <c r="F82" i="3" s="1"/>
  <c r="C83" i="8"/>
  <c r="B83" i="3"/>
  <c r="D83" i="8"/>
  <c r="C83" i="3" s="1"/>
  <c r="E83" i="8"/>
  <c r="D83" i="3" s="1"/>
  <c r="F83" i="8"/>
  <c r="E83" i="3" s="1"/>
  <c r="G83" i="8"/>
  <c r="F83" i="3" s="1"/>
  <c r="C84" i="8"/>
  <c r="B84" i="3" s="1"/>
  <c r="D84" i="8"/>
  <c r="C84" i="3"/>
  <c r="E84" i="8"/>
  <c r="D84" i="3" s="1"/>
  <c r="F84" i="8"/>
  <c r="E84" i="3" s="1"/>
  <c r="G84" i="8"/>
  <c r="F84" i="3" s="1"/>
  <c r="C85" i="8"/>
  <c r="B85" i="3" s="1"/>
  <c r="D85" i="8"/>
  <c r="C85" i="3" s="1"/>
  <c r="E85" i="8"/>
  <c r="D85" i="3"/>
  <c r="F85" i="8"/>
  <c r="E85" i="3" s="1"/>
  <c r="G85" i="8"/>
  <c r="F85" i="3" s="1"/>
  <c r="C86" i="8"/>
  <c r="B86" i="3" s="1"/>
  <c r="D86" i="8"/>
  <c r="C86" i="3"/>
  <c r="E86" i="8"/>
  <c r="D86" i="3" s="1"/>
  <c r="F86" i="8"/>
  <c r="E86" i="3" s="1"/>
  <c r="G86" i="8"/>
  <c r="F86" i="3" s="1"/>
  <c r="C87" i="8"/>
  <c r="B87" i="3" s="1"/>
  <c r="D87" i="8"/>
  <c r="C87" i="3" s="1"/>
  <c r="E87" i="8"/>
  <c r="D87" i="3"/>
  <c r="F87" i="8"/>
  <c r="E87" i="3" s="1"/>
  <c r="G87" i="8"/>
  <c r="F87" i="3" s="1"/>
  <c r="C88" i="8"/>
  <c r="B88" i="3" s="1"/>
  <c r="D88" i="8"/>
  <c r="C88" i="3" s="1"/>
  <c r="E88" i="8"/>
  <c r="D88" i="3" s="1"/>
  <c r="F88" i="8"/>
  <c r="E88" i="3"/>
  <c r="G88" i="8"/>
  <c r="F88" i="3" s="1"/>
  <c r="C89" i="8"/>
  <c r="B89" i="3" s="1"/>
  <c r="D89" i="8"/>
  <c r="C89" i="3" s="1"/>
  <c r="E89" i="8"/>
  <c r="D89" i="3"/>
  <c r="F89" i="8"/>
  <c r="E89" i="3" s="1"/>
  <c r="G89" i="8"/>
  <c r="F89" i="3" s="1"/>
  <c r="C90" i="8"/>
  <c r="B90" i="3" s="1"/>
  <c r="D90" i="8"/>
  <c r="C90" i="3" s="1"/>
  <c r="E90" i="8"/>
  <c r="D90" i="3" s="1"/>
  <c r="F90" i="8"/>
  <c r="E90" i="3"/>
  <c r="G90" i="8"/>
  <c r="F90" i="3" s="1"/>
  <c r="C91" i="8"/>
  <c r="B91" i="3" s="1"/>
  <c r="D91" i="8"/>
  <c r="C91" i="3" s="1"/>
  <c r="E91" i="8"/>
  <c r="D91" i="3" s="1"/>
  <c r="F91" i="8"/>
  <c r="E91" i="3" s="1"/>
  <c r="G91" i="8"/>
  <c r="F91" i="3"/>
  <c r="C92" i="8"/>
  <c r="B92" i="3" s="1"/>
  <c r="D92" i="8"/>
  <c r="C92" i="3" s="1"/>
  <c r="E92" i="8"/>
  <c r="D92" i="3" s="1"/>
  <c r="F92" i="8"/>
  <c r="E92" i="3"/>
  <c r="G92" i="8"/>
  <c r="F92" i="3" s="1"/>
  <c r="C93" i="8"/>
  <c r="B93" i="3" s="1"/>
  <c r="D93" i="8"/>
  <c r="C93" i="3" s="1"/>
  <c r="E93" i="8"/>
  <c r="D93" i="3" s="1"/>
  <c r="F93" i="8"/>
  <c r="E93" i="3" s="1"/>
  <c r="G93" i="8"/>
  <c r="F93" i="3"/>
  <c r="C94" i="8"/>
  <c r="B94" i="3" s="1"/>
  <c r="D94" i="8"/>
  <c r="C94" i="3" s="1"/>
  <c r="E94" i="8"/>
  <c r="D94" i="3" s="1"/>
  <c r="F94" i="8"/>
  <c r="E94" i="3" s="1"/>
  <c r="G94" i="8"/>
  <c r="F94" i="3" s="1"/>
  <c r="C95" i="8"/>
  <c r="B95" i="3"/>
  <c r="D95" i="8"/>
  <c r="C95" i="3" s="1"/>
  <c r="E95" i="8"/>
  <c r="D95" i="3" s="1"/>
  <c r="F95" i="8"/>
  <c r="E95" i="3" s="1"/>
  <c r="G95" i="8"/>
  <c r="F95" i="3"/>
  <c r="C96" i="8"/>
  <c r="B96" i="3" s="1"/>
  <c r="D96" i="8"/>
  <c r="C96" i="3" s="1"/>
  <c r="E96" i="8"/>
  <c r="D96" i="3" s="1"/>
  <c r="F96" i="8"/>
  <c r="E96" i="3" s="1"/>
  <c r="G96" i="8"/>
  <c r="F96" i="3" s="1"/>
  <c r="C97" i="8"/>
  <c r="B97" i="3"/>
  <c r="D97" i="8"/>
  <c r="C97" i="3" s="1"/>
  <c r="E97" i="8"/>
  <c r="D97" i="3" s="1"/>
  <c r="F97" i="8"/>
  <c r="E97" i="3" s="1"/>
  <c r="G97" i="8"/>
  <c r="F97" i="3" s="1"/>
  <c r="C98" i="8"/>
  <c r="B98" i="3" s="1"/>
  <c r="D98" i="8"/>
  <c r="C98" i="3"/>
  <c r="E98" i="8"/>
  <c r="D98" i="3" s="1"/>
  <c r="F98" i="8"/>
  <c r="E98" i="3" s="1"/>
  <c r="G98" i="8"/>
  <c r="F98" i="3" s="1"/>
  <c r="C99" i="8"/>
  <c r="B99" i="3"/>
  <c r="D99" i="8"/>
  <c r="C99" i="3" s="1"/>
  <c r="E99" i="8"/>
  <c r="D99" i="3" s="1"/>
  <c r="F99" i="8"/>
  <c r="E99" i="3" s="1"/>
  <c r="G99" i="8"/>
  <c r="F99" i="3" s="1"/>
  <c r="C100" i="8"/>
  <c r="B100" i="3" s="1"/>
  <c r="D100" i="8"/>
  <c r="C100" i="3"/>
  <c r="E100" i="8"/>
  <c r="D100" i="3" s="1"/>
  <c r="F100" i="8"/>
  <c r="E100" i="3" s="1"/>
  <c r="G100" i="8"/>
  <c r="F100" i="3" s="1"/>
  <c r="C101" i="8"/>
  <c r="B101" i="3" s="1"/>
  <c r="D101" i="8"/>
  <c r="C101" i="3" s="1"/>
  <c r="E101" i="8"/>
  <c r="D101" i="3"/>
  <c r="F101" i="8"/>
  <c r="E101" i="3" s="1"/>
  <c r="G101" i="8"/>
  <c r="F101" i="3" s="1"/>
  <c r="C102" i="8"/>
  <c r="B102" i="3" s="1"/>
  <c r="D102" i="8"/>
  <c r="C102" i="3"/>
  <c r="E102" i="8"/>
  <c r="D102" i="3" s="1"/>
  <c r="F102" i="8"/>
  <c r="E102" i="3" s="1"/>
  <c r="G102" i="8"/>
  <c r="F102" i="3" s="1"/>
  <c r="C103" i="8"/>
  <c r="B103" i="3" s="1"/>
  <c r="D103" i="8"/>
  <c r="C103" i="3" s="1"/>
  <c r="E103" i="8"/>
  <c r="D103" i="3"/>
  <c r="F103" i="8"/>
  <c r="E103" i="3" s="1"/>
  <c r="G103" i="8"/>
  <c r="F103" i="3" s="1"/>
  <c r="C104" i="8"/>
  <c r="B104" i="3" s="1"/>
  <c r="D104" i="8"/>
  <c r="C104" i="3" s="1"/>
  <c r="E104" i="8"/>
  <c r="D104" i="3" s="1"/>
  <c r="F104" i="8"/>
  <c r="E104" i="3"/>
  <c r="G104" i="8"/>
  <c r="F104" i="3" s="1"/>
  <c r="C105" i="8"/>
  <c r="B105" i="3" s="1"/>
  <c r="D105" i="8"/>
  <c r="C105" i="3" s="1"/>
  <c r="E105" i="8"/>
  <c r="D105" i="3"/>
  <c r="F105" i="8"/>
  <c r="E105" i="3" s="1"/>
  <c r="G105" i="8"/>
  <c r="F105" i="3" s="1"/>
  <c r="C106" i="8"/>
  <c r="B106" i="3" s="1"/>
  <c r="D106" i="8"/>
  <c r="C106" i="3" s="1"/>
  <c r="E106" i="8"/>
  <c r="D106" i="3" s="1"/>
  <c r="F106" i="8"/>
  <c r="E106" i="3"/>
  <c r="G106" i="8"/>
  <c r="F106" i="3" s="1"/>
  <c r="C107" i="8"/>
  <c r="B107" i="3" s="1"/>
  <c r="D107" i="8"/>
  <c r="C107" i="3" s="1"/>
  <c r="E107" i="8"/>
  <c r="D107" i="3" s="1"/>
  <c r="F107" i="8"/>
  <c r="E107" i="3" s="1"/>
  <c r="G107" i="8"/>
  <c r="F107" i="3"/>
  <c r="C108" i="8"/>
  <c r="B108" i="3" s="1"/>
  <c r="D108" i="8"/>
  <c r="C108" i="3" s="1"/>
  <c r="E108" i="8"/>
  <c r="D108" i="3" s="1"/>
  <c r="F108" i="8"/>
  <c r="E108" i="3"/>
  <c r="G108" i="8"/>
  <c r="F108" i="3" s="1"/>
  <c r="C109" i="8"/>
  <c r="B109" i="3" s="1"/>
  <c r="D109" i="8"/>
  <c r="C109" i="3" s="1"/>
  <c r="E109" i="8"/>
  <c r="D109" i="3" s="1"/>
  <c r="F109" i="8"/>
  <c r="E109" i="3" s="1"/>
  <c r="G109" i="8"/>
  <c r="F109" i="3" s="1"/>
  <c r="C110" i="8"/>
  <c r="B110" i="3" s="1"/>
  <c r="D110" i="8"/>
  <c r="C110" i="3"/>
  <c r="E110" i="8"/>
  <c r="D110" i="3" s="1"/>
  <c r="F110" i="8"/>
  <c r="E110" i="3" s="1"/>
  <c r="G110" i="8"/>
  <c r="F110" i="3" s="1"/>
  <c r="C111" i="8"/>
  <c r="B111" i="3" s="1"/>
  <c r="D111" i="8"/>
  <c r="C111" i="3" s="1"/>
  <c r="E111" i="8"/>
  <c r="D111" i="3" s="1"/>
  <c r="F111" i="8"/>
  <c r="E111" i="3" s="1"/>
  <c r="G111" i="8"/>
  <c r="F111" i="3" s="1"/>
  <c r="C112" i="8"/>
  <c r="B112" i="3" s="1"/>
  <c r="D112" i="8"/>
  <c r="C112" i="3" s="1"/>
  <c r="E112" i="8"/>
  <c r="D112" i="3" s="1"/>
  <c r="F112" i="8"/>
  <c r="E112" i="3"/>
  <c r="G112" i="8"/>
  <c r="F112" i="3" s="1"/>
  <c r="C113" i="8"/>
  <c r="B113" i="3" s="1"/>
  <c r="D113" i="8"/>
  <c r="C113" i="3" s="1"/>
  <c r="E113" i="8"/>
  <c r="D113" i="3" s="1"/>
  <c r="F113" i="8"/>
  <c r="E113" i="3" s="1"/>
  <c r="G113" i="8"/>
  <c r="F113" i="3" s="1"/>
  <c r="C114" i="8"/>
  <c r="B114" i="3" s="1"/>
  <c r="D114" i="8"/>
  <c r="C114" i="3" s="1"/>
  <c r="E114" i="8"/>
  <c r="D114" i="3" s="1"/>
  <c r="F114" i="8"/>
  <c r="E114" i="3" s="1"/>
  <c r="G114" i="8"/>
  <c r="F114" i="3" s="1"/>
  <c r="C115" i="8"/>
  <c r="B115" i="3"/>
  <c r="D115" i="8"/>
  <c r="C115" i="3" s="1"/>
  <c r="E115" i="8"/>
  <c r="D115" i="3" s="1"/>
  <c r="F115" i="8"/>
  <c r="E115" i="3" s="1"/>
  <c r="G115" i="8"/>
  <c r="F115" i="3" s="1"/>
  <c r="C116" i="8"/>
  <c r="B116" i="3" s="1"/>
  <c r="D116" i="8"/>
  <c r="C116" i="3" s="1"/>
  <c r="E116" i="8"/>
  <c r="D116" i="3" s="1"/>
  <c r="F116" i="8"/>
  <c r="E116" i="3"/>
  <c r="G116" i="8"/>
  <c r="F116" i="3" s="1"/>
  <c r="C117" i="8"/>
  <c r="B117" i="3" s="1"/>
  <c r="D117" i="8"/>
  <c r="C117" i="3" s="1"/>
  <c r="E117" i="8"/>
  <c r="D117" i="3" s="1"/>
  <c r="F117" i="8"/>
  <c r="E117" i="3" s="1"/>
  <c r="G117" i="8"/>
  <c r="F117" i="3" s="1"/>
  <c r="C118" i="8"/>
  <c r="B118" i="3" s="1"/>
  <c r="D118" i="8"/>
  <c r="C118" i="3" s="1"/>
  <c r="E118" i="8"/>
  <c r="D118" i="3" s="1"/>
  <c r="F118" i="8"/>
  <c r="E118" i="3" s="1"/>
  <c r="G118" i="8"/>
  <c r="F118" i="3" s="1"/>
  <c r="C119" i="8"/>
  <c r="B119" i="3"/>
  <c r="D119" i="8"/>
  <c r="C119" i="3" s="1"/>
  <c r="E119" i="8"/>
  <c r="D119" i="3" s="1"/>
  <c r="F119" i="8"/>
  <c r="E119" i="3" s="1"/>
  <c r="G119" i="8"/>
  <c r="F119" i="3" s="1"/>
  <c r="C120" i="8"/>
  <c r="B120" i="3" s="1"/>
  <c r="D120" i="8"/>
  <c r="C120" i="3" s="1"/>
  <c r="E120" i="8"/>
  <c r="D120" i="3" s="1"/>
  <c r="F120" i="8"/>
  <c r="E120" i="3" s="1"/>
  <c r="G120" i="8"/>
  <c r="F120" i="3" s="1"/>
  <c r="C121" i="8"/>
  <c r="B121" i="3" s="1"/>
  <c r="D121" i="8"/>
  <c r="C121" i="3" s="1"/>
  <c r="E121" i="8"/>
  <c r="D121" i="3"/>
  <c r="F121" i="8"/>
  <c r="E121" i="3" s="1"/>
  <c r="G121" i="8"/>
  <c r="F121" i="3" s="1"/>
  <c r="C122" i="8"/>
  <c r="B122" i="3" s="1"/>
  <c r="D122" i="8"/>
  <c r="C122" i="3" s="1"/>
  <c r="E122" i="8"/>
  <c r="D122" i="3" s="1"/>
  <c r="F122" i="8"/>
  <c r="E122" i="3" s="1"/>
  <c r="G122" i="8"/>
  <c r="F122" i="3" s="1"/>
  <c r="C123" i="8"/>
  <c r="B123" i="3"/>
  <c r="D123" i="8"/>
  <c r="C123" i="3" s="1"/>
  <c r="E123" i="8"/>
  <c r="D123" i="3" s="1"/>
  <c r="F123" i="8"/>
  <c r="E123" i="3" s="1"/>
  <c r="G123" i="8"/>
  <c r="F123" i="3" s="1"/>
  <c r="C124" i="8"/>
  <c r="B124" i="3" s="1"/>
  <c r="D124" i="8"/>
  <c r="C124" i="3" s="1"/>
  <c r="E124" i="8"/>
  <c r="D124" i="3" s="1"/>
  <c r="F124" i="8"/>
  <c r="E124" i="3" s="1"/>
  <c r="G124" i="8"/>
  <c r="F124" i="3" s="1"/>
  <c r="C125" i="8"/>
  <c r="B125" i="3" s="1"/>
  <c r="D125" i="8"/>
  <c r="C125" i="3" s="1"/>
  <c r="E125" i="8"/>
  <c r="D125" i="3"/>
  <c r="F125" i="8"/>
  <c r="E125" i="3" s="1"/>
  <c r="G125" i="8"/>
  <c r="F125" i="3" s="1"/>
  <c r="C126" i="8"/>
  <c r="B126" i="3" s="1"/>
  <c r="D126" i="8"/>
  <c r="C126" i="3" s="1"/>
  <c r="E126" i="8"/>
  <c r="D126" i="3" s="1"/>
  <c r="F126" i="8"/>
  <c r="E126" i="3" s="1"/>
  <c r="G126" i="8"/>
  <c r="F126" i="3" s="1"/>
  <c r="C127" i="8"/>
  <c r="B127" i="3" s="1"/>
  <c r="D127" i="8"/>
  <c r="C127" i="3" s="1"/>
  <c r="E127" i="8"/>
  <c r="D127" i="3" s="1"/>
  <c r="F127" i="8"/>
  <c r="E127" i="3" s="1"/>
  <c r="G127" i="8"/>
  <c r="F127" i="3"/>
  <c r="C128" i="8"/>
  <c r="B128" i="3" s="1"/>
  <c r="D128" i="8"/>
  <c r="C128" i="3" s="1"/>
  <c r="E128" i="8"/>
  <c r="D128" i="3" s="1"/>
  <c r="F128" i="8"/>
  <c r="E128" i="3" s="1"/>
  <c r="G128" i="8"/>
  <c r="F128" i="3" s="1"/>
  <c r="C129" i="8"/>
  <c r="B129" i="3" s="1"/>
  <c r="D129" i="8"/>
  <c r="C129" i="3" s="1"/>
  <c r="E129" i="8"/>
  <c r="D129" i="3"/>
  <c r="F129" i="8"/>
  <c r="E129" i="3" s="1"/>
  <c r="G129" i="8"/>
  <c r="F129" i="3" s="1"/>
  <c r="C130" i="8"/>
  <c r="B130" i="3" s="1"/>
  <c r="D130" i="8"/>
  <c r="C130" i="3" s="1"/>
  <c r="E130" i="8"/>
  <c r="D130" i="3" s="1"/>
  <c r="F130" i="8"/>
  <c r="E130" i="3" s="1"/>
  <c r="G130" i="8"/>
  <c r="F130" i="3" s="1"/>
  <c r="C131" i="8"/>
  <c r="B131" i="3" s="1"/>
  <c r="D131" i="8"/>
  <c r="C131" i="3" s="1"/>
  <c r="E131" i="8"/>
  <c r="D131" i="3" s="1"/>
  <c r="F131" i="8"/>
  <c r="E131" i="3" s="1"/>
  <c r="G131" i="8"/>
  <c r="F131" i="3"/>
  <c r="C132" i="8"/>
  <c r="B132" i="3" s="1"/>
  <c r="D132" i="8"/>
  <c r="C132" i="3" s="1"/>
  <c r="E132" i="8"/>
  <c r="D132" i="3" s="1"/>
  <c r="F132" i="8"/>
  <c r="E132" i="3" s="1"/>
  <c r="G132" i="8"/>
  <c r="F132" i="3" s="1"/>
  <c r="C133" i="8"/>
  <c r="B133" i="3" s="1"/>
  <c r="D133" i="8"/>
  <c r="C133" i="3" s="1"/>
  <c r="E133" i="8"/>
  <c r="D133" i="3" s="1"/>
  <c r="F133" i="8"/>
  <c r="E133" i="3" s="1"/>
  <c r="G133" i="8"/>
  <c r="F133" i="3" s="1"/>
  <c r="C134" i="8"/>
  <c r="B134" i="3" s="1"/>
  <c r="D134" i="8"/>
  <c r="C134" i="3"/>
  <c r="E134" i="8"/>
  <c r="D134" i="3" s="1"/>
  <c r="F134" i="8"/>
  <c r="E134" i="3" s="1"/>
  <c r="G134" i="8"/>
  <c r="F134" i="3" s="1"/>
  <c r="C135" i="8"/>
  <c r="B135" i="3" s="1"/>
  <c r="D135" i="8"/>
  <c r="C135" i="3" s="1"/>
  <c r="E135" i="8"/>
  <c r="D135" i="3" s="1"/>
  <c r="F135" i="8"/>
  <c r="E135" i="3" s="1"/>
  <c r="G135" i="8"/>
  <c r="F135" i="3"/>
  <c r="C136" i="8"/>
  <c r="B136" i="3" s="1"/>
  <c r="D136" i="8"/>
  <c r="C136" i="3" s="1"/>
  <c r="E136" i="8"/>
  <c r="D136" i="3" s="1"/>
  <c r="F136" i="8"/>
  <c r="E136" i="3" s="1"/>
  <c r="G136" i="8"/>
  <c r="F136" i="3" s="1"/>
  <c r="C137" i="8"/>
  <c r="B137" i="3" s="1"/>
  <c r="D137" i="8"/>
  <c r="C137" i="3" s="1"/>
  <c r="E137" i="8"/>
  <c r="D137" i="3" s="1"/>
  <c r="F137" i="8"/>
  <c r="E137" i="3" s="1"/>
  <c r="G137" i="8"/>
  <c r="F137" i="3" s="1"/>
  <c r="C138" i="8"/>
  <c r="B138" i="3" s="1"/>
  <c r="D138" i="8"/>
  <c r="C138" i="3"/>
  <c r="E138" i="8"/>
  <c r="D138" i="3" s="1"/>
  <c r="F138" i="8"/>
  <c r="E138" i="3" s="1"/>
  <c r="G138" i="8"/>
  <c r="F138" i="3" s="1"/>
  <c r="C139" i="8"/>
  <c r="B139" i="3" s="1"/>
  <c r="D139" i="8"/>
  <c r="C139" i="3" s="1"/>
  <c r="E139" i="8"/>
  <c r="D139" i="3" s="1"/>
  <c r="F139" i="8"/>
  <c r="E139" i="3" s="1"/>
  <c r="G139" i="8"/>
  <c r="F139" i="3" s="1"/>
  <c r="C140" i="8"/>
  <c r="B140" i="3" s="1"/>
  <c r="D140" i="8"/>
  <c r="C140" i="3" s="1"/>
  <c r="E140" i="8"/>
  <c r="D140" i="3" s="1"/>
  <c r="F140" i="8"/>
  <c r="E140" i="3"/>
  <c r="G140" i="8"/>
  <c r="F140" i="3" s="1"/>
  <c r="C141" i="8"/>
  <c r="B141" i="3" s="1"/>
  <c r="D141" i="8"/>
  <c r="C141" i="3" s="1"/>
  <c r="E141" i="8"/>
  <c r="D141" i="3" s="1"/>
  <c r="F141" i="8"/>
  <c r="E141" i="3" s="1"/>
  <c r="G141" i="8"/>
  <c r="F141" i="3" s="1"/>
  <c r="C142" i="8"/>
  <c r="B142" i="3" s="1"/>
  <c r="D142" i="8"/>
  <c r="C142" i="3"/>
  <c r="E142" i="8"/>
  <c r="D142" i="3" s="1"/>
  <c r="F142" i="8"/>
  <c r="E142" i="3" s="1"/>
  <c r="G142" i="8"/>
  <c r="F142" i="3" s="1"/>
  <c r="C143" i="8"/>
  <c r="B143" i="3" s="1"/>
  <c r="D143" i="8"/>
  <c r="C143" i="3" s="1"/>
  <c r="E143" i="8"/>
  <c r="D143" i="3" s="1"/>
  <c r="F143" i="8"/>
  <c r="E143" i="3" s="1"/>
  <c r="G143" i="8"/>
  <c r="F143" i="3" s="1"/>
  <c r="C144" i="8"/>
  <c r="B144" i="3" s="1"/>
  <c r="D144" i="8"/>
  <c r="C144" i="3" s="1"/>
  <c r="E144" i="8"/>
  <c r="D144" i="3" s="1"/>
  <c r="F144" i="8"/>
  <c r="E144" i="3"/>
  <c r="G144" i="8"/>
  <c r="F144" i="3" s="1"/>
  <c r="C145" i="8"/>
  <c r="B145" i="3" s="1"/>
  <c r="D145" i="8"/>
  <c r="C145" i="3" s="1"/>
  <c r="E145" i="8"/>
  <c r="D145" i="3" s="1"/>
  <c r="F145" i="8"/>
  <c r="E145" i="3" s="1"/>
  <c r="G145" i="8"/>
  <c r="F145" i="3" s="1"/>
  <c r="C146" i="8"/>
  <c r="B146" i="3" s="1"/>
  <c r="D146" i="8"/>
  <c r="C146" i="3" s="1"/>
  <c r="E146" i="8"/>
  <c r="D146" i="3" s="1"/>
  <c r="F146" i="8"/>
  <c r="E146" i="3" s="1"/>
  <c r="G146" i="8"/>
  <c r="F146" i="3" s="1"/>
  <c r="C147" i="8"/>
  <c r="B147" i="3"/>
  <c r="D147" i="8"/>
  <c r="C147" i="3" s="1"/>
  <c r="E147" i="8"/>
  <c r="D147" i="3" s="1"/>
  <c r="F147" i="8"/>
  <c r="E147" i="3" s="1"/>
  <c r="G147" i="8"/>
  <c r="F147" i="3" s="1"/>
  <c r="C148" i="8"/>
  <c r="B148" i="3" s="1"/>
  <c r="D148" i="8"/>
  <c r="C148" i="3" s="1"/>
  <c r="E148" i="8"/>
  <c r="D148" i="3" s="1"/>
  <c r="F148" i="8"/>
  <c r="E148" i="3"/>
  <c r="G148" i="8"/>
  <c r="F148" i="3" s="1"/>
  <c r="C149" i="8"/>
  <c r="B149" i="3" s="1"/>
  <c r="D149" i="8"/>
  <c r="C149" i="3" s="1"/>
  <c r="E149" i="8"/>
  <c r="D149" i="3" s="1"/>
  <c r="F149" i="8"/>
  <c r="E149" i="3" s="1"/>
  <c r="G149" i="8"/>
  <c r="F149" i="3" s="1"/>
  <c r="C150" i="8"/>
  <c r="B150" i="3" s="1"/>
  <c r="D150" i="8"/>
  <c r="C150" i="3" s="1"/>
  <c r="E150" i="8"/>
  <c r="D150" i="3" s="1"/>
  <c r="F150" i="8"/>
  <c r="E150" i="3" s="1"/>
  <c r="G150" i="8"/>
  <c r="F150" i="3" s="1"/>
  <c r="C151" i="8"/>
  <c r="B151" i="3"/>
  <c r="D151" i="8"/>
  <c r="C151" i="3" s="1"/>
  <c r="E151" i="8"/>
  <c r="D151" i="3" s="1"/>
  <c r="F151" i="8"/>
  <c r="E151" i="3" s="1"/>
  <c r="G151" i="8"/>
  <c r="F151" i="3" s="1"/>
  <c r="C152" i="8"/>
  <c r="B152" i="3" s="1"/>
  <c r="D152" i="8"/>
  <c r="C152" i="3" s="1"/>
  <c r="E152" i="8"/>
  <c r="D152" i="3" s="1"/>
  <c r="F152" i="8"/>
  <c r="E152" i="3" s="1"/>
  <c r="G152" i="8"/>
  <c r="F152" i="3" s="1"/>
  <c r="C153" i="8"/>
  <c r="B153" i="3" s="1"/>
  <c r="D153" i="8"/>
  <c r="C153" i="3" s="1"/>
  <c r="E153" i="8"/>
  <c r="D153" i="3"/>
  <c r="F153" i="8"/>
  <c r="E153" i="3" s="1"/>
  <c r="G153" i="8"/>
  <c r="F153" i="3" s="1"/>
  <c r="C154" i="8"/>
  <c r="B154" i="3" s="1"/>
  <c r="D154" i="8"/>
  <c r="C154" i="3" s="1"/>
  <c r="E154" i="8"/>
  <c r="D154" i="3" s="1"/>
  <c r="F154" i="8"/>
  <c r="E154" i="3" s="1"/>
  <c r="G154" i="8"/>
  <c r="F154" i="3" s="1"/>
  <c r="C155" i="8"/>
  <c r="B155" i="3"/>
  <c r="D155" i="8"/>
  <c r="C155" i="3" s="1"/>
  <c r="E155" i="8"/>
  <c r="D155" i="3" s="1"/>
  <c r="F155" i="8"/>
  <c r="E155" i="3" s="1"/>
  <c r="G155" i="8"/>
  <c r="F155" i="3" s="1"/>
  <c r="C156" i="8"/>
  <c r="B156" i="3" s="1"/>
  <c r="D156" i="8"/>
  <c r="C156" i="3" s="1"/>
  <c r="E156" i="8"/>
  <c r="D156" i="3" s="1"/>
  <c r="F156" i="8"/>
  <c r="E156" i="3" s="1"/>
  <c r="G156" i="8"/>
  <c r="F156" i="3" s="1"/>
  <c r="C157" i="8"/>
  <c r="B157" i="3" s="1"/>
  <c r="D157" i="8"/>
  <c r="C157" i="3" s="1"/>
  <c r="E157" i="8"/>
  <c r="D157" i="3"/>
  <c r="F157" i="8"/>
  <c r="E157" i="3" s="1"/>
  <c r="G157" i="8"/>
  <c r="F157" i="3" s="1"/>
  <c r="C158" i="8"/>
  <c r="B158" i="3" s="1"/>
  <c r="D158" i="8"/>
  <c r="C158" i="3" s="1"/>
  <c r="E158" i="8"/>
  <c r="D158" i="3" s="1"/>
  <c r="F158" i="8"/>
  <c r="E158" i="3" s="1"/>
  <c r="G158" i="8"/>
  <c r="F158" i="3" s="1"/>
  <c r="C159" i="8"/>
  <c r="B159" i="3" s="1"/>
  <c r="D159" i="8"/>
  <c r="C159" i="3" s="1"/>
  <c r="E159" i="8"/>
  <c r="D159" i="3" s="1"/>
  <c r="F159" i="8"/>
  <c r="E159" i="3" s="1"/>
  <c r="G159" i="8"/>
  <c r="F159" i="3"/>
  <c r="C160" i="8"/>
  <c r="B160" i="3" s="1"/>
  <c r="D160" i="8"/>
  <c r="C160" i="3" s="1"/>
  <c r="E160" i="8"/>
  <c r="D160" i="3" s="1"/>
  <c r="F160" i="8"/>
  <c r="E160" i="3" s="1"/>
  <c r="G160" i="8"/>
  <c r="F160" i="3" s="1"/>
  <c r="C161" i="8"/>
  <c r="B161" i="3" s="1"/>
  <c r="D161" i="8"/>
  <c r="C161" i="3" s="1"/>
  <c r="E161" i="8"/>
  <c r="D161" i="3"/>
  <c r="F161" i="8"/>
  <c r="E161" i="3" s="1"/>
  <c r="G161" i="8"/>
  <c r="F161" i="3" s="1"/>
  <c r="C162" i="8"/>
  <c r="B162" i="3" s="1"/>
  <c r="D162" i="8"/>
  <c r="C162" i="3" s="1"/>
  <c r="E162" i="8"/>
  <c r="D162" i="3" s="1"/>
  <c r="F162" i="8"/>
  <c r="E162" i="3" s="1"/>
  <c r="G162" i="8"/>
  <c r="F162" i="3" s="1"/>
  <c r="C163" i="8"/>
  <c r="B163" i="3" s="1"/>
  <c r="D163" i="8"/>
  <c r="C163" i="3" s="1"/>
  <c r="E163" i="8"/>
  <c r="D163" i="3" s="1"/>
  <c r="F163" i="8"/>
  <c r="E163" i="3" s="1"/>
  <c r="G163" i="8"/>
  <c r="F163" i="3"/>
  <c r="C164" i="8"/>
  <c r="B164" i="3" s="1"/>
  <c r="D164" i="8"/>
  <c r="C164" i="3" s="1"/>
  <c r="E164" i="8"/>
  <c r="D164" i="3" s="1"/>
  <c r="F164" i="8"/>
  <c r="E164" i="3" s="1"/>
  <c r="G164" i="8"/>
  <c r="F164" i="3" s="1"/>
  <c r="C165" i="8"/>
  <c r="B165" i="3" s="1"/>
  <c r="D165" i="8"/>
  <c r="C165" i="3" s="1"/>
  <c r="E165" i="8"/>
  <c r="D165" i="3" s="1"/>
  <c r="F165" i="8"/>
  <c r="E165" i="3" s="1"/>
  <c r="G165" i="8"/>
  <c r="F165" i="3" s="1"/>
  <c r="C166" i="8"/>
  <c r="B166" i="3" s="1"/>
  <c r="D166" i="8"/>
  <c r="C166" i="3"/>
  <c r="E166" i="8"/>
  <c r="D166" i="3" s="1"/>
  <c r="F166" i="8"/>
  <c r="E166" i="3" s="1"/>
  <c r="G166" i="8"/>
  <c r="F166" i="3" s="1"/>
  <c r="C167" i="8"/>
  <c r="B167" i="3" s="1"/>
  <c r="D167" i="8"/>
  <c r="C167" i="3" s="1"/>
  <c r="E167" i="8"/>
  <c r="D167" i="3" s="1"/>
  <c r="F167" i="8"/>
  <c r="E167" i="3" s="1"/>
  <c r="G167" i="8"/>
  <c r="F167" i="3"/>
  <c r="C168" i="8"/>
  <c r="B168" i="3" s="1"/>
  <c r="D168" i="8"/>
  <c r="C168" i="3" s="1"/>
  <c r="E168" i="8"/>
  <c r="D168" i="3" s="1"/>
  <c r="F168" i="8"/>
  <c r="E168" i="3" s="1"/>
  <c r="G168" i="8"/>
  <c r="F168" i="3" s="1"/>
  <c r="C169" i="8"/>
  <c r="B169" i="3" s="1"/>
  <c r="D169" i="8"/>
  <c r="C169" i="3" s="1"/>
  <c r="E169" i="8"/>
  <c r="D169" i="3" s="1"/>
  <c r="F169" i="8"/>
  <c r="E169" i="3" s="1"/>
  <c r="G169" i="8"/>
  <c r="F169" i="3" s="1"/>
  <c r="C170" i="8"/>
  <c r="B170" i="3" s="1"/>
  <c r="D170" i="8"/>
  <c r="C170" i="3"/>
  <c r="E170" i="8"/>
  <c r="D170" i="3" s="1"/>
  <c r="F170" i="8"/>
  <c r="E170" i="3" s="1"/>
  <c r="G170" i="8"/>
  <c r="F170" i="3" s="1"/>
  <c r="C171" i="8"/>
  <c r="B171" i="3" s="1"/>
  <c r="D171" i="8"/>
  <c r="C171" i="3" s="1"/>
  <c r="E171" i="8"/>
  <c r="D171" i="3" s="1"/>
  <c r="F171" i="8"/>
  <c r="E171" i="3" s="1"/>
  <c r="G171" i="8"/>
  <c r="F171" i="3" s="1"/>
  <c r="C172" i="8"/>
  <c r="B172" i="3" s="1"/>
  <c r="D172" i="8"/>
  <c r="C172" i="3" s="1"/>
  <c r="E172" i="8"/>
  <c r="D172" i="3" s="1"/>
  <c r="F172" i="8"/>
  <c r="E172" i="3"/>
  <c r="G172" i="8"/>
  <c r="F172" i="3" s="1"/>
  <c r="C173" i="8"/>
  <c r="B173" i="3" s="1"/>
  <c r="D173" i="8"/>
  <c r="C173" i="3" s="1"/>
  <c r="E173" i="8"/>
  <c r="D173" i="3" s="1"/>
  <c r="F173" i="8"/>
  <c r="E173" i="3" s="1"/>
  <c r="G173" i="8"/>
  <c r="F173" i="3" s="1"/>
  <c r="C174" i="8"/>
  <c r="B174" i="3" s="1"/>
  <c r="D174" i="8"/>
  <c r="C174" i="3"/>
  <c r="E174" i="8"/>
  <c r="D174" i="3"/>
  <c r="F174" i="8"/>
  <c r="E174" i="3"/>
  <c r="G174" i="8"/>
  <c r="F174" i="3"/>
  <c r="C175" i="8"/>
  <c r="B175" i="3"/>
  <c r="D175" i="8"/>
  <c r="C175" i="3"/>
  <c r="E175" i="8"/>
  <c r="D175" i="3"/>
  <c r="F175" i="8"/>
  <c r="E175" i="3"/>
  <c r="G175" i="8"/>
  <c r="F175" i="3"/>
  <c r="C176" i="8"/>
  <c r="B176" i="3"/>
  <c r="D176" i="8"/>
  <c r="C176" i="3"/>
  <c r="E176" i="8"/>
  <c r="D176" i="3"/>
  <c r="F176" i="8"/>
  <c r="E176" i="3"/>
  <c r="G176" i="8"/>
  <c r="F176" i="3"/>
  <c r="C177" i="8"/>
  <c r="B177" i="3"/>
  <c r="D177" i="8"/>
  <c r="C177" i="3"/>
  <c r="E177" i="8"/>
  <c r="D177" i="3"/>
  <c r="F177" i="8"/>
  <c r="E177" i="3"/>
  <c r="G177" i="8"/>
  <c r="F177" i="3"/>
  <c r="C178" i="8"/>
  <c r="B178" i="3"/>
  <c r="D178" i="8"/>
  <c r="C178" i="3"/>
  <c r="E178" i="8"/>
  <c r="D178" i="3"/>
  <c r="F178" i="8"/>
  <c r="E178" i="3"/>
  <c r="G178" i="8"/>
  <c r="F178" i="3"/>
  <c r="C179" i="8"/>
  <c r="B179" i="3"/>
  <c r="D179" i="8"/>
  <c r="C179" i="3"/>
  <c r="E179" i="8"/>
  <c r="D179" i="3"/>
  <c r="F179" i="8"/>
  <c r="E179" i="3"/>
  <c r="G179" i="8"/>
  <c r="F179" i="3"/>
  <c r="C180" i="8"/>
  <c r="B180" i="3"/>
  <c r="D180" i="8"/>
  <c r="C180" i="3"/>
  <c r="E180" i="8"/>
  <c r="D180" i="3"/>
  <c r="F180" i="8"/>
  <c r="E180" i="3"/>
  <c r="G180" i="8"/>
  <c r="F180" i="3"/>
  <c r="C181" i="8"/>
  <c r="B181" i="3"/>
  <c r="D181" i="8"/>
  <c r="C181" i="3"/>
  <c r="E181" i="8"/>
  <c r="D181" i="3"/>
  <c r="F181" i="8"/>
  <c r="E181" i="3"/>
  <c r="G181" i="8"/>
  <c r="F181" i="3"/>
  <c r="C182" i="8"/>
  <c r="B182" i="3"/>
  <c r="D182" i="8"/>
  <c r="C182" i="3"/>
  <c r="E182" i="8"/>
  <c r="D182" i="3"/>
  <c r="F182" i="8"/>
  <c r="E182" i="3"/>
  <c r="G182" i="8"/>
  <c r="F182" i="3"/>
  <c r="C183" i="8"/>
  <c r="B183" i="3"/>
  <c r="D183" i="8"/>
  <c r="C183" i="3"/>
  <c r="E183" i="8"/>
  <c r="D183" i="3"/>
  <c r="F183" i="8"/>
  <c r="E183" i="3"/>
  <c r="G183" i="8"/>
  <c r="F183" i="3"/>
  <c r="C184" i="8"/>
  <c r="B184" i="3"/>
  <c r="D184" i="8"/>
  <c r="C184" i="3"/>
  <c r="E184" i="8"/>
  <c r="D184" i="3"/>
  <c r="F184" i="8"/>
  <c r="E184" i="3"/>
  <c r="G184" i="8"/>
  <c r="F184" i="3"/>
  <c r="C185" i="8"/>
  <c r="B185" i="3"/>
  <c r="D185" i="8"/>
  <c r="C185" i="3"/>
  <c r="E185" i="8"/>
  <c r="D185" i="3"/>
  <c r="F185" i="8"/>
  <c r="E185" i="3"/>
  <c r="G185" i="8"/>
  <c r="F185" i="3"/>
  <c r="C186" i="8"/>
  <c r="B186" i="3"/>
  <c r="D186" i="8"/>
  <c r="C186" i="3"/>
  <c r="E186" i="8"/>
  <c r="D186" i="3"/>
  <c r="F186" i="8"/>
  <c r="E186" i="3"/>
  <c r="G186" i="8"/>
  <c r="F186" i="3"/>
  <c r="C187" i="8"/>
  <c r="B187" i="3"/>
  <c r="D187" i="8"/>
  <c r="C187" i="3"/>
  <c r="E187" i="8"/>
  <c r="D187" i="3"/>
  <c r="F187" i="8"/>
  <c r="E187" i="3"/>
  <c r="G187" i="8"/>
  <c r="F187" i="3"/>
  <c r="C188" i="8"/>
  <c r="B188" i="3"/>
  <c r="D188" i="8"/>
  <c r="C188" i="3"/>
  <c r="E188" i="8"/>
  <c r="D188" i="3"/>
  <c r="F188" i="8"/>
  <c r="E188" i="3"/>
  <c r="G188" i="8"/>
  <c r="F188" i="3"/>
  <c r="C189" i="8"/>
  <c r="B189" i="3"/>
  <c r="D189" i="8"/>
  <c r="C189" i="3"/>
  <c r="E189" i="8"/>
  <c r="D189" i="3"/>
  <c r="F189" i="8"/>
  <c r="E189" i="3"/>
  <c r="G189" i="8"/>
  <c r="F189" i="3"/>
  <c r="C190" i="8"/>
  <c r="B190" i="3"/>
  <c r="D190" i="8"/>
  <c r="C190" i="3"/>
  <c r="E190" i="8"/>
  <c r="D190" i="3"/>
  <c r="F190" i="8"/>
  <c r="E190" i="3"/>
  <c r="G190" i="8"/>
  <c r="F190" i="3"/>
  <c r="C191" i="8"/>
  <c r="B191" i="3"/>
  <c r="D191" i="8"/>
  <c r="C191" i="3"/>
  <c r="E191" i="8"/>
  <c r="D191" i="3"/>
  <c r="F191" i="8"/>
  <c r="E191" i="3"/>
  <c r="G191" i="8"/>
  <c r="F191" i="3"/>
  <c r="C192" i="8"/>
  <c r="B192" i="3"/>
  <c r="D192" i="8"/>
  <c r="C192" i="3"/>
  <c r="E192" i="8"/>
  <c r="D192" i="3"/>
  <c r="F192" i="8"/>
  <c r="E192" i="3"/>
  <c r="G192" i="8"/>
  <c r="F192" i="3"/>
  <c r="C193" i="8"/>
  <c r="B193" i="3"/>
  <c r="D193" i="8"/>
  <c r="C193" i="3"/>
  <c r="E193" i="8"/>
  <c r="D193" i="3"/>
  <c r="F193" i="8"/>
  <c r="E193" i="3"/>
  <c r="G193" i="8"/>
  <c r="F193" i="3"/>
  <c r="C194" i="8"/>
  <c r="B194" i="3"/>
  <c r="D194" i="8"/>
  <c r="C194" i="3"/>
  <c r="E194" i="8"/>
  <c r="D194" i="3"/>
  <c r="F194" i="8"/>
  <c r="E194" i="3"/>
  <c r="G194" i="8"/>
  <c r="F194" i="3"/>
  <c r="C195" i="8"/>
  <c r="B195" i="3"/>
  <c r="D195" i="8"/>
  <c r="C195" i="3"/>
  <c r="E195" i="8"/>
  <c r="D195" i="3"/>
  <c r="F195" i="8"/>
  <c r="E195" i="3"/>
  <c r="G195" i="8"/>
  <c r="F195" i="3"/>
  <c r="C196" i="8"/>
  <c r="B196" i="3"/>
  <c r="D196" i="8"/>
  <c r="C196" i="3"/>
  <c r="E196" i="8"/>
  <c r="D196" i="3"/>
  <c r="F196" i="8"/>
  <c r="E196" i="3"/>
  <c r="G196" i="8"/>
  <c r="F196" i="3"/>
  <c r="C197" i="8"/>
  <c r="B197" i="3"/>
  <c r="D197" i="8"/>
  <c r="C197" i="3"/>
  <c r="E197" i="8"/>
  <c r="D197" i="3"/>
  <c r="F197" i="8"/>
  <c r="E197" i="3"/>
  <c r="G197" i="8"/>
  <c r="F197" i="3"/>
  <c r="C198" i="8"/>
  <c r="B198" i="3"/>
  <c r="D198" i="8"/>
  <c r="C198" i="3"/>
  <c r="E198" i="8"/>
  <c r="D198" i="3"/>
  <c r="F198" i="8"/>
  <c r="E198" i="3"/>
  <c r="G198" i="8"/>
  <c r="F198" i="3"/>
  <c r="C199" i="8"/>
  <c r="B199" i="3"/>
  <c r="D199" i="8"/>
  <c r="C199" i="3"/>
  <c r="E199" i="8"/>
  <c r="D199" i="3"/>
  <c r="F199" i="8"/>
  <c r="E199" i="3"/>
  <c r="G199" i="8"/>
  <c r="F199" i="3"/>
  <c r="C200" i="8"/>
  <c r="B200" i="3"/>
  <c r="D200" i="8"/>
  <c r="C200" i="3"/>
  <c r="E200" i="8"/>
  <c r="D200" i="3"/>
  <c r="F200" i="8"/>
  <c r="E200" i="3"/>
  <c r="G200" i="8"/>
  <c r="F200" i="3"/>
  <c r="C201" i="8"/>
  <c r="B201" i="3"/>
  <c r="D201" i="8"/>
  <c r="C201" i="3"/>
  <c r="E201" i="8"/>
  <c r="D201" i="3"/>
  <c r="F201" i="8"/>
  <c r="E201" i="3"/>
  <c r="G201" i="8"/>
  <c r="F201" i="3"/>
  <c r="C202" i="8"/>
  <c r="B202" i="3"/>
  <c r="D202" i="8"/>
  <c r="C202" i="3"/>
  <c r="E202" i="8"/>
  <c r="D202" i="3"/>
  <c r="F202" i="8"/>
  <c r="E202" i="3"/>
  <c r="G202" i="8"/>
  <c r="F202" i="3"/>
  <c r="C203" i="8"/>
  <c r="B203" i="3"/>
  <c r="D203" i="8"/>
  <c r="C203" i="3"/>
  <c r="E203" i="8"/>
  <c r="D203" i="3"/>
  <c r="F203" i="8"/>
  <c r="E203" i="3"/>
  <c r="G203" i="8"/>
  <c r="F203" i="3"/>
  <c r="O203" i="8"/>
  <c r="N203" i="3"/>
  <c r="O202" i="8"/>
  <c r="O201" i="8"/>
  <c r="P201" i="8" s="1"/>
  <c r="O201" i="3" s="1"/>
  <c r="O200" i="8"/>
  <c r="N200" i="3"/>
  <c r="O199" i="8"/>
  <c r="N199" i="3"/>
  <c r="O198" i="8"/>
  <c r="N198" i="3"/>
  <c r="O197" i="8"/>
  <c r="N197" i="3"/>
  <c r="O196" i="8"/>
  <c r="P196" i="8"/>
  <c r="O196" i="3" s="1"/>
  <c r="O195" i="8"/>
  <c r="O194" i="8"/>
  <c r="P194" i="8" s="1"/>
  <c r="O194" i="3" s="1"/>
  <c r="O193" i="8"/>
  <c r="N193" i="3" s="1"/>
  <c r="O192" i="8"/>
  <c r="O191" i="8"/>
  <c r="N191" i="3" s="1"/>
  <c r="O190" i="8"/>
  <c r="P190" i="8" s="1"/>
  <c r="O190" i="3" s="1"/>
  <c r="O189" i="8"/>
  <c r="O188" i="8"/>
  <c r="O187" i="8"/>
  <c r="N187" i="3" s="1"/>
  <c r="O186" i="8"/>
  <c r="N186" i="3" s="1"/>
  <c r="O185" i="8"/>
  <c r="N185" i="3" s="1"/>
  <c r="O184" i="8"/>
  <c r="P184" i="8" s="1"/>
  <c r="O184" i="3" s="1"/>
  <c r="O183" i="8"/>
  <c r="O182" i="8"/>
  <c r="N182" i="3" s="1"/>
  <c r="O181" i="8"/>
  <c r="P181" i="8"/>
  <c r="O181" i="3" s="1"/>
  <c r="O180" i="8"/>
  <c r="P180" i="8" s="1"/>
  <c r="O180" i="3" s="1"/>
  <c r="O179" i="8"/>
  <c r="N179" i="3" s="1"/>
  <c r="P179" i="8"/>
  <c r="O179" i="3" s="1"/>
  <c r="O178" i="8"/>
  <c r="P178" i="8"/>
  <c r="O178" i="3" s="1"/>
  <c r="O177" i="8"/>
  <c r="N177" i="3" s="1"/>
  <c r="O176" i="8"/>
  <c r="N176" i="3" s="1"/>
  <c r="O175" i="8"/>
  <c r="P175" i="8" s="1"/>
  <c r="O175" i="3" s="1"/>
  <c r="O174" i="8"/>
  <c r="O173" i="8"/>
  <c r="N173" i="3" s="1"/>
  <c r="O172" i="8"/>
  <c r="P172" i="8" s="1"/>
  <c r="O172" i="3" s="1"/>
  <c r="O171" i="8"/>
  <c r="P171" i="8" s="1"/>
  <c r="O171" i="3" s="1"/>
  <c r="O170" i="8"/>
  <c r="P170" i="8"/>
  <c r="O170" i="3" s="1"/>
  <c r="O169" i="8"/>
  <c r="O168" i="8"/>
  <c r="P168" i="8" s="1"/>
  <c r="O168" i="3" s="1"/>
  <c r="O167" i="8"/>
  <c r="O166" i="8"/>
  <c r="P166" i="8" s="1"/>
  <c r="O166" i="3" s="1"/>
  <c r="O165" i="8"/>
  <c r="P165" i="8" s="1"/>
  <c r="O165" i="3" s="1"/>
  <c r="O164" i="8"/>
  <c r="N164" i="3"/>
  <c r="O163" i="8"/>
  <c r="P163" i="8" s="1"/>
  <c r="O163" i="3" s="1"/>
  <c r="N163" i="3"/>
  <c r="O162" i="8"/>
  <c r="P162" i="8"/>
  <c r="O162" i="3" s="1"/>
  <c r="O161" i="8"/>
  <c r="P161" i="8" s="1"/>
  <c r="O161" i="3" s="1"/>
  <c r="O160" i="8"/>
  <c r="P160" i="8" s="1"/>
  <c r="O160" i="3" s="1"/>
  <c r="O159" i="8"/>
  <c r="P159" i="8" s="1"/>
  <c r="O159" i="3" s="1"/>
  <c r="O158" i="8"/>
  <c r="P158" i="8" s="1"/>
  <c r="O158" i="3" s="1"/>
  <c r="O157" i="8"/>
  <c r="P157" i="8"/>
  <c r="O157" i="3" s="1"/>
  <c r="O156" i="8"/>
  <c r="P156" i="8" s="1"/>
  <c r="O156" i="3" s="1"/>
  <c r="O155" i="8"/>
  <c r="N155" i="3" s="1"/>
  <c r="O154" i="8"/>
  <c r="N154" i="3"/>
  <c r="O153" i="8"/>
  <c r="P153" i="8" s="1"/>
  <c r="O153" i="3" s="1"/>
  <c r="O152" i="8"/>
  <c r="N152" i="3" s="1"/>
  <c r="O151" i="8"/>
  <c r="N151" i="3" s="1"/>
  <c r="P151" i="8"/>
  <c r="O151" i="3" s="1"/>
  <c r="O150" i="8"/>
  <c r="P150" i="8" s="1"/>
  <c r="O150" i="3" s="1"/>
  <c r="O149" i="8"/>
  <c r="O148" i="8"/>
  <c r="P148" i="8" s="1"/>
  <c r="O148" i="3" s="1"/>
  <c r="O147" i="8"/>
  <c r="N147" i="3" s="1"/>
  <c r="O146" i="8"/>
  <c r="P146" i="8"/>
  <c r="O146" i="3" s="1"/>
  <c r="O145" i="8"/>
  <c r="O144" i="8"/>
  <c r="O143" i="8"/>
  <c r="N143" i="3" s="1"/>
  <c r="O142" i="8"/>
  <c r="N142" i="3" s="1"/>
  <c r="O141" i="8"/>
  <c r="P141" i="8" s="1"/>
  <c r="O141" i="3" s="1"/>
  <c r="O140" i="8"/>
  <c r="P140" i="8" s="1"/>
  <c r="O140" i="3" s="1"/>
  <c r="O139" i="8"/>
  <c r="O138" i="8"/>
  <c r="P138" i="8" s="1"/>
  <c r="O138" i="3" s="1"/>
  <c r="O137" i="8"/>
  <c r="N137" i="3" s="1"/>
  <c r="O136" i="8"/>
  <c r="P136" i="8"/>
  <c r="O136" i="3" s="1"/>
  <c r="O135" i="8"/>
  <c r="P135" i="8" s="1"/>
  <c r="O135" i="3" s="1"/>
  <c r="O134" i="8"/>
  <c r="N134" i="3" s="1"/>
  <c r="O133" i="8"/>
  <c r="N133" i="3" s="1"/>
  <c r="O132" i="8"/>
  <c r="P132" i="8" s="1"/>
  <c r="O132" i="3" s="1"/>
  <c r="O131" i="8"/>
  <c r="O130" i="8"/>
  <c r="P130" i="8"/>
  <c r="O130" i="3" s="1"/>
  <c r="O129" i="8"/>
  <c r="O128" i="8"/>
  <c r="O127" i="8"/>
  <c r="N127" i="3" s="1"/>
  <c r="O126" i="8"/>
  <c r="O125" i="8"/>
  <c r="P125" i="8"/>
  <c r="O125" i="3" s="1"/>
  <c r="O124" i="8"/>
  <c r="N124" i="3" s="1"/>
  <c r="O123" i="8"/>
  <c r="O122" i="8"/>
  <c r="P122" i="8"/>
  <c r="O122" i="3" s="1"/>
  <c r="O121" i="8"/>
  <c r="N121" i="3" s="1"/>
  <c r="O120" i="8"/>
  <c r="N120" i="3" s="1"/>
  <c r="O119" i="8"/>
  <c r="O118" i="8"/>
  <c r="N118" i="3" s="1"/>
  <c r="O117" i="8"/>
  <c r="N117" i="3"/>
  <c r="O116" i="8"/>
  <c r="P116" i="8" s="1"/>
  <c r="O116" i="3" s="1"/>
  <c r="O115" i="8"/>
  <c r="N115" i="3" s="1"/>
  <c r="O114" i="8"/>
  <c r="N114" i="3" s="1"/>
  <c r="O113" i="8"/>
  <c r="N113" i="3" s="1"/>
  <c r="O112" i="8"/>
  <c r="N112" i="3" s="1"/>
  <c r="O111" i="8"/>
  <c r="N111" i="3" s="1"/>
  <c r="O110" i="8"/>
  <c r="O109" i="8"/>
  <c r="N109" i="3" s="1"/>
  <c r="O108" i="8"/>
  <c r="P108" i="8"/>
  <c r="O108" i="3" s="1"/>
  <c r="O107" i="8"/>
  <c r="N107" i="3" s="1"/>
  <c r="O106" i="8"/>
  <c r="O105" i="8"/>
  <c r="P105" i="8"/>
  <c r="O105" i="3" s="1"/>
  <c r="O104" i="8"/>
  <c r="P104" i="8" s="1"/>
  <c r="O104" i="3" s="1"/>
  <c r="O103" i="8"/>
  <c r="P103" i="8" s="1"/>
  <c r="O103" i="3" s="1"/>
  <c r="O102" i="8"/>
  <c r="P102" i="8" s="1"/>
  <c r="O102" i="3" s="1"/>
  <c r="O101" i="8"/>
  <c r="N101" i="3" s="1"/>
  <c r="P101" i="8"/>
  <c r="O101" i="3" s="1"/>
  <c r="O100" i="8"/>
  <c r="N100" i="3" s="1"/>
  <c r="O99" i="8"/>
  <c r="N99" i="3"/>
  <c r="O98" i="8"/>
  <c r="P98" i="8" s="1"/>
  <c r="O98" i="3" s="1"/>
  <c r="O97" i="8"/>
  <c r="O96" i="8"/>
  <c r="N96" i="3"/>
  <c r="O95" i="8"/>
  <c r="N95" i="3"/>
  <c r="O94" i="8"/>
  <c r="N94" i="3" s="1"/>
  <c r="O93" i="8"/>
  <c r="N93" i="3" s="1"/>
  <c r="O92" i="8"/>
  <c r="P92" i="8" s="1"/>
  <c r="O92" i="3" s="1"/>
  <c r="O91" i="8"/>
  <c r="P91" i="8" s="1"/>
  <c r="O91" i="3" s="1"/>
  <c r="O90" i="8"/>
  <c r="N90" i="3" s="1"/>
  <c r="O89" i="8"/>
  <c r="O88" i="8"/>
  <c r="P88" i="8"/>
  <c r="O88" i="3" s="1"/>
  <c r="O87" i="8"/>
  <c r="N87" i="3" s="1"/>
  <c r="O86" i="8"/>
  <c r="O85" i="8"/>
  <c r="P85" i="8"/>
  <c r="O85" i="3" s="1"/>
  <c r="O84" i="8"/>
  <c r="P84" i="8" s="1"/>
  <c r="O84" i="3"/>
  <c r="O83" i="8"/>
  <c r="P83" i="8"/>
  <c r="O83" i="3" s="1"/>
  <c r="O82" i="8"/>
  <c r="P82" i="8" s="1"/>
  <c r="O82" i="3" s="1"/>
  <c r="O81" i="8"/>
  <c r="N81" i="3" s="1"/>
  <c r="O80" i="8"/>
  <c r="N80" i="3" s="1"/>
  <c r="P80" i="8"/>
  <c r="O80" i="3" s="1"/>
  <c r="O79" i="8"/>
  <c r="P79" i="8" s="1"/>
  <c r="O79" i="3"/>
  <c r="O78" i="8"/>
  <c r="N78" i="3"/>
  <c r="O77" i="8"/>
  <c r="N77" i="3"/>
  <c r="O76" i="8"/>
  <c r="P76" i="8"/>
  <c r="O76" i="3" s="1"/>
  <c r="O75" i="8"/>
  <c r="N75" i="3" s="1"/>
  <c r="O74" i="8"/>
  <c r="P74" i="8" s="1"/>
  <c r="O74" i="3" s="1"/>
  <c r="O73" i="8"/>
  <c r="P73" i="8" s="1"/>
  <c r="O73" i="3" s="1"/>
  <c r="O72" i="8"/>
  <c r="O71" i="8"/>
  <c r="O70" i="8"/>
  <c r="O69" i="8"/>
  <c r="O68" i="8"/>
  <c r="P68" i="8" s="1"/>
  <c r="O68" i="3" s="1"/>
  <c r="O67" i="8"/>
  <c r="P67" i="8" s="1"/>
  <c r="O67" i="3" s="1"/>
  <c r="O66" i="8"/>
  <c r="O65" i="8"/>
  <c r="P65" i="8"/>
  <c r="O65" i="3" s="1"/>
  <c r="O64" i="8"/>
  <c r="P64" i="8" s="1"/>
  <c r="O64" i="3" s="1"/>
  <c r="O63" i="8"/>
  <c r="P63" i="8" s="1"/>
  <c r="O63" i="3" s="1"/>
  <c r="O62" i="8"/>
  <c r="P62" i="8" s="1"/>
  <c r="O62" i="3" s="1"/>
  <c r="O61" i="8"/>
  <c r="N61" i="3" s="1"/>
  <c r="O60" i="8"/>
  <c r="N60" i="3" s="1"/>
  <c r="O59" i="8"/>
  <c r="N59" i="3" s="1"/>
  <c r="O58" i="8"/>
  <c r="O57" i="8"/>
  <c r="N57" i="3" s="1"/>
  <c r="O56" i="8"/>
  <c r="P56" i="8" s="1"/>
  <c r="O56" i="3" s="1"/>
  <c r="O55" i="8"/>
  <c r="O54" i="8"/>
  <c r="N54" i="3" s="1"/>
  <c r="O53" i="8"/>
  <c r="O52" i="8"/>
  <c r="O51" i="8"/>
  <c r="O50" i="8"/>
  <c r="P50" i="8" s="1"/>
  <c r="O50" i="3" s="1"/>
  <c r="O49" i="8"/>
  <c r="O48" i="8"/>
  <c r="P48" i="8" s="1"/>
  <c r="O47" i="8"/>
  <c r="O46" i="8"/>
  <c r="N46" i="3" s="1"/>
  <c r="O45" i="8"/>
  <c r="N45" i="3" s="1"/>
  <c r="O44" i="8"/>
  <c r="O43" i="8"/>
  <c r="O42" i="8"/>
  <c r="N42" i="3" s="1"/>
  <c r="O41" i="8"/>
  <c r="N41" i="3" s="1"/>
  <c r="O40" i="8"/>
  <c r="N40" i="3" s="1"/>
  <c r="O39" i="8"/>
  <c r="N39" i="3" s="1"/>
  <c r="O38" i="8"/>
  <c r="P38" i="8" s="1"/>
  <c r="O38" i="3" s="1"/>
  <c r="O37" i="8"/>
  <c r="N37" i="3" s="1"/>
  <c r="O36" i="8"/>
  <c r="P36" i="8" s="1"/>
  <c r="O36" i="3" s="1"/>
  <c r="O35" i="8"/>
  <c r="O34" i="8"/>
  <c r="O33" i="8"/>
  <c r="O32" i="8"/>
  <c r="O31" i="8"/>
  <c r="P31" i="8" s="1"/>
  <c r="O31" i="3" s="1"/>
  <c r="O30" i="8"/>
  <c r="N30" i="3" s="1"/>
  <c r="O29" i="8"/>
  <c r="O28" i="8"/>
  <c r="N28" i="3" s="1"/>
  <c r="O27" i="8"/>
  <c r="N27" i="3" s="1"/>
  <c r="O26" i="8"/>
  <c r="N26" i="3" s="1"/>
  <c r="O25" i="8"/>
  <c r="O24" i="8"/>
  <c r="P24" i="8" s="1"/>
  <c r="O24" i="3" s="1"/>
  <c r="O23" i="8"/>
  <c r="N23" i="3" s="1"/>
  <c r="O22" i="8"/>
  <c r="O21" i="8"/>
  <c r="P21" i="8" s="1"/>
  <c r="O21" i="3" s="1"/>
  <c r="O20" i="8"/>
  <c r="N20" i="3" s="1"/>
  <c r="O19" i="8"/>
  <c r="N19" i="3" s="1"/>
  <c r="O18" i="8"/>
  <c r="O17" i="8"/>
  <c r="O16" i="8"/>
  <c r="N16" i="3" s="1"/>
  <c r="O15" i="8"/>
  <c r="O14" i="8"/>
  <c r="N14" i="3" s="1"/>
  <c r="O13" i="8"/>
  <c r="O12" i="8"/>
  <c r="P12" i="8"/>
  <c r="O12" i="3" s="1"/>
  <c r="O11" i="8"/>
  <c r="N11" i="3" s="1"/>
  <c r="O10" i="8"/>
  <c r="N10" i="3" s="1"/>
  <c r="O9" i="8"/>
  <c r="N9" i="3" s="1"/>
  <c r="O8" i="8"/>
  <c r="P8" i="8" s="1"/>
  <c r="O8" i="3" s="1"/>
  <c r="O7" i="8"/>
  <c r="A4" i="1"/>
  <c r="T4" i="1" s="1"/>
  <c r="A4" i="2" s="1"/>
  <c r="A54" i="1"/>
  <c r="T54" i="1" s="1"/>
  <c r="A54" i="2" s="1"/>
  <c r="E54" i="2" s="1"/>
  <c r="A55" i="1"/>
  <c r="T55" i="1"/>
  <c r="A55" i="2" s="1"/>
  <c r="A56" i="1"/>
  <c r="T56" i="1" s="1"/>
  <c r="A56" i="2"/>
  <c r="A57" i="1"/>
  <c r="T57" i="1" s="1"/>
  <c r="A57" i="2"/>
  <c r="O57" i="2" s="1"/>
  <c r="A58" i="1"/>
  <c r="T58" i="1" s="1"/>
  <c r="A58" i="2"/>
  <c r="A59" i="1"/>
  <c r="T59" i="1"/>
  <c r="A59" i="2" s="1"/>
  <c r="A60" i="1"/>
  <c r="T60" i="1" s="1"/>
  <c r="A60" i="2" s="1"/>
  <c r="E60" i="2" s="1"/>
  <c r="A61" i="1"/>
  <c r="T61" i="1"/>
  <c r="A61" i="2" s="1"/>
  <c r="F61" i="2" s="1"/>
  <c r="A62" i="1"/>
  <c r="T62" i="1"/>
  <c r="A62" i="2" s="1"/>
  <c r="A63" i="1"/>
  <c r="T63" i="1" s="1"/>
  <c r="A63" i="2" s="1"/>
  <c r="C63" i="2" s="1"/>
  <c r="Q63" i="2" s="1"/>
  <c r="A64" i="1"/>
  <c r="T64" i="1"/>
  <c r="A64" i="2" s="1"/>
  <c r="O64" i="2" s="1"/>
  <c r="A65" i="1"/>
  <c r="T65" i="1" s="1"/>
  <c r="A65" i="2" s="1"/>
  <c r="E65" i="2" s="1"/>
  <c r="A66" i="1"/>
  <c r="T66" i="1" s="1"/>
  <c r="A66" i="2" s="1"/>
  <c r="O66" i="2"/>
  <c r="A67" i="1"/>
  <c r="T67" i="1"/>
  <c r="A67" i="2" s="1"/>
  <c r="A68" i="1"/>
  <c r="T68" i="1" s="1"/>
  <c r="A68" i="2"/>
  <c r="F68" i="2" s="1"/>
  <c r="A69" i="1"/>
  <c r="T69" i="1" s="1"/>
  <c r="A69" i="2"/>
  <c r="A70" i="1"/>
  <c r="T70" i="1" s="1"/>
  <c r="A70" i="2"/>
  <c r="G70" i="2" s="1"/>
  <c r="R70" i="2" s="1"/>
  <c r="A71" i="1"/>
  <c r="T71" i="1" s="1"/>
  <c r="A71" i="2"/>
  <c r="A72" i="1"/>
  <c r="T72" i="1"/>
  <c r="A72" i="2" s="1"/>
  <c r="O72" i="2" s="1"/>
  <c r="A73" i="1"/>
  <c r="T73" i="1" s="1"/>
  <c r="A73" i="2"/>
  <c r="F73" i="2" s="1"/>
  <c r="A74" i="1"/>
  <c r="T74" i="1" s="1"/>
  <c r="A74" i="2" s="1"/>
  <c r="A75" i="1"/>
  <c r="T75" i="1" s="1"/>
  <c r="A75" i="2" s="1"/>
  <c r="E75" i="2" s="1"/>
  <c r="A76" i="1"/>
  <c r="T76" i="1"/>
  <c r="A76" i="2" s="1"/>
  <c r="A77" i="1"/>
  <c r="T77" i="1" s="1"/>
  <c r="A77" i="2"/>
  <c r="A78" i="1"/>
  <c r="T78" i="1" s="1"/>
  <c r="A78" i="2"/>
  <c r="O78" i="2" s="1"/>
  <c r="A79" i="1"/>
  <c r="T79" i="1" s="1"/>
  <c r="A79" i="2"/>
  <c r="A80" i="1"/>
  <c r="T80" i="1"/>
  <c r="A80" i="2" s="1"/>
  <c r="D80" i="2" s="1"/>
  <c r="A81" i="1"/>
  <c r="T81" i="1" s="1"/>
  <c r="A81" i="2" s="1"/>
  <c r="A82" i="1"/>
  <c r="T82" i="1" s="1"/>
  <c r="A82" i="2" s="1"/>
  <c r="E82" i="2" s="1"/>
  <c r="A83" i="1"/>
  <c r="T83" i="1" s="1"/>
  <c r="A83" i="2" s="1"/>
  <c r="A84" i="1"/>
  <c r="T84" i="1"/>
  <c r="A84" i="2" s="1"/>
  <c r="A85" i="1"/>
  <c r="T85" i="1" s="1"/>
  <c r="A85" i="2" s="1"/>
  <c r="A86" i="1"/>
  <c r="T86" i="1" s="1"/>
  <c r="A86" i="2" s="1"/>
  <c r="G86" i="2" s="1"/>
  <c r="R86" i="2" s="1"/>
  <c r="A87" i="1"/>
  <c r="T87" i="1" s="1"/>
  <c r="A87" i="2" s="1"/>
  <c r="D87" i="2" s="1"/>
  <c r="A88" i="1"/>
  <c r="T88" i="1" s="1"/>
  <c r="A88" i="2" s="1"/>
  <c r="A89" i="1"/>
  <c r="T89" i="1"/>
  <c r="A89" i="2" s="1"/>
  <c r="O89" i="2" s="1"/>
  <c r="A90" i="1"/>
  <c r="T90" i="1" s="1"/>
  <c r="A90" i="2" s="1"/>
  <c r="O90" i="2"/>
  <c r="A91" i="1"/>
  <c r="T91" i="1"/>
  <c r="A91" i="2" s="1"/>
  <c r="A92" i="1"/>
  <c r="T92" i="1" s="1"/>
  <c r="A92" i="2" s="1"/>
  <c r="D92" i="2" s="1"/>
  <c r="A93" i="1"/>
  <c r="T93" i="1" s="1"/>
  <c r="A93" i="2" s="1"/>
  <c r="A94" i="1"/>
  <c r="T94" i="1"/>
  <c r="A94" i="2" s="1"/>
  <c r="D94" i="2" s="1"/>
  <c r="A95" i="1"/>
  <c r="T95" i="1" s="1"/>
  <c r="A95" i="2" s="1"/>
  <c r="A96" i="1"/>
  <c r="T96" i="1" s="1"/>
  <c r="A96" i="2" s="1"/>
  <c r="E96" i="2" s="1"/>
  <c r="A97" i="1"/>
  <c r="T97" i="1" s="1"/>
  <c r="A97" i="2" s="1"/>
  <c r="A98" i="1"/>
  <c r="T98" i="1"/>
  <c r="A98" i="2" s="1"/>
  <c r="E98" i="2" s="1"/>
  <c r="A99" i="1"/>
  <c r="T99" i="1"/>
  <c r="A99" i="2" s="1"/>
  <c r="O99" i="2" s="1"/>
  <c r="A100" i="1"/>
  <c r="T100" i="1" s="1"/>
  <c r="A100" i="2" s="1"/>
  <c r="O100" i="2"/>
  <c r="A101" i="1"/>
  <c r="T101" i="1"/>
  <c r="A101" i="2" s="1"/>
  <c r="A102" i="1"/>
  <c r="T102" i="1" s="1"/>
  <c r="A102" i="2"/>
  <c r="A103" i="1"/>
  <c r="T103" i="1"/>
  <c r="A103" i="2" s="1"/>
  <c r="D103" i="2" s="1"/>
  <c r="A104" i="1"/>
  <c r="T104" i="1" s="1"/>
  <c r="A104" i="2" s="1"/>
  <c r="A105" i="1"/>
  <c r="T105" i="1" s="1"/>
  <c r="A105" i="2" s="1"/>
  <c r="A106" i="1"/>
  <c r="T106" i="1" s="1"/>
  <c r="A106" i="2" s="1"/>
  <c r="D106" i="2" s="1"/>
  <c r="A107" i="1"/>
  <c r="T107" i="1" s="1"/>
  <c r="A107" i="2" s="1"/>
  <c r="F107" i="2" s="1"/>
  <c r="A108" i="1"/>
  <c r="T108" i="1" s="1"/>
  <c r="A108" i="2" s="1"/>
  <c r="A109" i="1"/>
  <c r="T109" i="1" s="1"/>
  <c r="A109" i="2"/>
  <c r="A110" i="1"/>
  <c r="T110" i="1"/>
  <c r="A110" i="2" s="1"/>
  <c r="F110" i="2" s="1"/>
  <c r="A111" i="1"/>
  <c r="T111" i="1" s="1"/>
  <c r="A111" i="2" s="1"/>
  <c r="A112" i="1"/>
  <c r="T112" i="1" s="1"/>
  <c r="A112" i="2" s="1"/>
  <c r="E112" i="2" s="1"/>
  <c r="A113" i="1"/>
  <c r="T113" i="1" s="1"/>
  <c r="A113" i="2" s="1"/>
  <c r="F113" i="2" s="1"/>
  <c r="A114" i="1"/>
  <c r="T114" i="1" s="1"/>
  <c r="A114" i="2" s="1"/>
  <c r="A115" i="1"/>
  <c r="T115" i="1" s="1"/>
  <c r="A115" i="2" s="1"/>
  <c r="A116" i="1"/>
  <c r="T116" i="1"/>
  <c r="A116" i="2" s="1"/>
  <c r="E116" i="2" s="1"/>
  <c r="A117" i="1"/>
  <c r="T117" i="1" s="1"/>
  <c r="A117" i="2" s="1"/>
  <c r="F117" i="2"/>
  <c r="A118" i="1"/>
  <c r="T118" i="1"/>
  <c r="A118" i="2" s="1"/>
  <c r="A119" i="1"/>
  <c r="T119" i="1" s="1"/>
  <c r="A119" i="2"/>
  <c r="A120" i="1"/>
  <c r="T120" i="1" s="1"/>
  <c r="A120" i="2" s="1"/>
  <c r="A121" i="1"/>
  <c r="T121" i="1" s="1"/>
  <c r="A121" i="2" s="1"/>
  <c r="A122" i="1"/>
  <c r="T122" i="1" s="1"/>
  <c r="A122" i="2" s="1"/>
  <c r="A123" i="1"/>
  <c r="T123" i="1"/>
  <c r="A123" i="2" s="1"/>
  <c r="A124" i="1"/>
  <c r="T124" i="1" s="1"/>
  <c r="A124" i="2"/>
  <c r="F124" i="2" s="1"/>
  <c r="A125" i="1"/>
  <c r="T125" i="1" s="1"/>
  <c r="A125" i="2" s="1"/>
  <c r="A126" i="1"/>
  <c r="T126" i="1" s="1"/>
  <c r="A126" i="2" s="1"/>
  <c r="O126" i="2" s="1"/>
  <c r="F126" i="2"/>
  <c r="A127" i="1"/>
  <c r="T127" i="1"/>
  <c r="A127" i="2" s="1"/>
  <c r="A128" i="1"/>
  <c r="T128" i="1" s="1"/>
  <c r="A128" i="2"/>
  <c r="A129" i="1"/>
  <c r="T129" i="1"/>
  <c r="A129" i="2" s="1"/>
  <c r="A130" i="1"/>
  <c r="T130" i="1" s="1"/>
  <c r="A130" i="2" s="1"/>
  <c r="G130" i="2"/>
  <c r="R130" i="2" s="1"/>
  <c r="A131" i="1"/>
  <c r="T131" i="1" s="1"/>
  <c r="A131" i="2"/>
  <c r="A132" i="1"/>
  <c r="T132" i="1" s="1"/>
  <c r="A132" i="2"/>
  <c r="A133" i="1"/>
  <c r="T133" i="1"/>
  <c r="A133" i="2" s="1"/>
  <c r="A134" i="1"/>
  <c r="T134" i="1" s="1"/>
  <c r="A134" i="2"/>
  <c r="G134" i="2" s="1"/>
  <c r="R134" i="2" s="1"/>
  <c r="A135" i="1"/>
  <c r="T135" i="1"/>
  <c r="A135" i="2" s="1"/>
  <c r="A136" i="1"/>
  <c r="T136" i="1"/>
  <c r="A136" i="2" s="1"/>
  <c r="D136" i="2" s="1"/>
  <c r="A137" i="1"/>
  <c r="T137" i="1" s="1"/>
  <c r="A137" i="2" s="1"/>
  <c r="E137" i="2"/>
  <c r="A138" i="1"/>
  <c r="T138" i="1"/>
  <c r="A138" i="2" s="1"/>
  <c r="A139" i="1"/>
  <c r="T139" i="1" s="1"/>
  <c r="A139" i="2" s="1"/>
  <c r="O139" i="2" s="1"/>
  <c r="A140" i="1"/>
  <c r="T140" i="1" s="1"/>
  <c r="A140" i="2" s="1"/>
  <c r="A141" i="1"/>
  <c r="T141" i="1" s="1"/>
  <c r="A141" i="2" s="1"/>
  <c r="A142" i="1"/>
  <c r="T142" i="1" s="1"/>
  <c r="A142" i="2"/>
  <c r="O142" i="2" s="1"/>
  <c r="A143" i="1"/>
  <c r="T143" i="1" s="1"/>
  <c r="A143" i="2" s="1"/>
  <c r="A144" i="1"/>
  <c r="T144" i="1" s="1"/>
  <c r="A144" i="2" s="1"/>
  <c r="A145" i="1"/>
  <c r="T145" i="1" s="1"/>
  <c r="A145" i="2" s="1"/>
  <c r="A146" i="1"/>
  <c r="T146" i="1" s="1"/>
  <c r="A146" i="2"/>
  <c r="A147" i="1"/>
  <c r="T147" i="1"/>
  <c r="A147" i="2" s="1"/>
  <c r="A148" i="1"/>
  <c r="T148" i="1" s="1"/>
  <c r="A148" i="2"/>
  <c r="O148" i="2" s="1"/>
  <c r="A149" i="1"/>
  <c r="T149" i="1" s="1"/>
  <c r="A149" i="2" s="1"/>
  <c r="A150" i="1"/>
  <c r="T150" i="1" s="1"/>
  <c r="A150" i="2" s="1"/>
  <c r="E150" i="2" s="1"/>
  <c r="A151" i="1"/>
  <c r="T151" i="1"/>
  <c r="A151" i="2" s="1"/>
  <c r="A152" i="1"/>
  <c r="T152" i="1" s="1"/>
  <c r="A152" i="2"/>
  <c r="D152" i="2" s="1"/>
  <c r="A153" i="1"/>
  <c r="T153" i="1" s="1"/>
  <c r="A153" i="2"/>
  <c r="A154" i="1"/>
  <c r="T154" i="1"/>
  <c r="A154" i="2" s="1"/>
  <c r="A155" i="1"/>
  <c r="T155" i="1" s="1"/>
  <c r="A155" i="2"/>
  <c r="A156" i="1"/>
  <c r="T156" i="1"/>
  <c r="A156" i="2" s="1"/>
  <c r="A157" i="1"/>
  <c r="T157" i="1" s="1"/>
  <c r="A157" i="2"/>
  <c r="A158" i="1"/>
  <c r="T158" i="1"/>
  <c r="A158" i="2" s="1"/>
  <c r="E158" i="2" s="1"/>
  <c r="A159" i="1"/>
  <c r="T159" i="1"/>
  <c r="A159" i="2" s="1"/>
  <c r="A160" i="1"/>
  <c r="T160" i="1" s="1"/>
  <c r="A160" i="2" s="1"/>
  <c r="A161" i="1"/>
  <c r="T161" i="1" s="1"/>
  <c r="A161" i="2" s="1"/>
  <c r="O161" i="2" s="1"/>
  <c r="E161" i="2"/>
  <c r="A162" i="1"/>
  <c r="T162" i="1"/>
  <c r="A162" i="2" s="1"/>
  <c r="A163" i="1"/>
  <c r="T163" i="1" s="1"/>
  <c r="A163" i="2"/>
  <c r="A164" i="1"/>
  <c r="T164" i="1"/>
  <c r="A164" i="2" s="1"/>
  <c r="E164" i="2" s="1"/>
  <c r="A165" i="1"/>
  <c r="T165" i="1" s="1"/>
  <c r="A165" i="2" s="1"/>
  <c r="F165" i="2"/>
  <c r="A166" i="1"/>
  <c r="T166" i="1"/>
  <c r="A166" i="2" s="1"/>
  <c r="G166" i="2" s="1"/>
  <c r="R166" i="2" s="1"/>
  <c r="A167" i="1"/>
  <c r="T167" i="1" s="1"/>
  <c r="A167" i="2"/>
  <c r="A168" i="1"/>
  <c r="T168" i="1"/>
  <c r="A168" i="2" s="1"/>
  <c r="E168" i="2" s="1"/>
  <c r="A169" i="1"/>
  <c r="T169" i="1" s="1"/>
  <c r="A169" i="2" s="1"/>
  <c r="A170" i="1"/>
  <c r="T170" i="1" s="1"/>
  <c r="A170" i="2" s="1"/>
  <c r="A171" i="1"/>
  <c r="T171" i="1" s="1"/>
  <c r="A171" i="2" s="1"/>
  <c r="A172" i="1"/>
  <c r="T172" i="1"/>
  <c r="A172" i="2" s="1"/>
  <c r="O172" i="2" s="1"/>
  <c r="A173" i="1"/>
  <c r="T173" i="1" s="1"/>
  <c r="A173" i="2" s="1"/>
  <c r="A174" i="1"/>
  <c r="T174" i="1" s="1"/>
  <c r="A174" i="2" s="1"/>
  <c r="A175" i="1"/>
  <c r="T175" i="1" s="1"/>
  <c r="A175" i="2" s="1"/>
  <c r="C175" i="2" s="1"/>
  <c r="Q175" i="2" s="1"/>
  <c r="A176" i="1"/>
  <c r="T176" i="1" s="1"/>
  <c r="A176" i="2"/>
  <c r="A177" i="1"/>
  <c r="T177" i="1"/>
  <c r="A177" i="2" s="1"/>
  <c r="A178" i="1"/>
  <c r="T178" i="1" s="1"/>
  <c r="A178" i="2"/>
  <c r="F178" i="2" s="1"/>
  <c r="A179" i="1"/>
  <c r="T179" i="1" s="1"/>
  <c r="A179" i="2"/>
  <c r="A180" i="1"/>
  <c r="T180" i="1"/>
  <c r="A180" i="2" s="1"/>
  <c r="A181" i="1"/>
  <c r="T181" i="1" s="1"/>
  <c r="A181" i="2"/>
  <c r="A182" i="1"/>
  <c r="T182" i="1"/>
  <c r="A182" i="2" s="1"/>
  <c r="E182" i="2" s="1"/>
  <c r="A183" i="1"/>
  <c r="T183" i="1"/>
  <c r="A183" i="2" s="1"/>
  <c r="A184" i="1"/>
  <c r="T184" i="1" s="1"/>
  <c r="A184" i="2" s="1"/>
  <c r="A185" i="1"/>
  <c r="T185" i="1" s="1"/>
  <c r="A185" i="2" s="1"/>
  <c r="E185" i="2"/>
  <c r="A186" i="1"/>
  <c r="T186" i="1"/>
  <c r="A186" i="2" s="1"/>
  <c r="G186" i="2" s="1"/>
  <c r="R186" i="2" s="1"/>
  <c r="A187" i="1"/>
  <c r="T187" i="1" s="1"/>
  <c r="A187" i="2"/>
  <c r="A188" i="1"/>
  <c r="T188" i="1"/>
  <c r="A188" i="2" s="1"/>
  <c r="A189" i="1"/>
  <c r="T189" i="1" s="1"/>
  <c r="A189" i="2" s="1"/>
  <c r="A190" i="1"/>
  <c r="T190" i="1" s="1"/>
  <c r="A190" i="2"/>
  <c r="A191" i="1"/>
  <c r="T191" i="1"/>
  <c r="A191" i="2" s="1"/>
  <c r="D191" i="2" s="1"/>
  <c r="A192" i="1"/>
  <c r="T192" i="1" s="1"/>
  <c r="A192" i="2"/>
  <c r="F192" i="2" s="1"/>
  <c r="A193" i="1"/>
  <c r="T193" i="1" s="1"/>
  <c r="A193" i="2" s="1"/>
  <c r="A194" i="1"/>
  <c r="T194" i="1" s="1"/>
  <c r="A194" i="2" s="1"/>
  <c r="A195" i="1"/>
  <c r="T195" i="1" s="1"/>
  <c r="A195" i="2" s="1"/>
  <c r="A196" i="1"/>
  <c r="T196" i="1" s="1"/>
  <c r="A196" i="2"/>
  <c r="G196" i="2" s="1"/>
  <c r="R196" i="2" s="1"/>
  <c r="A197" i="1"/>
  <c r="T197" i="1" s="1"/>
  <c r="A197" i="2" s="1"/>
  <c r="O197" i="2" s="1"/>
  <c r="F197" i="2"/>
  <c r="A198" i="1"/>
  <c r="T198" i="1"/>
  <c r="A198" i="2" s="1"/>
  <c r="G198" i="2" s="1"/>
  <c r="R198" i="2" s="1"/>
  <c r="A199" i="1"/>
  <c r="T199" i="1" s="1"/>
  <c r="A199" i="2" s="1"/>
  <c r="A200" i="1"/>
  <c r="T200" i="1" s="1"/>
  <c r="A200" i="2" s="1"/>
  <c r="A201" i="1"/>
  <c r="T201" i="1" s="1"/>
  <c r="A201" i="2" s="1"/>
  <c r="G201" i="2" s="1"/>
  <c r="R201" i="2" s="1"/>
  <c r="A202" i="1"/>
  <c r="T202" i="1" s="1"/>
  <c r="A202" i="2" s="1"/>
  <c r="F202" i="2" s="1"/>
  <c r="A203" i="1"/>
  <c r="T203" i="1" s="1"/>
  <c r="A203" i="2" s="1"/>
  <c r="O203" i="2" s="1"/>
  <c r="A5" i="1"/>
  <c r="T5" i="1" s="1"/>
  <c r="A5" i="2" s="1"/>
  <c r="A6" i="1"/>
  <c r="T6" i="1" s="1"/>
  <c r="A6" i="2" s="1"/>
  <c r="A7" i="1"/>
  <c r="T7" i="1" s="1"/>
  <c r="A7" i="2"/>
  <c r="F7" i="2" s="1"/>
  <c r="A8" i="1"/>
  <c r="T8" i="1" s="1"/>
  <c r="A8" i="2" s="1"/>
  <c r="A9" i="1"/>
  <c r="T9" i="1" s="1"/>
  <c r="A9" i="2" s="1"/>
  <c r="A10" i="1"/>
  <c r="T10" i="1" s="1"/>
  <c r="A10" i="2" s="1"/>
  <c r="A11" i="1"/>
  <c r="T11" i="1" s="1"/>
  <c r="A11" i="2"/>
  <c r="O11" i="2" s="1"/>
  <c r="A12" i="1"/>
  <c r="T12" i="1" s="1"/>
  <c r="A12" i="2" s="1"/>
  <c r="A13" i="1"/>
  <c r="T13" i="1" s="1"/>
  <c r="A13" i="2" s="1"/>
  <c r="C13" i="2" s="1"/>
  <c r="Q13" i="2" s="1"/>
  <c r="A14" i="1"/>
  <c r="T14" i="1"/>
  <c r="A14" i="2" s="1"/>
  <c r="A15" i="1"/>
  <c r="T15" i="1" s="1"/>
  <c r="A15" i="2"/>
  <c r="A16" i="1"/>
  <c r="T16" i="1"/>
  <c r="A16" i="2" s="1"/>
  <c r="D16" i="2" s="1"/>
  <c r="A17" i="1"/>
  <c r="T17" i="1" s="1"/>
  <c r="A17" i="2" s="1"/>
  <c r="F17" i="2" s="1"/>
  <c r="A18" i="1"/>
  <c r="T18" i="1"/>
  <c r="A18" i="2" s="1"/>
  <c r="A19" i="1"/>
  <c r="T19" i="1" s="1"/>
  <c r="A19" i="2"/>
  <c r="O19" i="2" s="1"/>
  <c r="A20" i="1"/>
  <c r="T20" i="1"/>
  <c r="A20" i="2" s="1"/>
  <c r="A21" i="1"/>
  <c r="T21" i="1" s="1"/>
  <c r="A21" i="2"/>
  <c r="A22" i="1"/>
  <c r="T22" i="1"/>
  <c r="A22" i="2" s="1"/>
  <c r="A23" i="1"/>
  <c r="T23" i="1" s="1"/>
  <c r="A23" i="2"/>
  <c r="A24" i="1"/>
  <c r="T24" i="1"/>
  <c r="A24" i="2" s="1"/>
  <c r="A25" i="1"/>
  <c r="T25" i="1" s="1"/>
  <c r="A25" i="2"/>
  <c r="G25" i="2" s="1"/>
  <c r="R25" i="2" s="1"/>
  <c r="A26" i="1"/>
  <c r="T26" i="1" s="1"/>
  <c r="A26" i="2" s="1"/>
  <c r="A27" i="1"/>
  <c r="T27" i="1" s="1"/>
  <c r="A27" i="2" s="1"/>
  <c r="A28" i="1"/>
  <c r="T28" i="1" s="1"/>
  <c r="A28" i="2" s="1"/>
  <c r="A29" i="1"/>
  <c r="T29" i="1"/>
  <c r="A29" i="2" s="1"/>
  <c r="C29" i="2" s="1"/>
  <c r="Q29" i="2" s="1"/>
  <c r="A30" i="1"/>
  <c r="T30" i="1" s="1"/>
  <c r="A30" i="2"/>
  <c r="O30" i="2" s="1"/>
  <c r="A31" i="1"/>
  <c r="T31" i="1" s="1"/>
  <c r="A31" i="2" s="1"/>
  <c r="A32" i="1"/>
  <c r="T32" i="1" s="1"/>
  <c r="A32" i="2" s="1"/>
  <c r="A33" i="1"/>
  <c r="T33" i="1" s="1"/>
  <c r="A33" i="2" s="1"/>
  <c r="A34" i="1"/>
  <c r="T34" i="1"/>
  <c r="A34" i="2" s="1"/>
  <c r="A35" i="1"/>
  <c r="T35" i="1" s="1"/>
  <c r="A35" i="2" s="1"/>
  <c r="A36" i="1"/>
  <c r="T36" i="1" s="1"/>
  <c r="A36" i="2" s="1"/>
  <c r="D36" i="2"/>
  <c r="A37" i="1"/>
  <c r="T37" i="1"/>
  <c r="A37" i="2" s="1"/>
  <c r="A38" i="1"/>
  <c r="T38" i="1" s="1"/>
  <c r="A38" i="2"/>
  <c r="E38" i="2" s="1"/>
  <c r="A39" i="1"/>
  <c r="T39" i="1"/>
  <c r="A39" i="2" s="1"/>
  <c r="A40" i="1"/>
  <c r="T40" i="1" s="1"/>
  <c r="A40" i="2" s="1"/>
  <c r="A41" i="1"/>
  <c r="T41" i="1"/>
  <c r="A41" i="2" s="1"/>
  <c r="A42" i="1"/>
  <c r="T42" i="1" s="1"/>
  <c r="A42" i="2" s="1"/>
  <c r="A43" i="1"/>
  <c r="T43" i="1" s="1"/>
  <c r="A43" i="2" s="1"/>
  <c r="O43" i="2" s="1"/>
  <c r="A44" i="1"/>
  <c r="T44" i="1" s="1"/>
  <c r="A44" i="2" s="1"/>
  <c r="A45" i="1"/>
  <c r="T45" i="1"/>
  <c r="A45" i="2" s="1"/>
  <c r="A46" i="1"/>
  <c r="T46" i="1" s="1"/>
  <c r="A46" i="2"/>
  <c r="G46" i="2" s="1"/>
  <c r="R46" i="2" s="1"/>
  <c r="A47" i="1"/>
  <c r="T47" i="1"/>
  <c r="A47" i="2" s="1"/>
  <c r="C47" i="2" s="1"/>
  <c r="Q47" i="2" s="1"/>
  <c r="A48" i="1"/>
  <c r="T48" i="1" s="1"/>
  <c r="A48" i="2"/>
  <c r="C48" i="2" s="1"/>
  <c r="Q48" i="2" s="1"/>
  <c r="A49" i="1"/>
  <c r="T49" i="1" s="1"/>
  <c r="A49" i="2" s="1"/>
  <c r="A50" i="1"/>
  <c r="T50" i="1" s="1"/>
  <c r="A50" i="2" s="1"/>
  <c r="A51" i="1"/>
  <c r="T51" i="1" s="1"/>
  <c r="A51" i="2" s="1"/>
  <c r="G51" i="2"/>
  <c r="R51" i="2" s="1"/>
  <c r="A52" i="1"/>
  <c r="T52" i="1" s="1"/>
  <c r="A52" i="2" s="1"/>
  <c r="A53" i="1"/>
  <c r="T53" i="1" s="1"/>
  <c r="A53" i="2" s="1"/>
  <c r="C53" i="2" s="1"/>
  <c r="Q53" i="2" s="1"/>
  <c r="D4" i="3"/>
  <c r="B4" i="3"/>
  <c r="I5" i="3"/>
  <c r="I6" i="3"/>
  <c r="O4" i="2"/>
  <c r="N48" i="3"/>
  <c r="O48" i="3"/>
  <c r="P10" i="8"/>
  <c r="O10" i="3" s="1"/>
  <c r="P26" i="8"/>
  <c r="O26" i="3" s="1"/>
  <c r="P37" i="8"/>
  <c r="O37" i="3" s="1"/>
  <c r="P45" i="8"/>
  <c r="O45" i="3" s="1"/>
  <c r="N12" i="3"/>
  <c r="N4" i="3"/>
  <c r="O4" i="3"/>
  <c r="K4" i="8"/>
  <c r="J4" i="3" s="1"/>
  <c r="K4" i="3"/>
  <c r="L4" i="3"/>
  <c r="P30" i="8"/>
  <c r="O30" i="3" s="1"/>
  <c r="N8" i="3"/>
  <c r="N190" i="3"/>
  <c r="N180" i="3"/>
  <c r="N178" i="3"/>
  <c r="N166" i="3"/>
  <c r="N156" i="3"/>
  <c r="N148" i="3"/>
  <c r="N136" i="3"/>
  <c r="N102" i="3"/>
  <c r="N92" i="3"/>
  <c r="N82" i="3"/>
  <c r="N196" i="3"/>
  <c r="N170" i="3"/>
  <c r="N162" i="3"/>
  <c r="N98" i="3"/>
  <c r="N76" i="3"/>
  <c r="N68" i="3"/>
  <c r="P78" i="8"/>
  <c r="O78" i="3" s="1"/>
  <c r="P90" i="8"/>
  <c r="O90" i="3" s="1"/>
  <c r="P100" i="8"/>
  <c r="O100" i="3" s="1"/>
  <c r="P124" i="8"/>
  <c r="O124" i="3" s="1"/>
  <c r="P134" i="8"/>
  <c r="O134" i="3" s="1"/>
  <c r="P154" i="8"/>
  <c r="O154" i="3" s="1"/>
  <c r="P164" i="8"/>
  <c r="O164" i="3" s="1"/>
  <c r="P176" i="8"/>
  <c r="O176" i="3" s="1"/>
  <c r="P198" i="8"/>
  <c r="O198" i="3" s="1"/>
  <c r="D96" i="2"/>
  <c r="D5" i="8"/>
  <c r="C5" i="3" s="1"/>
  <c r="C5" i="8"/>
  <c r="B5" i="3" s="1"/>
  <c r="E5" i="8"/>
  <c r="D5" i="3" s="1"/>
  <c r="F5" i="8"/>
  <c r="E5" i="3" s="1"/>
  <c r="E4" i="3"/>
  <c r="G5" i="8"/>
  <c r="F5" i="3" s="1"/>
  <c r="G129" i="2"/>
  <c r="R129" i="2" s="1"/>
  <c r="O36" i="2"/>
  <c r="O130" i="2"/>
  <c r="O53" i="2"/>
  <c r="O185" i="2"/>
  <c r="F137" i="2"/>
  <c r="G191" i="2"/>
  <c r="R191" i="2" s="1"/>
  <c r="O65" i="2"/>
  <c r="E99" i="2"/>
  <c r="N105" i="3"/>
  <c r="P137" i="8"/>
  <c r="O137" i="3" s="1"/>
  <c r="P182" i="8"/>
  <c r="O182" i="3" s="1"/>
  <c r="P193" i="8"/>
  <c r="O193" i="3" s="1"/>
  <c r="P202" i="8"/>
  <c r="O202" i="3" s="1"/>
  <c r="N202" i="3"/>
  <c r="D169" i="2"/>
  <c r="E106" i="2"/>
  <c r="P11" i="8"/>
  <c r="O11" i="3" s="1"/>
  <c r="F91" i="2"/>
  <c r="E191" i="2"/>
  <c r="D107" i="2"/>
  <c r="G185" i="2"/>
  <c r="R185" i="2" s="1"/>
  <c r="N91" i="3"/>
  <c r="G110" i="2"/>
  <c r="R110" i="2" s="1"/>
  <c r="O87" i="2"/>
  <c r="E59" i="2"/>
  <c r="E56" i="2"/>
  <c r="P143" i="8"/>
  <c r="O143" i="3" s="1"/>
  <c r="P173" i="8"/>
  <c r="O173" i="3" s="1"/>
  <c r="P183" i="8"/>
  <c r="O183" i="3"/>
  <c r="N183" i="3"/>
  <c r="P187" i="8"/>
  <c r="O187" i="3" s="1"/>
  <c r="P203" i="8"/>
  <c r="O203" i="3"/>
  <c r="P94" i="8"/>
  <c r="O94" i="3" s="1"/>
  <c r="N160" i="3"/>
  <c r="P59" i="8"/>
  <c r="O59" i="3" s="1"/>
  <c r="P87" i="8"/>
  <c r="O87" i="3" s="1"/>
  <c r="P99" i="8"/>
  <c r="O99" i="3" s="1"/>
  <c r="P121" i="8"/>
  <c r="O121" i="3"/>
  <c r="P127" i="8"/>
  <c r="O127" i="3" s="1"/>
  <c r="P199" i="8"/>
  <c r="O199" i="3" s="1"/>
  <c r="N5" i="3"/>
  <c r="E498" i="2"/>
  <c r="O498" i="2"/>
  <c r="F498" i="2"/>
  <c r="D498" i="2"/>
  <c r="E496" i="2"/>
  <c r="O496" i="2"/>
  <c r="F496" i="2"/>
  <c r="D496" i="2"/>
  <c r="D491" i="2"/>
  <c r="F491" i="2"/>
  <c r="D489" i="2"/>
  <c r="F489" i="2"/>
  <c r="E482" i="2"/>
  <c r="O482" i="2"/>
  <c r="F482" i="2"/>
  <c r="D482" i="2"/>
  <c r="E480" i="2"/>
  <c r="O480" i="2"/>
  <c r="F480" i="2"/>
  <c r="D480" i="2"/>
  <c r="D475" i="2"/>
  <c r="F475" i="2"/>
  <c r="D473" i="2"/>
  <c r="F473" i="2"/>
  <c r="E466" i="2"/>
  <c r="O466" i="2"/>
  <c r="F466" i="2"/>
  <c r="D466" i="2"/>
  <c r="E464" i="2"/>
  <c r="O464" i="2"/>
  <c r="F464" i="2"/>
  <c r="D464" i="2"/>
  <c r="D459" i="2"/>
  <c r="F459" i="2"/>
  <c r="D457" i="2"/>
  <c r="F457" i="2"/>
  <c r="E450" i="2"/>
  <c r="O450" i="2"/>
  <c r="F450" i="2"/>
  <c r="D450" i="2"/>
  <c r="E448" i="2"/>
  <c r="O448" i="2"/>
  <c r="F448" i="2"/>
  <c r="D448" i="2"/>
  <c r="D443" i="2"/>
  <c r="F443" i="2"/>
  <c r="D441" i="2"/>
  <c r="F441" i="2"/>
  <c r="E434" i="2"/>
  <c r="C434" i="2"/>
  <c r="Q434" i="2" s="1"/>
  <c r="G434" i="2"/>
  <c r="R434" i="2" s="1"/>
  <c r="F434" i="2"/>
  <c r="F432" i="2"/>
  <c r="G432" i="2"/>
  <c r="R432" i="2" s="1"/>
  <c r="C427" i="2"/>
  <c r="Q427" i="2" s="1"/>
  <c r="G427" i="2"/>
  <c r="R427" i="2" s="1"/>
  <c r="F427" i="2"/>
  <c r="E427" i="2"/>
  <c r="D427" i="2"/>
  <c r="O427" i="2"/>
  <c r="F425" i="2"/>
  <c r="E425" i="2"/>
  <c r="D425" i="2"/>
  <c r="O425" i="2"/>
  <c r="C425" i="2"/>
  <c r="Q425" i="2" s="1"/>
  <c r="G425" i="2"/>
  <c r="R425" i="2" s="1"/>
  <c r="E418" i="2"/>
  <c r="C418" i="2"/>
  <c r="Q418" i="2"/>
  <c r="G418" i="2"/>
  <c r="R418" i="2"/>
  <c r="F418" i="2"/>
  <c r="F416" i="2"/>
  <c r="G416" i="2"/>
  <c r="R416" i="2"/>
  <c r="C411" i="2"/>
  <c r="Q411" i="2"/>
  <c r="G411" i="2"/>
  <c r="R411" i="2"/>
  <c r="F411" i="2"/>
  <c r="E411" i="2"/>
  <c r="D411" i="2"/>
  <c r="O411" i="2"/>
  <c r="F409" i="2"/>
  <c r="E409" i="2"/>
  <c r="D409" i="2"/>
  <c r="O409" i="2"/>
  <c r="C409" i="2"/>
  <c r="Q409" i="2"/>
  <c r="G409" i="2"/>
  <c r="R409" i="2"/>
  <c r="E402" i="2"/>
  <c r="C402" i="2"/>
  <c r="Q402" i="2" s="1"/>
  <c r="G402" i="2"/>
  <c r="R402" i="2" s="1"/>
  <c r="F402" i="2"/>
  <c r="F400" i="2"/>
  <c r="G400" i="2"/>
  <c r="R400" i="2" s="1"/>
  <c r="C395" i="2"/>
  <c r="Q395" i="2" s="1"/>
  <c r="G395" i="2"/>
  <c r="R395" i="2" s="1"/>
  <c r="F395" i="2"/>
  <c r="E395" i="2"/>
  <c r="D395" i="2"/>
  <c r="O395" i="2"/>
  <c r="F393" i="2"/>
  <c r="E393" i="2"/>
  <c r="D393" i="2"/>
  <c r="O393" i="2"/>
  <c r="C393" i="2"/>
  <c r="Q393" i="2" s="1"/>
  <c r="G393" i="2"/>
  <c r="R393" i="2" s="1"/>
  <c r="F379" i="2"/>
  <c r="D379" i="2"/>
  <c r="C379" i="2"/>
  <c r="Q379" i="2" s="1"/>
  <c r="O379" i="2"/>
  <c r="G379" i="2"/>
  <c r="R379" i="2"/>
  <c r="E379" i="2"/>
  <c r="E377" i="2"/>
  <c r="D377" i="2"/>
  <c r="C377" i="2"/>
  <c r="Q377" i="2" s="1"/>
  <c r="O377" i="2"/>
  <c r="G377" i="2"/>
  <c r="R377" i="2" s="1"/>
  <c r="F377" i="2"/>
  <c r="F363" i="2"/>
  <c r="E363" i="2"/>
  <c r="D363" i="2"/>
  <c r="C363" i="2"/>
  <c r="Q363" i="2" s="1"/>
  <c r="O363" i="2"/>
  <c r="G363" i="2"/>
  <c r="R363" i="2" s="1"/>
  <c r="E361" i="2"/>
  <c r="F361" i="2"/>
  <c r="D361" i="2"/>
  <c r="C361" i="2"/>
  <c r="Q361" i="2" s="1"/>
  <c r="O361" i="2"/>
  <c r="G361" i="2"/>
  <c r="R361" i="2" s="1"/>
  <c r="D352" i="2"/>
  <c r="E352" i="2"/>
  <c r="G352" i="2"/>
  <c r="R352" i="2" s="1"/>
  <c r="F352" i="2"/>
  <c r="C352" i="2"/>
  <c r="Q352" i="2" s="1"/>
  <c r="D347" i="2"/>
  <c r="O347" i="2"/>
  <c r="F347" i="2"/>
  <c r="E347" i="2"/>
  <c r="C347" i="2"/>
  <c r="Q347" i="2"/>
  <c r="G347" i="2"/>
  <c r="R347" i="2" s="1"/>
  <c r="D338" i="2"/>
  <c r="E338" i="2"/>
  <c r="G338" i="2"/>
  <c r="R338" i="2" s="1"/>
  <c r="F338" i="2"/>
  <c r="C338" i="2"/>
  <c r="Q338" i="2" s="1"/>
  <c r="D336" i="2"/>
  <c r="C336" i="2"/>
  <c r="Q336" i="2" s="1"/>
  <c r="G336" i="2"/>
  <c r="R336" i="2" s="1"/>
  <c r="F336" i="2"/>
  <c r="E336" i="2"/>
  <c r="E331" i="2"/>
  <c r="G331" i="2"/>
  <c r="R331" i="2" s="1"/>
  <c r="D331" i="2"/>
  <c r="E329" i="2"/>
  <c r="G329" i="2"/>
  <c r="R329" i="2" s="1"/>
  <c r="D329" i="2"/>
  <c r="O315" i="2"/>
  <c r="F315" i="2"/>
  <c r="O299" i="2"/>
  <c r="F299" i="2"/>
  <c r="O283" i="2"/>
  <c r="F283" i="2"/>
  <c r="C267" i="2"/>
  <c r="Q267" i="2" s="1"/>
  <c r="O267" i="2"/>
  <c r="F267" i="2"/>
  <c r="D267" i="2"/>
  <c r="C251" i="2"/>
  <c r="Q251" i="2" s="1"/>
  <c r="O251" i="2"/>
  <c r="F251" i="2"/>
  <c r="D251" i="2"/>
  <c r="C239" i="2"/>
  <c r="Q239" i="2"/>
  <c r="D239" i="2"/>
  <c r="O239" i="2"/>
  <c r="F239" i="2"/>
  <c r="C237" i="2"/>
  <c r="Q237" i="2" s="1"/>
  <c r="D237" i="2"/>
  <c r="O237" i="2"/>
  <c r="F237" i="2"/>
  <c r="C227" i="2"/>
  <c r="Q227" i="2" s="1"/>
  <c r="D227" i="2"/>
  <c r="O227" i="2"/>
  <c r="F227" i="2"/>
  <c r="C211" i="2"/>
  <c r="Q211" i="2" s="1"/>
  <c r="D211" i="2"/>
  <c r="O211" i="2"/>
  <c r="F211" i="2"/>
  <c r="E500" i="2"/>
  <c r="O500" i="2"/>
  <c r="F500" i="2"/>
  <c r="D500" i="2"/>
  <c r="D495" i="2"/>
  <c r="F495" i="2"/>
  <c r="D493" i="2"/>
  <c r="F493" i="2"/>
  <c r="E486" i="2"/>
  <c r="O486" i="2"/>
  <c r="F486" i="2"/>
  <c r="D486" i="2"/>
  <c r="E484" i="2"/>
  <c r="O484" i="2"/>
  <c r="F484" i="2"/>
  <c r="D484" i="2"/>
  <c r="D479" i="2"/>
  <c r="F479" i="2"/>
  <c r="D477" i="2"/>
  <c r="F477" i="2"/>
  <c r="E470" i="2"/>
  <c r="O470" i="2"/>
  <c r="F470" i="2"/>
  <c r="D470" i="2"/>
  <c r="E468" i="2"/>
  <c r="O468" i="2"/>
  <c r="F468" i="2"/>
  <c r="D468" i="2"/>
  <c r="D463" i="2"/>
  <c r="F463" i="2"/>
  <c r="D461" i="2"/>
  <c r="F461" i="2"/>
  <c r="E454" i="2"/>
  <c r="O454" i="2"/>
  <c r="F454" i="2"/>
  <c r="D454" i="2"/>
  <c r="E452" i="2"/>
  <c r="O452" i="2"/>
  <c r="F452" i="2"/>
  <c r="D452" i="2"/>
  <c r="D447" i="2"/>
  <c r="F447" i="2"/>
  <c r="D445" i="2"/>
  <c r="F445" i="2"/>
  <c r="E438" i="2"/>
  <c r="O438" i="2"/>
  <c r="F438" i="2"/>
  <c r="D438" i="2"/>
  <c r="E436" i="2"/>
  <c r="O436" i="2"/>
  <c r="F436" i="2"/>
  <c r="D436" i="2"/>
  <c r="C431" i="2"/>
  <c r="Q431" i="2"/>
  <c r="G431" i="2"/>
  <c r="R431" i="2"/>
  <c r="F431" i="2"/>
  <c r="E431" i="2"/>
  <c r="D431" i="2"/>
  <c r="O431" i="2"/>
  <c r="C429" i="2"/>
  <c r="Q429" i="2"/>
  <c r="G429" i="2"/>
  <c r="R429" i="2"/>
  <c r="F429" i="2"/>
  <c r="E429" i="2"/>
  <c r="D429" i="2"/>
  <c r="O429" i="2"/>
  <c r="E422" i="2"/>
  <c r="C422" i="2"/>
  <c r="Q422" i="2" s="1"/>
  <c r="G422" i="2"/>
  <c r="R422" i="2" s="1"/>
  <c r="F422" i="2"/>
  <c r="F420" i="2"/>
  <c r="G420" i="2"/>
  <c r="R420" i="2" s="1"/>
  <c r="E420" i="2"/>
  <c r="C415" i="2"/>
  <c r="Q415" i="2" s="1"/>
  <c r="G415" i="2"/>
  <c r="R415" i="2"/>
  <c r="F415" i="2"/>
  <c r="E415" i="2"/>
  <c r="D415" i="2"/>
  <c r="O415" i="2"/>
  <c r="C413" i="2"/>
  <c r="Q413" i="2" s="1"/>
  <c r="G413" i="2"/>
  <c r="R413" i="2" s="1"/>
  <c r="F413" i="2"/>
  <c r="E413" i="2"/>
  <c r="D413" i="2"/>
  <c r="O413" i="2"/>
  <c r="E406" i="2"/>
  <c r="C406" i="2"/>
  <c r="Q406" i="2" s="1"/>
  <c r="G406" i="2"/>
  <c r="R406" i="2" s="1"/>
  <c r="F406" i="2"/>
  <c r="F404" i="2"/>
  <c r="G404" i="2"/>
  <c r="R404" i="2" s="1"/>
  <c r="E404" i="2"/>
  <c r="C399" i="2"/>
  <c r="Q399" i="2"/>
  <c r="G399" i="2"/>
  <c r="R399" i="2"/>
  <c r="F399" i="2"/>
  <c r="E399" i="2"/>
  <c r="D399" i="2"/>
  <c r="O399" i="2"/>
  <c r="C397" i="2"/>
  <c r="Q397" i="2"/>
  <c r="G397" i="2"/>
  <c r="R397" i="2"/>
  <c r="F397" i="2"/>
  <c r="E397" i="2"/>
  <c r="D397" i="2"/>
  <c r="O397" i="2"/>
  <c r="E390" i="2"/>
  <c r="C390" i="2"/>
  <c r="Q390" i="2" s="1"/>
  <c r="G390" i="2"/>
  <c r="R390" i="2" s="1"/>
  <c r="F390" i="2"/>
  <c r="F388" i="2"/>
  <c r="G388" i="2"/>
  <c r="R388" i="2" s="1"/>
  <c r="E388" i="2"/>
  <c r="F383" i="2"/>
  <c r="C383" i="2"/>
  <c r="Q383" i="2" s="1"/>
  <c r="O383" i="2"/>
  <c r="G383" i="2"/>
  <c r="R383" i="2"/>
  <c r="E383" i="2"/>
  <c r="D383" i="2"/>
  <c r="C374" i="2"/>
  <c r="Q374" i="2"/>
  <c r="E374" i="2"/>
  <c r="G374" i="2"/>
  <c r="R374" i="2" s="1"/>
  <c r="F374" i="2"/>
  <c r="F372" i="2"/>
  <c r="G372" i="2"/>
  <c r="R372" i="2" s="1"/>
  <c r="E372" i="2"/>
  <c r="F367" i="2"/>
  <c r="D367" i="2"/>
  <c r="C367" i="2"/>
  <c r="Q367" i="2"/>
  <c r="O367" i="2"/>
  <c r="G367" i="2"/>
  <c r="R367" i="2" s="1"/>
  <c r="E367" i="2"/>
  <c r="D356" i="2"/>
  <c r="E356" i="2"/>
  <c r="G356" i="2"/>
  <c r="R356" i="2" s="1"/>
  <c r="F356" i="2"/>
  <c r="C356" i="2"/>
  <c r="Q356" i="2" s="1"/>
  <c r="D351" i="2"/>
  <c r="O351" i="2"/>
  <c r="E351" i="2"/>
  <c r="C351" i="2"/>
  <c r="Q351" i="2"/>
  <c r="G351" i="2"/>
  <c r="R351" i="2"/>
  <c r="F351" i="2"/>
  <c r="D340" i="2"/>
  <c r="F340" i="2"/>
  <c r="G340" i="2"/>
  <c r="R340" i="2" s="1"/>
  <c r="E340" i="2"/>
  <c r="C340" i="2"/>
  <c r="Q340" i="2" s="1"/>
  <c r="D335" i="2"/>
  <c r="F335" i="2"/>
  <c r="E335" i="2"/>
  <c r="C335" i="2"/>
  <c r="Q335" i="2" s="1"/>
  <c r="G335" i="2"/>
  <c r="R335" i="2" s="1"/>
  <c r="C333" i="2"/>
  <c r="Q333" i="2" s="1"/>
  <c r="G333" i="2"/>
  <c r="R333" i="2"/>
  <c r="E333" i="2"/>
  <c r="D333" i="2"/>
  <c r="O333" i="2"/>
  <c r="F333" i="2"/>
  <c r="E326" i="2"/>
  <c r="D326" i="2"/>
  <c r="F326" i="2"/>
  <c r="O326" i="2"/>
  <c r="O319" i="2"/>
  <c r="F319" i="2"/>
  <c r="O317" i="2"/>
  <c r="F317" i="2"/>
  <c r="O303" i="2"/>
  <c r="F303" i="2"/>
  <c r="O301" i="2"/>
  <c r="F301" i="2"/>
  <c r="O287" i="2"/>
  <c r="F287" i="2"/>
  <c r="O285" i="2"/>
  <c r="F285" i="2"/>
  <c r="C271" i="2"/>
  <c r="Q271" i="2" s="1"/>
  <c r="D271" i="2"/>
  <c r="O271" i="2"/>
  <c r="F271" i="2"/>
  <c r="C269" i="2"/>
  <c r="Q269" i="2" s="1"/>
  <c r="D269" i="2"/>
  <c r="O269" i="2"/>
  <c r="F269" i="2"/>
  <c r="C255" i="2"/>
  <c r="Q255" i="2"/>
  <c r="D255" i="2"/>
  <c r="O255" i="2"/>
  <c r="F255" i="2"/>
  <c r="C253" i="2"/>
  <c r="Q253" i="2" s="1"/>
  <c r="D253" i="2"/>
  <c r="F253" i="2"/>
  <c r="O253" i="2"/>
  <c r="C241" i="2"/>
  <c r="Q241" i="2" s="1"/>
  <c r="F241" i="2"/>
  <c r="O241" i="2"/>
  <c r="D241" i="2"/>
  <c r="C231" i="2"/>
  <c r="Q231" i="2" s="1"/>
  <c r="D231" i="2"/>
  <c r="O231" i="2"/>
  <c r="F231" i="2"/>
  <c r="C229" i="2"/>
  <c r="Q229" i="2"/>
  <c r="D229" i="2"/>
  <c r="O229" i="2"/>
  <c r="F229" i="2"/>
  <c r="E224" i="2"/>
  <c r="F224" i="2"/>
  <c r="C217" i="2"/>
  <c r="Q217" i="2" s="1"/>
  <c r="D217" i="2"/>
  <c r="O217" i="2"/>
  <c r="F217" i="2"/>
  <c r="C215" i="2"/>
  <c r="Q215" i="2" s="1"/>
  <c r="D215" i="2"/>
  <c r="O215" i="2"/>
  <c r="F215" i="2"/>
  <c r="C213" i="2"/>
  <c r="Q213" i="2" s="1"/>
  <c r="D213" i="2"/>
  <c r="O213" i="2"/>
  <c r="F213" i="2"/>
  <c r="E208" i="2"/>
  <c r="F208" i="2"/>
  <c r="D499" i="2"/>
  <c r="F499" i="2"/>
  <c r="D497" i="2"/>
  <c r="F497" i="2"/>
  <c r="E490" i="2"/>
  <c r="O490" i="2"/>
  <c r="F490" i="2"/>
  <c r="D490" i="2"/>
  <c r="E488" i="2"/>
  <c r="O488" i="2"/>
  <c r="F488" i="2"/>
  <c r="D488" i="2"/>
  <c r="D483" i="2"/>
  <c r="F483" i="2"/>
  <c r="D481" i="2"/>
  <c r="F481" i="2"/>
  <c r="E474" i="2"/>
  <c r="O474" i="2"/>
  <c r="F474" i="2"/>
  <c r="D474" i="2"/>
  <c r="E472" i="2"/>
  <c r="O472" i="2"/>
  <c r="F472" i="2"/>
  <c r="D472" i="2"/>
  <c r="D467" i="2"/>
  <c r="F467" i="2"/>
  <c r="D465" i="2"/>
  <c r="F465" i="2"/>
  <c r="E458" i="2"/>
  <c r="O458" i="2"/>
  <c r="F458" i="2"/>
  <c r="D458" i="2"/>
  <c r="E456" i="2"/>
  <c r="O456" i="2"/>
  <c r="F456" i="2"/>
  <c r="D456" i="2"/>
  <c r="D451" i="2"/>
  <c r="F451" i="2"/>
  <c r="D449" i="2"/>
  <c r="F449" i="2"/>
  <c r="E442" i="2"/>
  <c r="O442" i="2"/>
  <c r="F442" i="2"/>
  <c r="D442" i="2"/>
  <c r="E440" i="2"/>
  <c r="O440" i="2"/>
  <c r="F440" i="2"/>
  <c r="D440" i="2"/>
  <c r="E435" i="2"/>
  <c r="D435" i="2"/>
  <c r="O435" i="2"/>
  <c r="C435" i="2"/>
  <c r="Q435" i="2" s="1"/>
  <c r="G435" i="2"/>
  <c r="R435" i="2" s="1"/>
  <c r="F435" i="2"/>
  <c r="D433" i="2"/>
  <c r="O433" i="2"/>
  <c r="C433" i="2"/>
  <c r="Q433" i="2"/>
  <c r="G433" i="2"/>
  <c r="R433" i="2"/>
  <c r="F433" i="2"/>
  <c r="E433" i="2"/>
  <c r="E426" i="2"/>
  <c r="G426" i="2"/>
  <c r="R426" i="2" s="1"/>
  <c r="F426" i="2"/>
  <c r="C426" i="2"/>
  <c r="Q426" i="2" s="1"/>
  <c r="F424" i="2"/>
  <c r="G424" i="2"/>
  <c r="R424" i="2" s="1"/>
  <c r="E419" i="2"/>
  <c r="D419" i="2"/>
  <c r="O419" i="2"/>
  <c r="C419" i="2"/>
  <c r="Q419" i="2"/>
  <c r="G419" i="2"/>
  <c r="R419" i="2"/>
  <c r="F419" i="2"/>
  <c r="D417" i="2"/>
  <c r="O417" i="2"/>
  <c r="C417" i="2"/>
  <c r="Q417" i="2" s="1"/>
  <c r="G417" i="2"/>
  <c r="R417" i="2" s="1"/>
  <c r="F417" i="2"/>
  <c r="E417" i="2"/>
  <c r="E410" i="2"/>
  <c r="G410" i="2"/>
  <c r="R410" i="2"/>
  <c r="F410" i="2"/>
  <c r="C410" i="2"/>
  <c r="Q410" i="2" s="1"/>
  <c r="F408" i="2"/>
  <c r="G408" i="2"/>
  <c r="R408" i="2" s="1"/>
  <c r="E403" i="2"/>
  <c r="D403" i="2"/>
  <c r="O403" i="2"/>
  <c r="C403" i="2"/>
  <c r="Q403" i="2" s="1"/>
  <c r="G403" i="2"/>
  <c r="R403" i="2" s="1"/>
  <c r="F403" i="2"/>
  <c r="D401" i="2"/>
  <c r="O401" i="2"/>
  <c r="C401" i="2"/>
  <c r="Q401" i="2" s="1"/>
  <c r="G401" i="2"/>
  <c r="R401" i="2"/>
  <c r="F401" i="2"/>
  <c r="E401" i="2"/>
  <c r="E394" i="2"/>
  <c r="G394" i="2"/>
  <c r="R394" i="2" s="1"/>
  <c r="F394" i="2"/>
  <c r="C394" i="2"/>
  <c r="Q394" i="2"/>
  <c r="F392" i="2"/>
  <c r="G392" i="2"/>
  <c r="R392" i="2" s="1"/>
  <c r="D387" i="2"/>
  <c r="O387" i="2"/>
  <c r="G387" i="2"/>
  <c r="R387" i="2" s="1"/>
  <c r="F387" i="2"/>
  <c r="E387" i="2"/>
  <c r="C387" i="2"/>
  <c r="Q387" i="2" s="1"/>
  <c r="C385" i="2"/>
  <c r="Q385" i="2" s="1"/>
  <c r="G385" i="2"/>
  <c r="R385" i="2" s="1"/>
  <c r="O385" i="2"/>
  <c r="F385" i="2"/>
  <c r="E385" i="2"/>
  <c r="D385" i="2"/>
  <c r="E378" i="2"/>
  <c r="F378" i="2"/>
  <c r="G378" i="2"/>
  <c r="R378" i="2" s="1"/>
  <c r="C378" i="2"/>
  <c r="Q378" i="2" s="1"/>
  <c r="F376" i="2"/>
  <c r="G376" i="2"/>
  <c r="R376" i="2"/>
  <c r="D371" i="2"/>
  <c r="O371" i="2"/>
  <c r="C371" i="2"/>
  <c r="Q371" i="2"/>
  <c r="G371" i="2"/>
  <c r="R371" i="2" s="1"/>
  <c r="F371" i="2"/>
  <c r="E371" i="2"/>
  <c r="C369" i="2"/>
  <c r="Q369" i="2" s="1"/>
  <c r="G369" i="2"/>
  <c r="R369" i="2"/>
  <c r="D369" i="2"/>
  <c r="O369" i="2"/>
  <c r="F369" i="2"/>
  <c r="E369" i="2"/>
  <c r="E362" i="2"/>
  <c r="F362" i="2"/>
  <c r="G362" i="2"/>
  <c r="R362" i="2"/>
  <c r="C362" i="2"/>
  <c r="Q362" i="2"/>
  <c r="F360" i="2"/>
  <c r="G360" i="2"/>
  <c r="R360" i="2" s="1"/>
  <c r="D355" i="2"/>
  <c r="O355" i="2"/>
  <c r="C355" i="2"/>
  <c r="Q355" i="2" s="1"/>
  <c r="G355" i="2"/>
  <c r="R355" i="2" s="1"/>
  <c r="F355" i="2"/>
  <c r="E355" i="2"/>
  <c r="D344" i="2"/>
  <c r="E344" i="2"/>
  <c r="F344" i="2"/>
  <c r="C344" i="2"/>
  <c r="Q344" i="2" s="1"/>
  <c r="G344" i="2"/>
  <c r="R344" i="2" s="1"/>
  <c r="F339" i="2"/>
  <c r="E339" i="2"/>
  <c r="D339" i="2"/>
  <c r="C339" i="2"/>
  <c r="Q339" i="2" s="1"/>
  <c r="O339" i="2"/>
  <c r="G339" i="2"/>
  <c r="R339" i="2"/>
  <c r="E337" i="2"/>
  <c r="F337" i="2"/>
  <c r="D337" i="2"/>
  <c r="C337" i="2"/>
  <c r="Q337" i="2" s="1"/>
  <c r="O337" i="2"/>
  <c r="G337" i="2"/>
  <c r="R337" i="2" s="1"/>
  <c r="E330" i="2"/>
  <c r="D330" i="2"/>
  <c r="O330" i="2"/>
  <c r="F330" i="2"/>
  <c r="E328" i="2"/>
  <c r="O328" i="2"/>
  <c r="F328" i="2"/>
  <c r="D328" i="2"/>
  <c r="O323" i="2"/>
  <c r="F323" i="2"/>
  <c r="O307" i="2"/>
  <c r="F307" i="2"/>
  <c r="O291" i="2"/>
  <c r="F291" i="2"/>
  <c r="O275" i="2"/>
  <c r="F275" i="2"/>
  <c r="C273" i="2"/>
  <c r="Q273" i="2" s="1"/>
  <c r="F273" i="2"/>
  <c r="D273" i="2"/>
  <c r="O273" i="2"/>
  <c r="C259" i="2"/>
  <c r="Q259" i="2" s="1"/>
  <c r="F259" i="2"/>
  <c r="O259" i="2"/>
  <c r="D259" i="2"/>
  <c r="C257" i="2"/>
  <c r="Q257" i="2"/>
  <c r="F257" i="2"/>
  <c r="O257" i="2"/>
  <c r="D257" i="2"/>
  <c r="C243" i="2"/>
  <c r="Q243" i="2" s="1"/>
  <c r="F243" i="2"/>
  <c r="D243" i="2"/>
  <c r="O243" i="2"/>
  <c r="C233" i="2"/>
  <c r="Q233" i="2" s="1"/>
  <c r="D233" i="2"/>
  <c r="O233" i="2"/>
  <c r="F233" i="2"/>
  <c r="C219" i="2"/>
  <c r="Q219" i="2" s="1"/>
  <c r="D219" i="2"/>
  <c r="O219" i="2"/>
  <c r="F219" i="2"/>
  <c r="E494" i="2"/>
  <c r="O494" i="2"/>
  <c r="F494" i="2"/>
  <c r="D494" i="2"/>
  <c r="E492" i="2"/>
  <c r="O492" i="2"/>
  <c r="F492" i="2"/>
  <c r="D492" i="2"/>
  <c r="D487" i="2"/>
  <c r="F487" i="2"/>
  <c r="D485" i="2"/>
  <c r="F485" i="2"/>
  <c r="E478" i="2"/>
  <c r="O478" i="2"/>
  <c r="F478" i="2"/>
  <c r="D478" i="2"/>
  <c r="E476" i="2"/>
  <c r="O476" i="2"/>
  <c r="F476" i="2"/>
  <c r="D476" i="2"/>
  <c r="D471" i="2"/>
  <c r="F471" i="2"/>
  <c r="D469" i="2"/>
  <c r="F469" i="2"/>
  <c r="E462" i="2"/>
  <c r="O462" i="2"/>
  <c r="F462" i="2"/>
  <c r="D462" i="2"/>
  <c r="E460" i="2"/>
  <c r="O460" i="2"/>
  <c r="F460" i="2"/>
  <c r="D460" i="2"/>
  <c r="D455" i="2"/>
  <c r="F455" i="2"/>
  <c r="D453" i="2"/>
  <c r="F453" i="2"/>
  <c r="E446" i="2"/>
  <c r="O446" i="2"/>
  <c r="F446" i="2"/>
  <c r="D446" i="2"/>
  <c r="E444" i="2"/>
  <c r="O444" i="2"/>
  <c r="F444" i="2"/>
  <c r="D444" i="2"/>
  <c r="D439" i="2"/>
  <c r="F439" i="2"/>
  <c r="D437" i="2"/>
  <c r="F437" i="2"/>
  <c r="G430" i="2"/>
  <c r="R430" i="2"/>
  <c r="F430" i="2"/>
  <c r="E430" i="2"/>
  <c r="C430" i="2"/>
  <c r="Q430" i="2"/>
  <c r="F428" i="2"/>
  <c r="E428" i="2"/>
  <c r="G428" i="2"/>
  <c r="R428" i="2"/>
  <c r="E423" i="2"/>
  <c r="D423" i="2"/>
  <c r="O423" i="2"/>
  <c r="C423" i="2"/>
  <c r="Q423" i="2" s="1"/>
  <c r="G423" i="2"/>
  <c r="R423" i="2" s="1"/>
  <c r="F423" i="2"/>
  <c r="E421" i="2"/>
  <c r="D421" i="2"/>
  <c r="O421" i="2"/>
  <c r="C421" i="2"/>
  <c r="Q421" i="2" s="1"/>
  <c r="G421" i="2"/>
  <c r="R421" i="2" s="1"/>
  <c r="F421" i="2"/>
  <c r="G414" i="2"/>
  <c r="R414" i="2"/>
  <c r="F414" i="2"/>
  <c r="E414" i="2"/>
  <c r="C414" i="2"/>
  <c r="Q414" i="2"/>
  <c r="F412" i="2"/>
  <c r="E412" i="2"/>
  <c r="G412" i="2"/>
  <c r="R412" i="2"/>
  <c r="E407" i="2"/>
  <c r="D407" i="2"/>
  <c r="O407" i="2"/>
  <c r="C407" i="2"/>
  <c r="Q407" i="2" s="1"/>
  <c r="G407" i="2"/>
  <c r="R407" i="2" s="1"/>
  <c r="F407" i="2"/>
  <c r="E405" i="2"/>
  <c r="D405" i="2"/>
  <c r="O405" i="2"/>
  <c r="C405" i="2"/>
  <c r="Q405" i="2" s="1"/>
  <c r="G405" i="2"/>
  <c r="R405" i="2" s="1"/>
  <c r="F405" i="2"/>
  <c r="G398" i="2"/>
  <c r="R398" i="2"/>
  <c r="F398" i="2"/>
  <c r="E398" i="2"/>
  <c r="C398" i="2"/>
  <c r="Q398" i="2"/>
  <c r="F396" i="2"/>
  <c r="E396" i="2"/>
  <c r="G396" i="2"/>
  <c r="R396" i="2"/>
  <c r="E391" i="2"/>
  <c r="D391" i="2"/>
  <c r="O391" i="2"/>
  <c r="C391" i="2"/>
  <c r="Q391" i="2" s="1"/>
  <c r="G391" i="2"/>
  <c r="R391" i="2" s="1"/>
  <c r="F391" i="2"/>
  <c r="E389" i="2"/>
  <c r="D389" i="2"/>
  <c r="O389" i="2"/>
  <c r="C389" i="2"/>
  <c r="Q389" i="2" s="1"/>
  <c r="G389" i="2"/>
  <c r="R389" i="2" s="1"/>
  <c r="F389" i="2"/>
  <c r="F382" i="2"/>
  <c r="E382" i="2"/>
  <c r="C382" i="2"/>
  <c r="Q382" i="2"/>
  <c r="G382" i="2"/>
  <c r="R382" i="2"/>
  <c r="D375" i="2"/>
  <c r="O375" i="2"/>
  <c r="F375" i="2"/>
  <c r="E375" i="2"/>
  <c r="C375" i="2"/>
  <c r="Q375" i="2"/>
  <c r="G375" i="2"/>
  <c r="R375" i="2"/>
  <c r="D373" i="2"/>
  <c r="O373" i="2"/>
  <c r="G373" i="2"/>
  <c r="R373" i="2"/>
  <c r="F373" i="2"/>
  <c r="E373" i="2"/>
  <c r="C373" i="2"/>
  <c r="Q373" i="2"/>
  <c r="F366" i="2"/>
  <c r="G366" i="2"/>
  <c r="R366" i="2" s="1"/>
  <c r="E366" i="2"/>
  <c r="C366" i="2"/>
  <c r="Q366" i="2" s="1"/>
  <c r="D359" i="2"/>
  <c r="O359" i="2"/>
  <c r="G359" i="2"/>
  <c r="R359" i="2" s="1"/>
  <c r="F359" i="2"/>
  <c r="E359" i="2"/>
  <c r="C359" i="2"/>
  <c r="Q359" i="2" s="1"/>
  <c r="D348" i="2"/>
  <c r="E348" i="2"/>
  <c r="C348" i="2"/>
  <c r="Q348" i="2" s="1"/>
  <c r="G348" i="2"/>
  <c r="R348" i="2" s="1"/>
  <c r="F348" i="2"/>
  <c r="D343" i="2"/>
  <c r="O343" i="2"/>
  <c r="G343" i="2"/>
  <c r="R343" i="2" s="1"/>
  <c r="F343" i="2"/>
  <c r="E343" i="2"/>
  <c r="C343" i="2"/>
  <c r="Q343" i="2" s="1"/>
  <c r="C341" i="2"/>
  <c r="Q341" i="2" s="1"/>
  <c r="G341" i="2"/>
  <c r="R341" i="2" s="1"/>
  <c r="F341" i="2"/>
  <c r="E341" i="2"/>
  <c r="D341" i="2"/>
  <c r="O341" i="2"/>
  <c r="D332" i="2"/>
  <c r="F332" i="2"/>
  <c r="G332" i="2"/>
  <c r="R332" i="2" s="1"/>
  <c r="E332" i="2"/>
  <c r="C332" i="2"/>
  <c r="Q332" i="2"/>
  <c r="E327" i="2"/>
  <c r="G327" i="2"/>
  <c r="R327" i="2" s="1"/>
  <c r="D327" i="2"/>
  <c r="E325" i="2"/>
  <c r="G325" i="2"/>
  <c r="R325" i="2" s="1"/>
  <c r="D325" i="2"/>
  <c r="O311" i="2"/>
  <c r="F311" i="2"/>
  <c r="O309" i="2"/>
  <c r="F309" i="2"/>
  <c r="O295" i="2"/>
  <c r="F295" i="2"/>
  <c r="O293" i="2"/>
  <c r="F293" i="2"/>
  <c r="O279" i="2"/>
  <c r="F279" i="2"/>
  <c r="O277" i="2"/>
  <c r="F277" i="2"/>
  <c r="C263" i="2"/>
  <c r="Q263" i="2"/>
  <c r="O263" i="2"/>
  <c r="F263" i="2"/>
  <c r="D263" i="2"/>
  <c r="C261" i="2"/>
  <c r="Q261" i="2" s="1"/>
  <c r="O261" i="2"/>
  <c r="F261" i="2"/>
  <c r="D261" i="2"/>
  <c r="C247" i="2"/>
  <c r="Q247" i="2" s="1"/>
  <c r="O247" i="2"/>
  <c r="F247" i="2"/>
  <c r="D247" i="2"/>
  <c r="C245" i="2"/>
  <c r="Q245" i="2" s="1"/>
  <c r="O245" i="2"/>
  <c r="F245" i="2"/>
  <c r="D245" i="2"/>
  <c r="C235" i="2"/>
  <c r="Q235" i="2"/>
  <c r="D235" i="2"/>
  <c r="O235" i="2"/>
  <c r="F235" i="2"/>
  <c r="C225" i="2"/>
  <c r="Q225" i="2" s="1"/>
  <c r="D225" i="2"/>
  <c r="O225" i="2"/>
  <c r="F225" i="2"/>
  <c r="C223" i="2"/>
  <c r="Q223" i="2" s="1"/>
  <c r="D223" i="2"/>
  <c r="O223" i="2"/>
  <c r="F223" i="2"/>
  <c r="C221" i="2"/>
  <c r="Q221" i="2" s="1"/>
  <c r="D221" i="2"/>
  <c r="O221" i="2"/>
  <c r="F221" i="2"/>
  <c r="E216" i="2"/>
  <c r="F216" i="2"/>
  <c r="C209" i="2"/>
  <c r="Q209" i="2"/>
  <c r="D209" i="2"/>
  <c r="O209" i="2"/>
  <c r="F209" i="2"/>
  <c r="C207" i="2"/>
  <c r="Q207" i="2" s="1"/>
  <c r="D207" i="2"/>
  <c r="O207" i="2"/>
  <c r="F207" i="2"/>
  <c r="E205" i="2"/>
  <c r="C205" i="2"/>
  <c r="Q205" i="2" s="1"/>
  <c r="O205" i="2"/>
  <c r="D205" i="2"/>
  <c r="G205" i="2"/>
  <c r="R205" i="2" s="1"/>
  <c r="F205" i="2"/>
  <c r="N895" i="3"/>
  <c r="O895" i="3"/>
  <c r="O885" i="3"/>
  <c r="N885" i="3"/>
  <c r="O880" i="3"/>
  <c r="N880" i="3"/>
  <c r="N863" i="3"/>
  <c r="O863" i="3"/>
  <c r="O853" i="3"/>
  <c r="N853" i="3"/>
  <c r="O849" i="3"/>
  <c r="N849" i="3"/>
  <c r="O844" i="3"/>
  <c r="N844" i="3"/>
  <c r="O834" i="3"/>
  <c r="N834" i="3"/>
  <c r="O832" i="3"/>
  <c r="N832" i="3"/>
  <c r="O829" i="3"/>
  <c r="N829" i="3"/>
  <c r="N31" i="3"/>
  <c r="P93" i="8"/>
  <c r="O93" i="3"/>
  <c r="P96" i="8"/>
  <c r="O96" i="3" s="1"/>
  <c r="G386" i="2"/>
  <c r="R386" i="2" s="1"/>
  <c r="D381" i="2"/>
  <c r="E380" i="2"/>
  <c r="G368" i="2"/>
  <c r="R368" i="2" s="1"/>
  <c r="E365" i="2"/>
  <c r="G364" i="2"/>
  <c r="R364" i="2" s="1"/>
  <c r="G357" i="2"/>
  <c r="R357" i="2" s="1"/>
  <c r="F354" i="2"/>
  <c r="O353" i="2"/>
  <c r="C353" i="2"/>
  <c r="Q353" i="2" s="1"/>
  <c r="D349" i="2"/>
  <c r="C346" i="2"/>
  <c r="Q346" i="2"/>
  <c r="E345" i="2"/>
  <c r="F305" i="2"/>
  <c r="O265" i="2"/>
  <c r="F204" i="2"/>
  <c r="O890" i="3"/>
  <c r="O883" i="3"/>
  <c r="O858" i="3"/>
  <c r="D358" i="2"/>
  <c r="G358" i="2"/>
  <c r="R358" i="2" s="1"/>
  <c r="D350" i="2"/>
  <c r="G350" i="2"/>
  <c r="R350" i="2"/>
  <c r="D342" i="2"/>
  <c r="G342" i="2"/>
  <c r="R342" i="2" s="1"/>
  <c r="D334" i="2"/>
  <c r="G334" i="2"/>
  <c r="R334" i="2" s="1"/>
  <c r="N887" i="3"/>
  <c r="O887" i="3"/>
  <c r="O877" i="3"/>
  <c r="N877" i="3"/>
  <c r="O872" i="3"/>
  <c r="N872" i="3"/>
  <c r="O855" i="3"/>
  <c r="N855" i="3"/>
  <c r="O841" i="3"/>
  <c r="N841" i="3"/>
  <c r="O836" i="3"/>
  <c r="N836" i="3"/>
  <c r="O826" i="3"/>
  <c r="N826" i="3"/>
  <c r="O824" i="3"/>
  <c r="N824" i="3"/>
  <c r="O821" i="3"/>
  <c r="N821" i="3"/>
  <c r="O804" i="3"/>
  <c r="N804" i="3"/>
  <c r="G384" i="2"/>
  <c r="R384" i="2" s="1"/>
  <c r="E381" i="2"/>
  <c r="G380" i="2"/>
  <c r="R380" i="2" s="1"/>
  <c r="C370" i="2"/>
  <c r="Q370" i="2" s="1"/>
  <c r="G365" i="2"/>
  <c r="R365" i="2" s="1"/>
  <c r="F358" i="2"/>
  <c r="O357" i="2"/>
  <c r="C357" i="2"/>
  <c r="Q357" i="2" s="1"/>
  <c r="D353" i="2"/>
  <c r="C350" i="2"/>
  <c r="Q350" i="2" s="1"/>
  <c r="E349" i="2"/>
  <c r="E346" i="2"/>
  <c r="G345" i="2"/>
  <c r="R345" i="2" s="1"/>
  <c r="F342" i="2"/>
  <c r="E334" i="2"/>
  <c r="F313" i="2"/>
  <c r="F281" i="2"/>
  <c r="D249" i="2"/>
  <c r="F234" i="2"/>
  <c r="F230" i="2"/>
  <c r="F226" i="2"/>
  <c r="F222" i="2"/>
  <c r="F218" i="2"/>
  <c r="F214" i="2"/>
  <c r="F210" i="2"/>
  <c r="F206" i="2"/>
  <c r="O882" i="3"/>
  <c r="O875" i="3"/>
  <c r="O851" i="3"/>
  <c r="O846" i="3"/>
  <c r="O819" i="3"/>
  <c r="O896" i="3"/>
  <c r="N896" i="3"/>
  <c r="N879" i="3"/>
  <c r="O879" i="3"/>
  <c r="O869" i="3"/>
  <c r="N869" i="3"/>
  <c r="O864" i="3"/>
  <c r="N864" i="3"/>
  <c r="O850" i="3"/>
  <c r="N850" i="3"/>
  <c r="O848" i="3"/>
  <c r="N848" i="3"/>
  <c r="O845" i="3"/>
  <c r="N845" i="3"/>
  <c r="O833" i="3"/>
  <c r="N833" i="3"/>
  <c r="O828" i="3"/>
  <c r="N828" i="3"/>
  <c r="O818" i="3"/>
  <c r="N818" i="3"/>
  <c r="O816" i="3"/>
  <c r="N816" i="3"/>
  <c r="O813" i="3"/>
  <c r="N813" i="3"/>
  <c r="O810" i="3"/>
  <c r="N810" i="3"/>
  <c r="O801" i="3"/>
  <c r="N801" i="3"/>
  <c r="F203" i="2"/>
  <c r="E165" i="2"/>
  <c r="C185" i="2"/>
  <c r="Q185" i="2"/>
  <c r="N184" i="3"/>
  <c r="P185" i="8"/>
  <c r="O185" i="3" s="1"/>
  <c r="C386" i="2"/>
  <c r="Q386" i="2" s="1"/>
  <c r="G381" i="2"/>
  <c r="R381" i="2" s="1"/>
  <c r="F370" i="2"/>
  <c r="O365" i="2"/>
  <c r="C365" i="2"/>
  <c r="Q365" i="2" s="1"/>
  <c r="D357" i="2"/>
  <c r="E353" i="2"/>
  <c r="E350" i="2"/>
  <c r="G349" i="2"/>
  <c r="R349" i="2"/>
  <c r="O345" i="2"/>
  <c r="C345" i="2"/>
  <c r="Q345" i="2" s="1"/>
  <c r="F334" i="2"/>
  <c r="F321" i="2"/>
  <c r="F289" i="2"/>
  <c r="D265" i="2"/>
  <c r="F249" i="2"/>
  <c r="D354" i="2"/>
  <c r="G354" i="2"/>
  <c r="R354" i="2" s="1"/>
  <c r="D346" i="2"/>
  <c r="G346" i="2"/>
  <c r="R346" i="2"/>
  <c r="O893" i="3"/>
  <c r="N893" i="3"/>
  <c r="O888" i="3"/>
  <c r="N888" i="3"/>
  <c r="N871" i="3"/>
  <c r="O871" i="3"/>
  <c r="O861" i="3"/>
  <c r="N861" i="3"/>
  <c r="O856" i="3"/>
  <c r="N856" i="3"/>
  <c r="O842" i="3"/>
  <c r="N842" i="3"/>
  <c r="O840" i="3"/>
  <c r="N840" i="3"/>
  <c r="O837" i="3"/>
  <c r="N837" i="3"/>
  <c r="O825" i="3"/>
  <c r="N825" i="3"/>
  <c r="O807" i="3"/>
  <c r="N807" i="3"/>
  <c r="F386" i="2"/>
  <c r="O381" i="2"/>
  <c r="C381" i="2"/>
  <c r="Q381" i="2"/>
  <c r="G370" i="2"/>
  <c r="R370" i="2"/>
  <c r="D365" i="2"/>
  <c r="E364" i="2"/>
  <c r="C358" i="2"/>
  <c r="Q358" i="2"/>
  <c r="E357" i="2"/>
  <c r="E354" i="2"/>
  <c r="G353" i="2"/>
  <c r="R353" i="2"/>
  <c r="F350" i="2"/>
  <c r="O349" i="2"/>
  <c r="C349" i="2"/>
  <c r="Q349" i="2"/>
  <c r="D345" i="2"/>
  <c r="C342" i="2"/>
  <c r="Q342" i="2" s="1"/>
  <c r="F297" i="2"/>
  <c r="F265" i="2"/>
  <c r="O249" i="2"/>
  <c r="F236" i="2"/>
  <c r="F232" i="2"/>
  <c r="F228" i="2"/>
  <c r="F220" i="2"/>
  <c r="F212" i="2"/>
  <c r="O898" i="3"/>
  <c r="O709" i="3"/>
  <c r="N709" i="3"/>
  <c r="O693" i="3"/>
  <c r="N693" i="3"/>
  <c r="O677" i="3"/>
  <c r="N677" i="3"/>
  <c r="O661" i="3"/>
  <c r="N661" i="3"/>
  <c r="O645" i="3"/>
  <c r="N645" i="3"/>
  <c r="O629" i="3"/>
  <c r="N629" i="3"/>
  <c r="O613" i="3"/>
  <c r="N613" i="3"/>
  <c r="O597" i="3"/>
  <c r="N597" i="3"/>
  <c r="O588" i="3"/>
  <c r="N588" i="3"/>
  <c r="O585" i="3"/>
  <c r="N585" i="3"/>
  <c r="O580" i="3"/>
  <c r="N580" i="3"/>
  <c r="O577" i="3"/>
  <c r="N577" i="3"/>
  <c r="O572" i="3"/>
  <c r="N572" i="3"/>
  <c r="O569" i="3"/>
  <c r="N569" i="3"/>
  <c r="O564" i="3"/>
  <c r="N564" i="3"/>
  <c r="O561" i="3"/>
  <c r="N561" i="3"/>
  <c r="O556" i="3"/>
  <c r="N556" i="3"/>
  <c r="O553" i="3"/>
  <c r="N553" i="3"/>
  <c r="P548" i="8"/>
  <c r="O548" i="3" s="1"/>
  <c r="N548" i="3"/>
  <c r="P545" i="8"/>
  <c r="O545" i="3" s="1"/>
  <c r="N545" i="3"/>
  <c r="P540" i="8"/>
  <c r="O540" i="3" s="1"/>
  <c r="N540" i="3"/>
  <c r="P537" i="8"/>
  <c r="O537" i="3"/>
  <c r="N537" i="3"/>
  <c r="P532" i="8"/>
  <c r="O532" i="3" s="1"/>
  <c r="N532" i="3"/>
  <c r="P529" i="8"/>
  <c r="O529" i="3" s="1"/>
  <c r="N529" i="3"/>
  <c r="P524" i="8"/>
  <c r="O524" i="3" s="1"/>
  <c r="N524" i="3"/>
  <c r="P521" i="8"/>
  <c r="O521" i="3" s="1"/>
  <c r="N521" i="3"/>
  <c r="P516" i="8"/>
  <c r="O516" i="3" s="1"/>
  <c r="N516" i="3"/>
  <c r="P513" i="8"/>
  <c r="O513" i="3"/>
  <c r="N513" i="3"/>
  <c r="P508" i="8"/>
  <c r="O508" i="3" s="1"/>
  <c r="N508" i="3"/>
  <c r="P505" i="8"/>
  <c r="O505" i="3" s="1"/>
  <c r="N505" i="3"/>
  <c r="P500" i="8"/>
  <c r="O500" i="3" s="1"/>
  <c r="N500" i="3"/>
  <c r="P497" i="8"/>
  <c r="O497" i="3" s="1"/>
  <c r="N497" i="3"/>
  <c r="P492" i="8"/>
  <c r="O492" i="3" s="1"/>
  <c r="N492" i="3"/>
  <c r="P489" i="8"/>
  <c r="O489" i="3" s="1"/>
  <c r="N489" i="3"/>
  <c r="P484" i="8"/>
  <c r="O484" i="3" s="1"/>
  <c r="N484" i="3"/>
  <c r="P481" i="8"/>
  <c r="O481" i="3"/>
  <c r="N481" i="3"/>
  <c r="P476" i="8"/>
  <c r="O476" i="3" s="1"/>
  <c r="N476" i="3"/>
  <c r="P473" i="8"/>
  <c r="O473" i="3" s="1"/>
  <c r="N473" i="3"/>
  <c r="P468" i="8"/>
  <c r="O468" i="3" s="1"/>
  <c r="N468" i="3"/>
  <c r="P465" i="8"/>
  <c r="O465" i="3" s="1"/>
  <c r="N465" i="3"/>
  <c r="P460" i="8"/>
  <c r="O460" i="3" s="1"/>
  <c r="N460" i="3"/>
  <c r="P457" i="8"/>
  <c r="O457" i="3"/>
  <c r="N457" i="3"/>
  <c r="P452" i="8"/>
  <c r="O452" i="3" s="1"/>
  <c r="N452" i="3"/>
  <c r="P449" i="8"/>
  <c r="O449" i="3" s="1"/>
  <c r="N449" i="3"/>
  <c r="P444" i="8"/>
  <c r="O444" i="3" s="1"/>
  <c r="N444" i="3"/>
  <c r="P441" i="8"/>
  <c r="O441" i="3" s="1"/>
  <c r="N441" i="3"/>
  <c r="P436" i="8"/>
  <c r="O436" i="3" s="1"/>
  <c r="N436" i="3"/>
  <c r="P433" i="8"/>
  <c r="O433" i="3" s="1"/>
  <c r="N433" i="3"/>
  <c r="P428" i="8"/>
  <c r="O428" i="3" s="1"/>
  <c r="N428" i="3"/>
  <c r="P425" i="8"/>
  <c r="O425" i="3"/>
  <c r="N425" i="3"/>
  <c r="P420" i="8"/>
  <c r="O420" i="3" s="1"/>
  <c r="N420" i="3"/>
  <c r="P417" i="8"/>
  <c r="O417" i="3" s="1"/>
  <c r="N417" i="3"/>
  <c r="P412" i="8"/>
  <c r="O412" i="3" s="1"/>
  <c r="N412" i="3"/>
  <c r="P409" i="8"/>
  <c r="O409" i="3"/>
  <c r="N409" i="3"/>
  <c r="P404" i="8"/>
  <c r="O404" i="3" s="1"/>
  <c r="N404" i="3"/>
  <c r="P401" i="8"/>
  <c r="O401" i="3" s="1"/>
  <c r="N401" i="3"/>
  <c r="P396" i="8"/>
  <c r="O396" i="3" s="1"/>
  <c r="N396" i="3"/>
  <c r="P393" i="8"/>
  <c r="O393" i="3" s="1"/>
  <c r="N393" i="3"/>
  <c r="P388" i="8"/>
  <c r="O388" i="3" s="1"/>
  <c r="N388" i="3"/>
  <c r="P385" i="8"/>
  <c r="O385" i="3"/>
  <c r="N385" i="3"/>
  <c r="P380" i="8"/>
  <c r="O380" i="3" s="1"/>
  <c r="N380" i="3"/>
  <c r="P377" i="8"/>
  <c r="O377" i="3" s="1"/>
  <c r="N377" i="3"/>
  <c r="P372" i="8"/>
  <c r="O372" i="3" s="1"/>
  <c r="N372" i="3"/>
  <c r="P369" i="8"/>
  <c r="O369" i="3" s="1"/>
  <c r="N369" i="3"/>
  <c r="P364" i="8"/>
  <c r="O364" i="3" s="1"/>
  <c r="N364" i="3"/>
  <c r="P361" i="8"/>
  <c r="O361" i="3" s="1"/>
  <c r="N361" i="3"/>
  <c r="P356" i="8"/>
  <c r="O356" i="3" s="1"/>
  <c r="N356" i="3"/>
  <c r="P353" i="8"/>
  <c r="O353" i="3" s="1"/>
  <c r="N353" i="3"/>
  <c r="P348" i="8"/>
  <c r="O348" i="3" s="1"/>
  <c r="N348" i="3"/>
  <c r="P345" i="8"/>
  <c r="O345" i="3"/>
  <c r="N345" i="3"/>
  <c r="P340" i="8"/>
  <c r="O340" i="3" s="1"/>
  <c r="N340" i="3"/>
  <c r="P337" i="8"/>
  <c r="O337" i="3" s="1"/>
  <c r="N337" i="3"/>
  <c r="P332" i="8"/>
  <c r="O332" i="3" s="1"/>
  <c r="N332" i="3"/>
  <c r="P329" i="8"/>
  <c r="O329" i="3" s="1"/>
  <c r="N329" i="3"/>
  <c r="P324" i="8"/>
  <c r="O324" i="3" s="1"/>
  <c r="N324" i="3"/>
  <c r="P321" i="8"/>
  <c r="O321" i="3"/>
  <c r="N321" i="3"/>
  <c r="P316" i="8"/>
  <c r="O316" i="3" s="1"/>
  <c r="N316" i="3"/>
  <c r="P313" i="8"/>
  <c r="O313" i="3" s="1"/>
  <c r="N313" i="3"/>
  <c r="P308" i="8"/>
  <c r="O308" i="3" s="1"/>
  <c r="N308" i="3"/>
  <c r="P305" i="8"/>
  <c r="O305" i="3" s="1"/>
  <c r="N305" i="3"/>
  <c r="P300" i="8"/>
  <c r="O300" i="3" s="1"/>
  <c r="N300" i="3"/>
  <c r="P297" i="8"/>
  <c r="O297" i="3" s="1"/>
  <c r="N297" i="3"/>
  <c r="P292" i="8"/>
  <c r="O292" i="3" s="1"/>
  <c r="N292" i="3"/>
  <c r="P289" i="8"/>
  <c r="O289" i="3" s="1"/>
  <c r="N289" i="3"/>
  <c r="P284" i="8"/>
  <c r="O284" i="3" s="1"/>
  <c r="N284" i="3"/>
  <c r="P281" i="8"/>
  <c r="O281" i="3"/>
  <c r="N281" i="3"/>
  <c r="P276" i="8"/>
  <c r="O276" i="3" s="1"/>
  <c r="N276" i="3"/>
  <c r="P273" i="8"/>
  <c r="O273" i="3" s="1"/>
  <c r="N273" i="3"/>
  <c r="P268" i="8"/>
  <c r="O268" i="3" s="1"/>
  <c r="N268" i="3"/>
  <c r="P265" i="8"/>
  <c r="O265" i="3" s="1"/>
  <c r="N265" i="3"/>
  <c r="P260" i="8"/>
  <c r="O260" i="3" s="1"/>
  <c r="N260" i="3"/>
  <c r="P257" i="8"/>
  <c r="O257" i="3"/>
  <c r="N257" i="3"/>
  <c r="P252" i="8"/>
  <c r="O252" i="3" s="1"/>
  <c r="N252" i="3"/>
  <c r="P249" i="8"/>
  <c r="O249" i="3" s="1"/>
  <c r="N249" i="3"/>
  <c r="P244" i="8"/>
  <c r="O244" i="3" s="1"/>
  <c r="N244" i="3"/>
  <c r="P241" i="8"/>
  <c r="O241" i="3" s="1"/>
  <c r="N241" i="3"/>
  <c r="P236" i="8"/>
  <c r="O236" i="3" s="1"/>
  <c r="N236" i="3"/>
  <c r="P233" i="8"/>
  <c r="O233" i="3" s="1"/>
  <c r="N233" i="3"/>
  <c r="P228" i="8"/>
  <c r="O228" i="3" s="1"/>
  <c r="N228" i="3"/>
  <c r="P225" i="8"/>
  <c r="O225" i="3" s="1"/>
  <c r="N225" i="3"/>
  <c r="P220" i="8"/>
  <c r="O220" i="3" s="1"/>
  <c r="N220" i="3"/>
  <c r="P217" i="8"/>
  <c r="O217" i="3"/>
  <c r="N217" i="3"/>
  <c r="P212" i="8"/>
  <c r="O212" i="3" s="1"/>
  <c r="N212" i="3"/>
  <c r="P209" i="8"/>
  <c r="O209" i="3" s="1"/>
  <c r="N209" i="3"/>
  <c r="P204" i="8"/>
  <c r="O204" i="3" s="1"/>
  <c r="N204" i="3"/>
  <c r="P311" i="8"/>
  <c r="O311" i="3" s="1"/>
  <c r="P303" i="8"/>
  <c r="O303" i="3" s="1"/>
  <c r="P295" i="8"/>
  <c r="O295" i="3"/>
  <c r="P287" i="8"/>
  <c r="O287" i="3" s="1"/>
  <c r="P279" i="8"/>
  <c r="O279" i="3" s="1"/>
  <c r="P271" i="8"/>
  <c r="O271" i="3" s="1"/>
  <c r="P263" i="8"/>
  <c r="O263" i="3"/>
  <c r="P255" i="8"/>
  <c r="O255" i="3" s="1"/>
  <c r="P247" i="8"/>
  <c r="O247" i="3" s="1"/>
  <c r="P239" i="8"/>
  <c r="O239" i="3" s="1"/>
  <c r="P231" i="8"/>
  <c r="O231" i="3"/>
  <c r="P223" i="8"/>
  <c r="O223" i="3" s="1"/>
  <c r="P215" i="8"/>
  <c r="O215" i="3" s="1"/>
  <c r="P207" i="8"/>
  <c r="O207" i="3" s="1"/>
  <c r="O705" i="3"/>
  <c r="N705" i="3"/>
  <c r="O689" i="3"/>
  <c r="N689" i="3"/>
  <c r="O673" i="3"/>
  <c r="N673" i="3"/>
  <c r="O657" i="3"/>
  <c r="N657" i="3"/>
  <c r="O641" i="3"/>
  <c r="N641" i="3"/>
  <c r="O625" i="3"/>
  <c r="N625" i="3"/>
  <c r="O609" i="3"/>
  <c r="N609" i="3"/>
  <c r="O593" i="3"/>
  <c r="N593" i="3"/>
  <c r="N820" i="3"/>
  <c r="N817" i="3"/>
  <c r="N809" i="3"/>
  <c r="N806" i="3"/>
  <c r="N805" i="3"/>
  <c r="N803" i="3"/>
  <c r="N800" i="3"/>
  <c r="N797" i="3"/>
  <c r="N794" i="3"/>
  <c r="N793" i="3"/>
  <c r="N791" i="3"/>
  <c r="N790" i="3"/>
  <c r="N789" i="3"/>
  <c r="N788" i="3"/>
  <c r="N787" i="3"/>
  <c r="N785" i="3"/>
  <c r="N784" i="3"/>
  <c r="N781" i="3"/>
  <c r="N778" i="3"/>
  <c r="N777" i="3"/>
  <c r="N775" i="3"/>
  <c r="N774" i="3"/>
  <c r="N773" i="3"/>
  <c r="N772" i="3"/>
  <c r="N771" i="3"/>
  <c r="N769" i="3"/>
  <c r="N768" i="3"/>
  <c r="N765" i="3"/>
  <c r="N762" i="3"/>
  <c r="N761" i="3"/>
  <c r="N759" i="3"/>
  <c r="N758" i="3"/>
  <c r="N757" i="3"/>
  <c r="N756" i="3"/>
  <c r="N755" i="3"/>
  <c r="N753" i="3"/>
  <c r="N752" i="3"/>
  <c r="N749" i="3"/>
  <c r="N745" i="3"/>
  <c r="N742" i="3"/>
  <c r="N741" i="3"/>
  <c r="N736" i="3"/>
  <c r="N726" i="3"/>
  <c r="N720" i="3"/>
  <c r="O701" i="3"/>
  <c r="N701" i="3"/>
  <c r="O685" i="3"/>
  <c r="N685" i="3"/>
  <c r="O669" i="3"/>
  <c r="N669" i="3"/>
  <c r="O653" i="3"/>
  <c r="N653" i="3"/>
  <c r="O637" i="3"/>
  <c r="N637" i="3"/>
  <c r="O621" i="3"/>
  <c r="N621" i="3"/>
  <c r="O605" i="3"/>
  <c r="N605" i="3"/>
  <c r="O589" i="3"/>
  <c r="N589" i="3"/>
  <c r="O584" i="3"/>
  <c r="N584" i="3"/>
  <c r="O581" i="3"/>
  <c r="N581" i="3"/>
  <c r="O576" i="3"/>
  <c r="N576" i="3"/>
  <c r="O573" i="3"/>
  <c r="N573" i="3"/>
  <c r="O568" i="3"/>
  <c r="N568" i="3"/>
  <c r="O565" i="3"/>
  <c r="N565" i="3"/>
  <c r="O560" i="3"/>
  <c r="N560" i="3"/>
  <c r="O557" i="3"/>
  <c r="N557" i="3"/>
  <c r="O552" i="3"/>
  <c r="N552" i="3"/>
  <c r="P549" i="8"/>
  <c r="O549" i="3" s="1"/>
  <c r="N549" i="3"/>
  <c r="P544" i="8"/>
  <c r="O544" i="3"/>
  <c r="N544" i="3"/>
  <c r="P541" i="8"/>
  <c r="O541" i="3" s="1"/>
  <c r="N541" i="3"/>
  <c r="P536" i="8"/>
  <c r="O536" i="3" s="1"/>
  <c r="N536" i="3"/>
  <c r="P533" i="8"/>
  <c r="O533" i="3" s="1"/>
  <c r="N533" i="3"/>
  <c r="P528" i="8"/>
  <c r="O528" i="3" s="1"/>
  <c r="N528" i="3"/>
  <c r="P525" i="8"/>
  <c r="O525" i="3" s="1"/>
  <c r="N525" i="3"/>
  <c r="P520" i="8"/>
  <c r="O520" i="3" s="1"/>
  <c r="N520" i="3"/>
  <c r="P517" i="8"/>
  <c r="O517" i="3" s="1"/>
  <c r="N517" i="3"/>
  <c r="P512" i="8"/>
  <c r="O512" i="3"/>
  <c r="N512" i="3"/>
  <c r="P509" i="8"/>
  <c r="O509" i="3" s="1"/>
  <c r="N509" i="3"/>
  <c r="P504" i="8"/>
  <c r="O504" i="3" s="1"/>
  <c r="N504" i="3"/>
  <c r="P501" i="8"/>
  <c r="O501" i="3" s="1"/>
  <c r="N501" i="3"/>
  <c r="P496" i="8"/>
  <c r="O496" i="3" s="1"/>
  <c r="N496" i="3"/>
  <c r="P493" i="8"/>
  <c r="O493" i="3" s="1"/>
  <c r="N493" i="3"/>
  <c r="P488" i="8"/>
  <c r="O488" i="3" s="1"/>
  <c r="N488" i="3"/>
  <c r="P485" i="8"/>
  <c r="O485" i="3" s="1"/>
  <c r="N485" i="3"/>
  <c r="P480" i="8"/>
  <c r="O480" i="3"/>
  <c r="N480" i="3"/>
  <c r="P477" i="8"/>
  <c r="O477" i="3" s="1"/>
  <c r="N477" i="3"/>
  <c r="P472" i="8"/>
  <c r="O472" i="3" s="1"/>
  <c r="N472" i="3"/>
  <c r="P469" i="8"/>
  <c r="O469" i="3" s="1"/>
  <c r="N469" i="3"/>
  <c r="P464" i="8"/>
  <c r="O464" i="3" s="1"/>
  <c r="N464" i="3"/>
  <c r="P461" i="8"/>
  <c r="O461" i="3" s="1"/>
  <c r="N461" i="3"/>
  <c r="P456" i="8"/>
  <c r="O456" i="3" s="1"/>
  <c r="N456" i="3"/>
  <c r="P453" i="8"/>
  <c r="O453" i="3" s="1"/>
  <c r="N453" i="3"/>
  <c r="P448" i="8"/>
  <c r="O448" i="3"/>
  <c r="N448" i="3"/>
  <c r="P445" i="8"/>
  <c r="O445" i="3" s="1"/>
  <c r="N445" i="3"/>
  <c r="P440" i="8"/>
  <c r="O440" i="3" s="1"/>
  <c r="N440" i="3"/>
  <c r="P437" i="8"/>
  <c r="O437" i="3" s="1"/>
  <c r="N437" i="3"/>
  <c r="P432" i="8"/>
  <c r="O432" i="3" s="1"/>
  <c r="N432" i="3"/>
  <c r="P429" i="8"/>
  <c r="O429" i="3" s="1"/>
  <c r="N429" i="3"/>
  <c r="P424" i="8"/>
  <c r="O424" i="3" s="1"/>
  <c r="N424" i="3"/>
  <c r="P421" i="8"/>
  <c r="O421" i="3" s="1"/>
  <c r="N421" i="3"/>
  <c r="P416" i="8"/>
  <c r="O416" i="3"/>
  <c r="N416" i="3"/>
  <c r="P413" i="8"/>
  <c r="O413" i="3" s="1"/>
  <c r="N413" i="3"/>
  <c r="P408" i="8"/>
  <c r="O408" i="3" s="1"/>
  <c r="N408" i="3"/>
  <c r="P405" i="8"/>
  <c r="O405" i="3" s="1"/>
  <c r="N405" i="3"/>
  <c r="P400" i="8"/>
  <c r="O400" i="3" s="1"/>
  <c r="N400" i="3"/>
  <c r="P397" i="8"/>
  <c r="O397" i="3" s="1"/>
  <c r="N397" i="3"/>
  <c r="P392" i="8"/>
  <c r="O392" i="3" s="1"/>
  <c r="N392" i="3"/>
  <c r="P389" i="8"/>
  <c r="O389" i="3" s="1"/>
  <c r="N389" i="3"/>
  <c r="P384" i="8"/>
  <c r="O384" i="3"/>
  <c r="N384" i="3"/>
  <c r="P381" i="8"/>
  <c r="O381" i="3" s="1"/>
  <c r="N381" i="3"/>
  <c r="P376" i="8"/>
  <c r="O376" i="3" s="1"/>
  <c r="N376" i="3"/>
  <c r="P373" i="8"/>
  <c r="O373" i="3" s="1"/>
  <c r="N373" i="3"/>
  <c r="P368" i="8"/>
  <c r="O368" i="3" s="1"/>
  <c r="N368" i="3"/>
  <c r="P365" i="8"/>
  <c r="O365" i="3" s="1"/>
  <c r="N365" i="3"/>
  <c r="P360" i="8"/>
  <c r="O360" i="3" s="1"/>
  <c r="N360" i="3"/>
  <c r="P357" i="8"/>
  <c r="O357" i="3" s="1"/>
  <c r="N357" i="3"/>
  <c r="P352" i="8"/>
  <c r="O352" i="3"/>
  <c r="N352" i="3"/>
  <c r="P349" i="8"/>
  <c r="O349" i="3" s="1"/>
  <c r="N349" i="3"/>
  <c r="P344" i="8"/>
  <c r="O344" i="3" s="1"/>
  <c r="N344" i="3"/>
  <c r="P341" i="8"/>
  <c r="O341" i="3" s="1"/>
  <c r="N341" i="3"/>
  <c r="P336" i="8"/>
  <c r="O336" i="3" s="1"/>
  <c r="N336" i="3"/>
  <c r="P333" i="8"/>
  <c r="O333" i="3" s="1"/>
  <c r="N333" i="3"/>
  <c r="P328" i="8"/>
  <c r="O328" i="3" s="1"/>
  <c r="N328" i="3"/>
  <c r="P325" i="8"/>
  <c r="O325" i="3" s="1"/>
  <c r="N325" i="3"/>
  <c r="P320" i="8"/>
  <c r="O320" i="3"/>
  <c r="N320" i="3"/>
  <c r="P317" i="8"/>
  <c r="O317" i="3" s="1"/>
  <c r="N317" i="3"/>
  <c r="P312" i="8"/>
  <c r="O312" i="3" s="1"/>
  <c r="N312" i="3"/>
  <c r="P309" i="8"/>
  <c r="O309" i="3" s="1"/>
  <c r="N309" i="3"/>
  <c r="P304" i="8"/>
  <c r="O304" i="3" s="1"/>
  <c r="N304" i="3"/>
  <c r="P301" i="8"/>
  <c r="O301" i="3" s="1"/>
  <c r="N301" i="3"/>
  <c r="P296" i="8"/>
  <c r="O296" i="3" s="1"/>
  <c r="N296" i="3"/>
  <c r="P293" i="8"/>
  <c r="O293" i="3" s="1"/>
  <c r="N293" i="3"/>
  <c r="P288" i="8"/>
  <c r="O288" i="3"/>
  <c r="N288" i="3"/>
  <c r="P285" i="8"/>
  <c r="O285" i="3" s="1"/>
  <c r="N285" i="3"/>
  <c r="P280" i="8"/>
  <c r="O280" i="3" s="1"/>
  <c r="N280" i="3"/>
  <c r="P277" i="8"/>
  <c r="O277" i="3" s="1"/>
  <c r="N277" i="3"/>
  <c r="P272" i="8"/>
  <c r="O272" i="3" s="1"/>
  <c r="N272" i="3"/>
  <c r="P269" i="8"/>
  <c r="O269" i="3" s="1"/>
  <c r="N269" i="3"/>
  <c r="P264" i="8"/>
  <c r="O264" i="3" s="1"/>
  <c r="N264" i="3"/>
  <c r="P261" i="8"/>
  <c r="O261" i="3" s="1"/>
  <c r="N261" i="3"/>
  <c r="P256" i="8"/>
  <c r="O256" i="3"/>
  <c r="N256" i="3"/>
  <c r="P253" i="8"/>
  <c r="O253" i="3" s="1"/>
  <c r="N253" i="3"/>
  <c r="P248" i="8"/>
  <c r="O248" i="3" s="1"/>
  <c r="N248" i="3"/>
  <c r="P245" i="8"/>
  <c r="O245" i="3" s="1"/>
  <c r="N245" i="3"/>
  <c r="P240" i="8"/>
  <c r="O240" i="3" s="1"/>
  <c r="N240" i="3"/>
  <c r="P237" i="8"/>
  <c r="O237" i="3" s="1"/>
  <c r="N237" i="3"/>
  <c r="P232" i="8"/>
  <c r="O232" i="3" s="1"/>
  <c r="N232" i="3"/>
  <c r="P229" i="8"/>
  <c r="O229" i="3" s="1"/>
  <c r="N229" i="3"/>
  <c r="P224" i="8"/>
  <c r="O224" i="3"/>
  <c r="N224" i="3"/>
  <c r="P221" i="8"/>
  <c r="O221" i="3" s="1"/>
  <c r="N221" i="3"/>
  <c r="P216" i="8"/>
  <c r="O216" i="3" s="1"/>
  <c r="N216" i="3"/>
  <c r="P213" i="8"/>
  <c r="O213" i="3" s="1"/>
  <c r="N213" i="3"/>
  <c r="P208" i="8"/>
  <c r="O208" i="3" s="1"/>
  <c r="N208" i="3"/>
  <c r="P205" i="8"/>
  <c r="O205" i="3" s="1"/>
  <c r="N205" i="3"/>
  <c r="N857" i="3"/>
  <c r="N852" i="3"/>
  <c r="O713" i="3"/>
  <c r="N713" i="3"/>
  <c r="O697" i="3"/>
  <c r="N697" i="3"/>
  <c r="O681" i="3"/>
  <c r="N681" i="3"/>
  <c r="O665" i="3"/>
  <c r="N665" i="3"/>
  <c r="O649" i="3"/>
  <c r="N649" i="3"/>
  <c r="O633" i="3"/>
  <c r="N633" i="3"/>
  <c r="O617" i="3"/>
  <c r="N617" i="3"/>
  <c r="O601" i="3"/>
  <c r="N601" i="3"/>
  <c r="O739" i="3"/>
  <c r="O723" i="3"/>
  <c r="O710" i="3"/>
  <c r="O707" i="3"/>
  <c r="O704" i="3"/>
  <c r="O694" i="3"/>
  <c r="O691" i="3"/>
  <c r="O688" i="3"/>
  <c r="O678" i="3"/>
  <c r="O675" i="3"/>
  <c r="O672" i="3"/>
  <c r="O662" i="3"/>
  <c r="O659" i="3"/>
  <c r="O656" i="3"/>
  <c r="O646" i="3"/>
  <c r="O643" i="3"/>
  <c r="O640" i="3"/>
  <c r="O630" i="3"/>
  <c r="O627" i="3"/>
  <c r="O624" i="3"/>
  <c r="O614" i="3"/>
  <c r="O611" i="3"/>
  <c r="O608" i="3"/>
  <c r="O598" i="3"/>
  <c r="O595" i="3"/>
  <c r="O592" i="3"/>
  <c r="O586" i="3"/>
  <c r="O578" i="3"/>
  <c r="O570" i="3"/>
  <c r="O562" i="3"/>
  <c r="O554" i="3"/>
  <c r="P546" i="8"/>
  <c r="O546" i="3" s="1"/>
  <c r="P538" i="8"/>
  <c r="O538" i="3" s="1"/>
  <c r="P530" i="8"/>
  <c r="O530" i="3" s="1"/>
  <c r="P522" i="8"/>
  <c r="O522" i="3" s="1"/>
  <c r="P514" i="8"/>
  <c r="O514" i="3" s="1"/>
  <c r="P506" i="8"/>
  <c r="O506" i="3" s="1"/>
  <c r="P498" i="8"/>
  <c r="O498" i="3" s="1"/>
  <c r="P490" i="8"/>
  <c r="O490" i="3" s="1"/>
  <c r="P482" i="8"/>
  <c r="O482" i="3" s="1"/>
  <c r="P474" i="8"/>
  <c r="O474" i="3" s="1"/>
  <c r="P466" i="8"/>
  <c r="O466" i="3" s="1"/>
  <c r="P458" i="8"/>
  <c r="O458" i="3" s="1"/>
  <c r="P450" i="8"/>
  <c r="O450" i="3" s="1"/>
  <c r="P442" i="8"/>
  <c r="O442" i="3"/>
  <c r="P434" i="8"/>
  <c r="O434" i="3" s="1"/>
  <c r="P426" i="8"/>
  <c r="O426" i="3" s="1"/>
  <c r="P418" i="8"/>
  <c r="O418" i="3" s="1"/>
  <c r="P410" i="8"/>
  <c r="O410" i="3"/>
  <c r="P402" i="8"/>
  <c r="O402" i="3" s="1"/>
  <c r="P394" i="8"/>
  <c r="O394" i="3" s="1"/>
  <c r="P386" i="8"/>
  <c r="O386" i="3" s="1"/>
  <c r="P378" i="8"/>
  <c r="O378" i="3"/>
  <c r="P370" i="8"/>
  <c r="O370" i="3" s="1"/>
  <c r="P362" i="8"/>
  <c r="O362" i="3" s="1"/>
  <c r="P354" i="8"/>
  <c r="O354" i="3" s="1"/>
  <c r="P346" i="8"/>
  <c r="O346" i="3" s="1"/>
  <c r="P338" i="8"/>
  <c r="O338" i="3" s="1"/>
  <c r="P330" i="8"/>
  <c r="O330" i="3" s="1"/>
  <c r="P322" i="8"/>
  <c r="O322" i="3" s="1"/>
  <c r="P314" i="8"/>
  <c r="O314" i="3" s="1"/>
  <c r="P306" i="8"/>
  <c r="O306" i="3" s="1"/>
  <c r="P298" i="8"/>
  <c r="O298" i="3" s="1"/>
  <c r="P290" i="8"/>
  <c r="O290" i="3" s="1"/>
  <c r="P282" i="8"/>
  <c r="O282" i="3" s="1"/>
  <c r="P274" i="8"/>
  <c r="O274" i="3" s="1"/>
  <c r="P266" i="8"/>
  <c r="O266" i="3" s="1"/>
  <c r="P258" i="8"/>
  <c r="O258" i="3" s="1"/>
  <c r="P250" i="8"/>
  <c r="O250" i="3"/>
  <c r="P242" i="8"/>
  <c r="O242" i="3" s="1"/>
  <c r="P234" i="8"/>
  <c r="O234" i="3" s="1"/>
  <c r="P226" i="8"/>
  <c r="O226" i="3" s="1"/>
  <c r="P218" i="8"/>
  <c r="O218" i="3" s="1"/>
  <c r="P210" i="8"/>
  <c r="O210" i="3" s="1"/>
  <c r="N900" i="3"/>
  <c r="N897" i="3"/>
  <c r="N892" i="3"/>
  <c r="N889" i="3"/>
  <c r="N884" i="3"/>
  <c r="N881" i="3"/>
  <c r="N876" i="3"/>
  <c r="N873" i="3"/>
  <c r="N868" i="3"/>
  <c r="N865" i="3"/>
  <c r="N860" i="3"/>
  <c r="N737" i="3"/>
  <c r="N733" i="3"/>
  <c r="N729" i="3"/>
  <c r="N725" i="3"/>
  <c r="N721" i="3"/>
  <c r="N717" i="3"/>
  <c r="D430" i="2"/>
  <c r="O430" i="2"/>
  <c r="D422" i="2"/>
  <c r="O422" i="2"/>
  <c r="D414" i="2"/>
  <c r="O414" i="2"/>
  <c r="D406" i="2"/>
  <c r="O406" i="2"/>
  <c r="D398" i="2"/>
  <c r="O398" i="2"/>
  <c r="D390" i="2"/>
  <c r="O390" i="2"/>
  <c r="D382" i="2"/>
  <c r="O382" i="2"/>
  <c r="D374" i="2"/>
  <c r="O374" i="2"/>
  <c r="D366" i="2"/>
  <c r="O366" i="2"/>
  <c r="G500" i="2"/>
  <c r="R500" i="2" s="1"/>
  <c r="C500" i="2"/>
  <c r="Q500" i="2" s="1"/>
  <c r="E499" i="2"/>
  <c r="G498" i="2"/>
  <c r="R498" i="2"/>
  <c r="C498" i="2"/>
  <c r="Q498" i="2" s="1"/>
  <c r="E497" i="2"/>
  <c r="G496" i="2"/>
  <c r="R496" i="2"/>
  <c r="C496" i="2"/>
  <c r="Q496" i="2" s="1"/>
  <c r="E495" i="2"/>
  <c r="G494" i="2"/>
  <c r="R494" i="2" s="1"/>
  <c r="C494" i="2"/>
  <c r="Q494" i="2" s="1"/>
  <c r="E493" i="2"/>
  <c r="G492" i="2"/>
  <c r="R492" i="2" s="1"/>
  <c r="C492" i="2"/>
  <c r="Q492" i="2" s="1"/>
  <c r="E491" i="2"/>
  <c r="G490" i="2"/>
  <c r="R490" i="2"/>
  <c r="C490" i="2"/>
  <c r="Q490" i="2" s="1"/>
  <c r="E489" i="2"/>
  <c r="G488" i="2"/>
  <c r="R488" i="2"/>
  <c r="C488" i="2"/>
  <c r="Q488" i="2" s="1"/>
  <c r="E487" i="2"/>
  <c r="G486" i="2"/>
  <c r="R486" i="2" s="1"/>
  <c r="C486" i="2"/>
  <c r="Q486" i="2" s="1"/>
  <c r="E485" i="2"/>
  <c r="G484" i="2"/>
  <c r="R484" i="2" s="1"/>
  <c r="C484" i="2"/>
  <c r="Q484" i="2" s="1"/>
  <c r="E483" i="2"/>
  <c r="G482" i="2"/>
  <c r="R482" i="2"/>
  <c r="C482" i="2"/>
  <c r="Q482" i="2" s="1"/>
  <c r="E481" i="2"/>
  <c r="G480" i="2"/>
  <c r="R480" i="2"/>
  <c r="C480" i="2"/>
  <c r="Q480" i="2" s="1"/>
  <c r="E479" i="2"/>
  <c r="G478" i="2"/>
  <c r="R478" i="2" s="1"/>
  <c r="C478" i="2"/>
  <c r="Q478" i="2" s="1"/>
  <c r="E477" i="2"/>
  <c r="G476" i="2"/>
  <c r="R476" i="2" s="1"/>
  <c r="C476" i="2"/>
  <c r="Q476" i="2" s="1"/>
  <c r="E475" i="2"/>
  <c r="G474" i="2"/>
  <c r="R474" i="2"/>
  <c r="C474" i="2"/>
  <c r="Q474" i="2" s="1"/>
  <c r="E473" i="2"/>
  <c r="G472" i="2"/>
  <c r="R472" i="2"/>
  <c r="C472" i="2"/>
  <c r="Q472" i="2" s="1"/>
  <c r="E471" i="2"/>
  <c r="G470" i="2"/>
  <c r="R470" i="2" s="1"/>
  <c r="C470" i="2"/>
  <c r="Q470" i="2" s="1"/>
  <c r="E469" i="2"/>
  <c r="G468" i="2"/>
  <c r="R468" i="2" s="1"/>
  <c r="C468" i="2"/>
  <c r="Q468" i="2" s="1"/>
  <c r="E467" i="2"/>
  <c r="G466" i="2"/>
  <c r="R466" i="2"/>
  <c r="C466" i="2"/>
  <c r="Q466" i="2" s="1"/>
  <c r="E465" i="2"/>
  <c r="G464" i="2"/>
  <c r="R464" i="2"/>
  <c r="C464" i="2"/>
  <c r="Q464" i="2" s="1"/>
  <c r="E463" i="2"/>
  <c r="G462" i="2"/>
  <c r="R462" i="2" s="1"/>
  <c r="C462" i="2"/>
  <c r="Q462" i="2" s="1"/>
  <c r="E461" i="2"/>
  <c r="G460" i="2"/>
  <c r="R460" i="2" s="1"/>
  <c r="C460" i="2"/>
  <c r="Q460" i="2" s="1"/>
  <c r="E459" i="2"/>
  <c r="G458" i="2"/>
  <c r="R458" i="2"/>
  <c r="C458" i="2"/>
  <c r="Q458" i="2" s="1"/>
  <c r="E457" i="2"/>
  <c r="G456" i="2"/>
  <c r="R456" i="2"/>
  <c r="C456" i="2"/>
  <c r="Q456" i="2" s="1"/>
  <c r="E455" i="2"/>
  <c r="G454" i="2"/>
  <c r="R454" i="2" s="1"/>
  <c r="C454" i="2"/>
  <c r="Q454" i="2" s="1"/>
  <c r="E453" i="2"/>
  <c r="G452" i="2"/>
  <c r="R452" i="2" s="1"/>
  <c r="C452" i="2"/>
  <c r="Q452" i="2" s="1"/>
  <c r="E451" i="2"/>
  <c r="G450" i="2"/>
  <c r="R450" i="2"/>
  <c r="C450" i="2"/>
  <c r="Q450" i="2" s="1"/>
  <c r="E449" i="2"/>
  <c r="G448" i="2"/>
  <c r="R448" i="2"/>
  <c r="C448" i="2"/>
  <c r="Q448" i="2" s="1"/>
  <c r="E447" i="2"/>
  <c r="G446" i="2"/>
  <c r="R446" i="2" s="1"/>
  <c r="C446" i="2"/>
  <c r="Q446" i="2" s="1"/>
  <c r="E445" i="2"/>
  <c r="G444" i="2"/>
  <c r="R444" i="2" s="1"/>
  <c r="C444" i="2"/>
  <c r="Q444" i="2" s="1"/>
  <c r="E443" i="2"/>
  <c r="G442" i="2"/>
  <c r="R442" i="2"/>
  <c r="C442" i="2"/>
  <c r="Q442" i="2" s="1"/>
  <c r="E441" i="2"/>
  <c r="G440" i="2"/>
  <c r="R440" i="2"/>
  <c r="C440" i="2"/>
  <c r="Q440" i="2" s="1"/>
  <c r="E439" i="2"/>
  <c r="G438" i="2"/>
  <c r="R438" i="2" s="1"/>
  <c r="C438" i="2"/>
  <c r="Q438" i="2" s="1"/>
  <c r="E437" i="2"/>
  <c r="G436" i="2"/>
  <c r="R436" i="2" s="1"/>
  <c r="C436" i="2"/>
  <c r="Q436" i="2" s="1"/>
  <c r="C428" i="2"/>
  <c r="Q428" i="2" s="1"/>
  <c r="C420" i="2"/>
  <c r="Q420" i="2"/>
  <c r="C412" i="2"/>
  <c r="Q412" i="2" s="1"/>
  <c r="C404" i="2"/>
  <c r="Q404" i="2" s="1"/>
  <c r="C396" i="2"/>
  <c r="Q396" i="2" s="1"/>
  <c r="C388" i="2"/>
  <c r="Q388" i="2"/>
  <c r="C380" i="2"/>
  <c r="Q380" i="2" s="1"/>
  <c r="C372" i="2"/>
  <c r="Q372" i="2" s="1"/>
  <c r="C364" i="2"/>
  <c r="Q364" i="2" s="1"/>
  <c r="D432" i="2"/>
  <c r="O432" i="2"/>
  <c r="D424" i="2"/>
  <c r="O424" i="2"/>
  <c r="D416" i="2"/>
  <c r="O416" i="2"/>
  <c r="D408" i="2"/>
  <c r="O408" i="2"/>
  <c r="D400" i="2"/>
  <c r="O400" i="2"/>
  <c r="D392" i="2"/>
  <c r="O392" i="2"/>
  <c r="D384" i="2"/>
  <c r="O384" i="2"/>
  <c r="D376" i="2"/>
  <c r="O376" i="2"/>
  <c r="D368" i="2"/>
  <c r="O368" i="2"/>
  <c r="D360" i="2"/>
  <c r="O360" i="2"/>
  <c r="D434" i="2"/>
  <c r="O434" i="2"/>
  <c r="D426" i="2"/>
  <c r="O426" i="2"/>
  <c r="D418" i="2"/>
  <c r="O418" i="2"/>
  <c r="D410" i="2"/>
  <c r="O410" i="2"/>
  <c r="D402" i="2"/>
  <c r="O402" i="2"/>
  <c r="D394" i="2"/>
  <c r="O394" i="2"/>
  <c r="D386" i="2"/>
  <c r="O386" i="2"/>
  <c r="D378" i="2"/>
  <c r="O378" i="2"/>
  <c r="D370" i="2"/>
  <c r="O370" i="2"/>
  <c r="D362" i="2"/>
  <c r="O362" i="2"/>
  <c r="G499" i="2"/>
  <c r="R499" i="2" s="1"/>
  <c r="C499" i="2"/>
  <c r="Q499" i="2" s="1"/>
  <c r="G497" i="2"/>
  <c r="R497" i="2"/>
  <c r="C497" i="2"/>
  <c r="Q497" i="2" s="1"/>
  <c r="G495" i="2"/>
  <c r="R495" i="2"/>
  <c r="C495" i="2"/>
  <c r="Q495" i="2" s="1"/>
  <c r="G493" i="2"/>
  <c r="R493" i="2" s="1"/>
  <c r="C493" i="2"/>
  <c r="Q493" i="2" s="1"/>
  <c r="G491" i="2"/>
  <c r="R491" i="2"/>
  <c r="C491" i="2"/>
  <c r="Q491" i="2" s="1"/>
  <c r="G489" i="2"/>
  <c r="R489" i="2"/>
  <c r="C489" i="2"/>
  <c r="Q489" i="2" s="1"/>
  <c r="G487" i="2"/>
  <c r="R487" i="2"/>
  <c r="C487" i="2"/>
  <c r="Q487" i="2" s="1"/>
  <c r="G485" i="2"/>
  <c r="R485" i="2" s="1"/>
  <c r="C485" i="2"/>
  <c r="Q485" i="2" s="1"/>
  <c r="G483" i="2"/>
  <c r="R483" i="2"/>
  <c r="C483" i="2"/>
  <c r="Q483" i="2" s="1"/>
  <c r="G481" i="2"/>
  <c r="R481" i="2" s="1"/>
  <c r="C481" i="2"/>
  <c r="Q481" i="2" s="1"/>
  <c r="G479" i="2"/>
  <c r="R479" i="2"/>
  <c r="C479" i="2"/>
  <c r="Q479" i="2" s="1"/>
  <c r="G477" i="2"/>
  <c r="R477" i="2" s="1"/>
  <c r="C477" i="2"/>
  <c r="Q477" i="2" s="1"/>
  <c r="G475" i="2"/>
  <c r="R475" i="2" s="1"/>
  <c r="C475" i="2"/>
  <c r="Q475" i="2" s="1"/>
  <c r="G473" i="2"/>
  <c r="R473" i="2" s="1"/>
  <c r="C473" i="2"/>
  <c r="Q473" i="2" s="1"/>
  <c r="G471" i="2"/>
  <c r="R471" i="2"/>
  <c r="C471" i="2"/>
  <c r="Q471" i="2" s="1"/>
  <c r="G469" i="2"/>
  <c r="R469" i="2" s="1"/>
  <c r="C469" i="2"/>
  <c r="Q469" i="2" s="1"/>
  <c r="G467" i="2"/>
  <c r="R467" i="2" s="1"/>
  <c r="C467" i="2"/>
  <c r="Q467" i="2" s="1"/>
  <c r="G465" i="2"/>
  <c r="R465" i="2"/>
  <c r="C465" i="2"/>
  <c r="Q465" i="2" s="1"/>
  <c r="G463" i="2"/>
  <c r="R463" i="2"/>
  <c r="C463" i="2"/>
  <c r="Q463" i="2" s="1"/>
  <c r="G461" i="2"/>
  <c r="R461" i="2" s="1"/>
  <c r="C461" i="2"/>
  <c r="Q461" i="2" s="1"/>
  <c r="G459" i="2"/>
  <c r="R459" i="2"/>
  <c r="C459" i="2"/>
  <c r="Q459" i="2" s="1"/>
  <c r="G457" i="2"/>
  <c r="R457" i="2"/>
  <c r="C457" i="2"/>
  <c r="Q457" i="2" s="1"/>
  <c r="G455" i="2"/>
  <c r="R455" i="2"/>
  <c r="C455" i="2"/>
  <c r="Q455" i="2" s="1"/>
  <c r="G453" i="2"/>
  <c r="R453" i="2" s="1"/>
  <c r="C453" i="2"/>
  <c r="Q453" i="2" s="1"/>
  <c r="G451" i="2"/>
  <c r="R451" i="2"/>
  <c r="C451" i="2"/>
  <c r="Q451" i="2" s="1"/>
  <c r="G449" i="2"/>
  <c r="R449" i="2" s="1"/>
  <c r="C449" i="2"/>
  <c r="Q449" i="2" s="1"/>
  <c r="G447" i="2"/>
  <c r="R447" i="2" s="1"/>
  <c r="C447" i="2"/>
  <c r="Q447" i="2" s="1"/>
  <c r="G445" i="2"/>
  <c r="R445" i="2"/>
  <c r="C445" i="2"/>
  <c r="Q445" i="2" s="1"/>
  <c r="G443" i="2"/>
  <c r="R443" i="2"/>
  <c r="C443" i="2"/>
  <c r="Q443" i="2" s="1"/>
  <c r="G441" i="2"/>
  <c r="R441" i="2" s="1"/>
  <c r="C441" i="2"/>
  <c r="Q441" i="2" s="1"/>
  <c r="G439" i="2"/>
  <c r="R439" i="2" s="1"/>
  <c r="C439" i="2"/>
  <c r="Q439" i="2" s="1"/>
  <c r="G437" i="2"/>
  <c r="R437" i="2"/>
  <c r="C437" i="2"/>
  <c r="Q437" i="2" s="1"/>
  <c r="C432" i="2"/>
  <c r="Q432" i="2"/>
  <c r="C424" i="2"/>
  <c r="Q424" i="2" s="1"/>
  <c r="C416" i="2"/>
  <c r="Q416" i="2" s="1"/>
  <c r="C408" i="2"/>
  <c r="Q408" i="2" s="1"/>
  <c r="C400" i="2"/>
  <c r="Q400" i="2" s="1"/>
  <c r="C392" i="2"/>
  <c r="Q392" i="2" s="1"/>
  <c r="C384" i="2"/>
  <c r="Q384" i="2"/>
  <c r="C376" i="2"/>
  <c r="Q376" i="2" s="1"/>
  <c r="C368" i="2"/>
  <c r="Q368" i="2"/>
  <c r="C360" i="2"/>
  <c r="Q360" i="2" s="1"/>
  <c r="D428" i="2"/>
  <c r="O428" i="2"/>
  <c r="D420" i="2"/>
  <c r="O420" i="2"/>
  <c r="D412" i="2"/>
  <c r="O412" i="2"/>
  <c r="D404" i="2"/>
  <c r="O404" i="2"/>
  <c r="D396" i="2"/>
  <c r="O396" i="2"/>
  <c r="D388" i="2"/>
  <c r="O388" i="2"/>
  <c r="D380" i="2"/>
  <c r="O380" i="2"/>
  <c r="D372" i="2"/>
  <c r="O372" i="2"/>
  <c r="D364" i="2"/>
  <c r="O364" i="2"/>
  <c r="O499" i="2"/>
  <c r="O497" i="2"/>
  <c r="O495" i="2"/>
  <c r="O493" i="2"/>
  <c r="O491" i="2"/>
  <c r="O489" i="2"/>
  <c r="O487" i="2"/>
  <c r="O485" i="2"/>
  <c r="O483" i="2"/>
  <c r="O481" i="2"/>
  <c r="O479" i="2"/>
  <c r="O477" i="2"/>
  <c r="O475" i="2"/>
  <c r="O473" i="2"/>
  <c r="O471" i="2"/>
  <c r="O469" i="2"/>
  <c r="O467" i="2"/>
  <c r="O465" i="2"/>
  <c r="O463" i="2"/>
  <c r="O461" i="2"/>
  <c r="O459" i="2"/>
  <c r="O457" i="2"/>
  <c r="O455" i="2"/>
  <c r="O453" i="2"/>
  <c r="O451" i="2"/>
  <c r="O449" i="2"/>
  <c r="O447" i="2"/>
  <c r="O445" i="2"/>
  <c r="O443" i="2"/>
  <c r="O441" i="2"/>
  <c r="O439" i="2"/>
  <c r="O437" i="2"/>
  <c r="E432" i="2"/>
  <c r="E424" i="2"/>
  <c r="E416" i="2"/>
  <c r="E408" i="2"/>
  <c r="E400" i="2"/>
  <c r="E392" i="2"/>
  <c r="E384" i="2"/>
  <c r="E376" i="2"/>
  <c r="E368" i="2"/>
  <c r="E360" i="2"/>
  <c r="E270" i="2"/>
  <c r="D270" i="2"/>
  <c r="O270" i="2"/>
  <c r="C270" i="2"/>
  <c r="Q270" i="2" s="1"/>
  <c r="G270" i="2"/>
  <c r="R270" i="2" s="1"/>
  <c r="E262" i="2"/>
  <c r="D262" i="2"/>
  <c r="O262" i="2"/>
  <c r="C262" i="2"/>
  <c r="Q262" i="2" s="1"/>
  <c r="G262" i="2"/>
  <c r="R262" i="2"/>
  <c r="E254" i="2"/>
  <c r="D254" i="2"/>
  <c r="O254" i="2"/>
  <c r="C254" i="2"/>
  <c r="Q254" i="2" s="1"/>
  <c r="G254" i="2"/>
  <c r="R254" i="2" s="1"/>
  <c r="E246" i="2"/>
  <c r="D246" i="2"/>
  <c r="O246" i="2"/>
  <c r="C246" i="2"/>
  <c r="Q246" i="2"/>
  <c r="G246" i="2"/>
  <c r="R246" i="2" s="1"/>
  <c r="E238" i="2"/>
  <c r="D238" i="2"/>
  <c r="O238" i="2"/>
  <c r="C238" i="2"/>
  <c r="Q238" i="2" s="1"/>
  <c r="G238" i="2"/>
  <c r="R238" i="2" s="1"/>
  <c r="O358" i="2"/>
  <c r="O356" i="2"/>
  <c r="O354" i="2"/>
  <c r="O352" i="2"/>
  <c r="O350" i="2"/>
  <c r="O348" i="2"/>
  <c r="O346" i="2"/>
  <c r="O344" i="2"/>
  <c r="O342" i="2"/>
  <c r="O340" i="2"/>
  <c r="O338" i="2"/>
  <c r="O336" i="2"/>
  <c r="O334" i="2"/>
  <c r="O332" i="2"/>
  <c r="F331" i="2"/>
  <c r="F329" i="2"/>
  <c r="F327" i="2"/>
  <c r="F325" i="2"/>
  <c r="D324" i="2"/>
  <c r="D322" i="2"/>
  <c r="D320" i="2"/>
  <c r="D318" i="2"/>
  <c r="D316" i="2"/>
  <c r="D314" i="2"/>
  <c r="D312" i="2"/>
  <c r="D310" i="2"/>
  <c r="D308" i="2"/>
  <c r="D306" i="2"/>
  <c r="D304" i="2"/>
  <c r="D302" i="2"/>
  <c r="D300" i="2"/>
  <c r="D298" i="2"/>
  <c r="D296" i="2"/>
  <c r="D294" i="2"/>
  <c r="D292" i="2"/>
  <c r="D290" i="2"/>
  <c r="D288" i="2"/>
  <c r="D286" i="2"/>
  <c r="D284" i="2"/>
  <c r="D282" i="2"/>
  <c r="D280" i="2"/>
  <c r="D278" i="2"/>
  <c r="D276" i="2"/>
  <c r="D274" i="2"/>
  <c r="C323" i="2"/>
  <c r="Q323" i="2"/>
  <c r="G323" i="2"/>
  <c r="R323" i="2" s="1"/>
  <c r="E323" i="2"/>
  <c r="C321" i="2"/>
  <c r="Q321" i="2"/>
  <c r="G321" i="2"/>
  <c r="R321" i="2" s="1"/>
  <c r="E321" i="2"/>
  <c r="C319" i="2"/>
  <c r="Q319" i="2" s="1"/>
  <c r="G319" i="2"/>
  <c r="R319" i="2" s="1"/>
  <c r="E319" i="2"/>
  <c r="C317" i="2"/>
  <c r="Q317" i="2" s="1"/>
  <c r="G317" i="2"/>
  <c r="R317" i="2" s="1"/>
  <c r="E317" i="2"/>
  <c r="C315" i="2"/>
  <c r="Q315" i="2"/>
  <c r="G315" i="2"/>
  <c r="R315" i="2" s="1"/>
  <c r="E315" i="2"/>
  <c r="C313" i="2"/>
  <c r="Q313" i="2"/>
  <c r="G313" i="2"/>
  <c r="R313" i="2" s="1"/>
  <c r="E313" i="2"/>
  <c r="C311" i="2"/>
  <c r="Q311" i="2" s="1"/>
  <c r="G311" i="2"/>
  <c r="R311" i="2" s="1"/>
  <c r="E311" i="2"/>
  <c r="C309" i="2"/>
  <c r="Q309" i="2" s="1"/>
  <c r="G309" i="2"/>
  <c r="R309" i="2" s="1"/>
  <c r="E309" i="2"/>
  <c r="C307" i="2"/>
  <c r="Q307" i="2"/>
  <c r="G307" i="2"/>
  <c r="R307" i="2" s="1"/>
  <c r="E307" i="2"/>
  <c r="C305" i="2"/>
  <c r="Q305" i="2"/>
  <c r="G305" i="2"/>
  <c r="R305" i="2" s="1"/>
  <c r="E305" i="2"/>
  <c r="C303" i="2"/>
  <c r="Q303" i="2" s="1"/>
  <c r="G303" i="2"/>
  <c r="R303" i="2" s="1"/>
  <c r="E303" i="2"/>
  <c r="C301" i="2"/>
  <c r="Q301" i="2" s="1"/>
  <c r="G301" i="2"/>
  <c r="R301" i="2" s="1"/>
  <c r="E301" i="2"/>
  <c r="C299" i="2"/>
  <c r="Q299" i="2"/>
  <c r="G299" i="2"/>
  <c r="R299" i="2" s="1"/>
  <c r="E299" i="2"/>
  <c r="C297" i="2"/>
  <c r="Q297" i="2"/>
  <c r="G297" i="2"/>
  <c r="R297" i="2" s="1"/>
  <c r="E297" i="2"/>
  <c r="C295" i="2"/>
  <c r="Q295" i="2" s="1"/>
  <c r="G295" i="2"/>
  <c r="R295" i="2" s="1"/>
  <c r="E295" i="2"/>
  <c r="C293" i="2"/>
  <c r="Q293" i="2" s="1"/>
  <c r="G293" i="2"/>
  <c r="R293" i="2" s="1"/>
  <c r="E293" i="2"/>
  <c r="C291" i="2"/>
  <c r="Q291" i="2"/>
  <c r="G291" i="2"/>
  <c r="R291" i="2" s="1"/>
  <c r="E291" i="2"/>
  <c r="C289" i="2"/>
  <c r="Q289" i="2"/>
  <c r="G289" i="2"/>
  <c r="R289" i="2" s="1"/>
  <c r="E289" i="2"/>
  <c r="C287" i="2"/>
  <c r="Q287" i="2" s="1"/>
  <c r="G287" i="2"/>
  <c r="R287" i="2" s="1"/>
  <c r="E287" i="2"/>
  <c r="C285" i="2"/>
  <c r="Q285" i="2" s="1"/>
  <c r="G285" i="2"/>
  <c r="R285" i="2" s="1"/>
  <c r="E285" i="2"/>
  <c r="C283" i="2"/>
  <c r="Q283" i="2"/>
  <c r="G283" i="2"/>
  <c r="R283" i="2" s="1"/>
  <c r="E283" i="2"/>
  <c r="C281" i="2"/>
  <c r="Q281" i="2"/>
  <c r="G281" i="2"/>
  <c r="R281" i="2" s="1"/>
  <c r="E281" i="2"/>
  <c r="C279" i="2"/>
  <c r="Q279" i="2" s="1"/>
  <c r="G279" i="2"/>
  <c r="R279" i="2" s="1"/>
  <c r="E279" i="2"/>
  <c r="C277" i="2"/>
  <c r="Q277" i="2" s="1"/>
  <c r="G277" i="2"/>
  <c r="R277" i="2" s="1"/>
  <c r="E277" i="2"/>
  <c r="C275" i="2"/>
  <c r="Q275" i="2"/>
  <c r="G275" i="2"/>
  <c r="R275" i="2" s="1"/>
  <c r="E275" i="2"/>
  <c r="E272" i="2"/>
  <c r="D272" i="2"/>
  <c r="O272" i="2"/>
  <c r="C272" i="2"/>
  <c r="Q272" i="2"/>
  <c r="G272" i="2"/>
  <c r="R272" i="2" s="1"/>
  <c r="E264" i="2"/>
  <c r="D264" i="2"/>
  <c r="O264" i="2"/>
  <c r="C264" i="2"/>
  <c r="Q264" i="2" s="1"/>
  <c r="G264" i="2"/>
  <c r="R264" i="2" s="1"/>
  <c r="E256" i="2"/>
  <c r="D256" i="2"/>
  <c r="O256" i="2"/>
  <c r="C256" i="2"/>
  <c r="Q256" i="2" s="1"/>
  <c r="G256" i="2"/>
  <c r="R256" i="2"/>
  <c r="E248" i="2"/>
  <c r="D248" i="2"/>
  <c r="O248" i="2"/>
  <c r="C248" i="2"/>
  <c r="Q248" i="2" s="1"/>
  <c r="G248" i="2"/>
  <c r="R248" i="2" s="1"/>
  <c r="E240" i="2"/>
  <c r="D240" i="2"/>
  <c r="O240" i="2"/>
  <c r="C240" i="2"/>
  <c r="Q240" i="2"/>
  <c r="G240" i="2"/>
  <c r="R240" i="2" s="1"/>
  <c r="F324" i="2"/>
  <c r="F322" i="2"/>
  <c r="F320" i="2"/>
  <c r="F318" i="2"/>
  <c r="F316" i="2"/>
  <c r="F314" i="2"/>
  <c r="F312" i="2"/>
  <c r="F310" i="2"/>
  <c r="F308" i="2"/>
  <c r="F306" i="2"/>
  <c r="F304" i="2"/>
  <c r="F302" i="2"/>
  <c r="F300" i="2"/>
  <c r="F298" i="2"/>
  <c r="F296" i="2"/>
  <c r="F294" i="2"/>
  <c r="F292" i="2"/>
  <c r="F290" i="2"/>
  <c r="F288" i="2"/>
  <c r="F286" i="2"/>
  <c r="F284" i="2"/>
  <c r="F282" i="2"/>
  <c r="F280" i="2"/>
  <c r="F278" i="2"/>
  <c r="F276" i="2"/>
  <c r="F274" i="2"/>
  <c r="C330" i="2"/>
  <c r="Q330" i="2" s="1"/>
  <c r="G330" i="2"/>
  <c r="R330" i="2" s="1"/>
  <c r="C328" i="2"/>
  <c r="Q328" i="2" s="1"/>
  <c r="G328" i="2"/>
  <c r="R328" i="2"/>
  <c r="C326" i="2"/>
  <c r="Q326" i="2" s="1"/>
  <c r="G326" i="2"/>
  <c r="R326" i="2"/>
  <c r="E266" i="2"/>
  <c r="D266" i="2"/>
  <c r="O266" i="2"/>
  <c r="C266" i="2"/>
  <c r="Q266" i="2"/>
  <c r="G266" i="2"/>
  <c r="R266" i="2" s="1"/>
  <c r="E258" i="2"/>
  <c r="D258" i="2"/>
  <c r="O258" i="2"/>
  <c r="C258" i="2"/>
  <c r="Q258" i="2" s="1"/>
  <c r="G258" i="2"/>
  <c r="R258" i="2" s="1"/>
  <c r="E250" i="2"/>
  <c r="D250" i="2"/>
  <c r="O250" i="2"/>
  <c r="C250" i="2"/>
  <c r="Q250" i="2" s="1"/>
  <c r="G250" i="2"/>
  <c r="R250" i="2" s="1"/>
  <c r="E242" i="2"/>
  <c r="D242" i="2"/>
  <c r="O242" i="2"/>
  <c r="C242" i="2"/>
  <c r="Q242" i="2" s="1"/>
  <c r="G242" i="2"/>
  <c r="R242" i="2"/>
  <c r="O331" i="2"/>
  <c r="C331" i="2"/>
  <c r="Q331" i="2" s="1"/>
  <c r="O329" i="2"/>
  <c r="C329" i="2"/>
  <c r="Q329" i="2" s="1"/>
  <c r="O327" i="2"/>
  <c r="C327" i="2"/>
  <c r="Q327" i="2" s="1"/>
  <c r="O325" i="2"/>
  <c r="C325" i="2"/>
  <c r="Q325" i="2" s="1"/>
  <c r="D323" i="2"/>
  <c r="D321" i="2"/>
  <c r="D319" i="2"/>
  <c r="D317" i="2"/>
  <c r="D315" i="2"/>
  <c r="D313" i="2"/>
  <c r="D311" i="2"/>
  <c r="D309" i="2"/>
  <c r="D307" i="2"/>
  <c r="D305" i="2"/>
  <c r="D303" i="2"/>
  <c r="D301" i="2"/>
  <c r="D299" i="2"/>
  <c r="D297" i="2"/>
  <c r="D295" i="2"/>
  <c r="D293" i="2"/>
  <c r="D291" i="2"/>
  <c r="D289" i="2"/>
  <c r="D287" i="2"/>
  <c r="D285" i="2"/>
  <c r="D283" i="2"/>
  <c r="D281" i="2"/>
  <c r="D279" i="2"/>
  <c r="D277" i="2"/>
  <c r="D275" i="2"/>
  <c r="F272" i="2"/>
  <c r="F264" i="2"/>
  <c r="F256" i="2"/>
  <c r="F248" i="2"/>
  <c r="F240" i="2"/>
  <c r="E324" i="2"/>
  <c r="C324" i="2"/>
  <c r="Q324" i="2" s="1"/>
  <c r="G324" i="2"/>
  <c r="R324" i="2" s="1"/>
  <c r="E322" i="2"/>
  <c r="C322" i="2"/>
  <c r="Q322" i="2" s="1"/>
  <c r="G322" i="2"/>
  <c r="R322" i="2"/>
  <c r="E320" i="2"/>
  <c r="C320" i="2"/>
  <c r="Q320" i="2" s="1"/>
  <c r="G320" i="2"/>
  <c r="R320" i="2"/>
  <c r="E318" i="2"/>
  <c r="C318" i="2"/>
  <c r="Q318" i="2" s="1"/>
  <c r="G318" i="2"/>
  <c r="R318" i="2" s="1"/>
  <c r="E316" i="2"/>
  <c r="C316" i="2"/>
  <c r="Q316" i="2" s="1"/>
  <c r="G316" i="2"/>
  <c r="R316" i="2" s="1"/>
  <c r="E314" i="2"/>
  <c r="C314" i="2"/>
  <c r="Q314" i="2" s="1"/>
  <c r="G314" i="2"/>
  <c r="R314" i="2"/>
  <c r="E312" i="2"/>
  <c r="C312" i="2"/>
  <c r="Q312" i="2" s="1"/>
  <c r="G312" i="2"/>
  <c r="R312" i="2"/>
  <c r="E310" i="2"/>
  <c r="C310" i="2"/>
  <c r="Q310" i="2" s="1"/>
  <c r="G310" i="2"/>
  <c r="R310" i="2" s="1"/>
  <c r="E308" i="2"/>
  <c r="C308" i="2"/>
  <c r="Q308" i="2" s="1"/>
  <c r="G308" i="2"/>
  <c r="R308" i="2" s="1"/>
  <c r="E306" i="2"/>
  <c r="C306" i="2"/>
  <c r="Q306" i="2" s="1"/>
  <c r="G306" i="2"/>
  <c r="R306" i="2"/>
  <c r="E304" i="2"/>
  <c r="C304" i="2"/>
  <c r="Q304" i="2" s="1"/>
  <c r="G304" i="2"/>
  <c r="R304" i="2"/>
  <c r="E302" i="2"/>
  <c r="C302" i="2"/>
  <c r="Q302" i="2" s="1"/>
  <c r="G302" i="2"/>
  <c r="R302" i="2" s="1"/>
  <c r="E300" i="2"/>
  <c r="C300" i="2"/>
  <c r="Q300" i="2" s="1"/>
  <c r="G300" i="2"/>
  <c r="R300" i="2" s="1"/>
  <c r="E298" i="2"/>
  <c r="C298" i="2"/>
  <c r="Q298" i="2" s="1"/>
  <c r="G298" i="2"/>
  <c r="R298" i="2"/>
  <c r="E296" i="2"/>
  <c r="C296" i="2"/>
  <c r="Q296" i="2" s="1"/>
  <c r="G296" i="2"/>
  <c r="R296" i="2"/>
  <c r="E294" i="2"/>
  <c r="C294" i="2"/>
  <c r="Q294" i="2" s="1"/>
  <c r="G294" i="2"/>
  <c r="R294" i="2" s="1"/>
  <c r="E292" i="2"/>
  <c r="C292" i="2"/>
  <c r="Q292" i="2" s="1"/>
  <c r="G292" i="2"/>
  <c r="R292" i="2" s="1"/>
  <c r="E290" i="2"/>
  <c r="C290" i="2"/>
  <c r="Q290" i="2" s="1"/>
  <c r="G290" i="2"/>
  <c r="R290" i="2"/>
  <c r="E288" i="2"/>
  <c r="C288" i="2"/>
  <c r="Q288" i="2" s="1"/>
  <c r="G288" i="2"/>
  <c r="R288" i="2"/>
  <c r="E286" i="2"/>
  <c r="C286" i="2"/>
  <c r="Q286" i="2" s="1"/>
  <c r="G286" i="2"/>
  <c r="R286" i="2" s="1"/>
  <c r="E284" i="2"/>
  <c r="C284" i="2"/>
  <c r="Q284" i="2" s="1"/>
  <c r="G284" i="2"/>
  <c r="R284" i="2" s="1"/>
  <c r="E282" i="2"/>
  <c r="C282" i="2"/>
  <c r="Q282" i="2" s="1"/>
  <c r="G282" i="2"/>
  <c r="R282" i="2"/>
  <c r="E280" i="2"/>
  <c r="C280" i="2"/>
  <c r="Q280" i="2" s="1"/>
  <c r="G280" i="2"/>
  <c r="R280" i="2"/>
  <c r="E278" i="2"/>
  <c r="C278" i="2"/>
  <c r="Q278" i="2" s="1"/>
  <c r="G278" i="2"/>
  <c r="R278" i="2" s="1"/>
  <c r="E276" i="2"/>
  <c r="C276" i="2"/>
  <c r="Q276" i="2" s="1"/>
  <c r="G276" i="2"/>
  <c r="R276" i="2" s="1"/>
  <c r="E274" i="2"/>
  <c r="C274" i="2"/>
  <c r="Q274" i="2" s="1"/>
  <c r="G274" i="2"/>
  <c r="R274" i="2"/>
  <c r="E268" i="2"/>
  <c r="D268" i="2"/>
  <c r="O268" i="2"/>
  <c r="C268" i="2"/>
  <c r="Q268" i="2"/>
  <c r="G268" i="2"/>
  <c r="R268" i="2" s="1"/>
  <c r="E260" i="2"/>
  <c r="D260" i="2"/>
  <c r="O260" i="2"/>
  <c r="C260" i="2"/>
  <c r="Q260" i="2" s="1"/>
  <c r="G260" i="2"/>
  <c r="R260" i="2" s="1"/>
  <c r="E252" i="2"/>
  <c r="D252" i="2"/>
  <c r="O252" i="2"/>
  <c r="C252" i="2"/>
  <c r="Q252" i="2" s="1"/>
  <c r="G252" i="2"/>
  <c r="R252" i="2" s="1"/>
  <c r="E244" i="2"/>
  <c r="D244" i="2"/>
  <c r="O244" i="2"/>
  <c r="C244" i="2"/>
  <c r="Q244" i="2" s="1"/>
  <c r="G244" i="2"/>
  <c r="R244" i="2"/>
  <c r="E273" i="2"/>
  <c r="E271" i="2"/>
  <c r="E269" i="2"/>
  <c r="E267" i="2"/>
  <c r="E265" i="2"/>
  <c r="E263" i="2"/>
  <c r="E261" i="2"/>
  <c r="E259" i="2"/>
  <c r="E257" i="2"/>
  <c r="E255" i="2"/>
  <c r="E253" i="2"/>
  <c r="E251" i="2"/>
  <c r="E249" i="2"/>
  <c r="E247" i="2"/>
  <c r="E245" i="2"/>
  <c r="E243" i="2"/>
  <c r="E241" i="2"/>
  <c r="E239" i="2"/>
  <c r="E237" i="2"/>
  <c r="G236" i="2"/>
  <c r="R236" i="2"/>
  <c r="C236" i="2"/>
  <c r="Q236" i="2" s="1"/>
  <c r="E235" i="2"/>
  <c r="G234" i="2"/>
  <c r="R234" i="2" s="1"/>
  <c r="C234" i="2"/>
  <c r="Q234" i="2" s="1"/>
  <c r="E233" i="2"/>
  <c r="G232" i="2"/>
  <c r="R232" i="2" s="1"/>
  <c r="C232" i="2"/>
  <c r="Q232" i="2" s="1"/>
  <c r="E231" i="2"/>
  <c r="G230" i="2"/>
  <c r="R230" i="2"/>
  <c r="C230" i="2"/>
  <c r="Q230" i="2" s="1"/>
  <c r="E229" i="2"/>
  <c r="G228" i="2"/>
  <c r="R228" i="2"/>
  <c r="C228" i="2"/>
  <c r="Q228" i="2" s="1"/>
  <c r="E227" i="2"/>
  <c r="G226" i="2"/>
  <c r="R226" i="2" s="1"/>
  <c r="C226" i="2"/>
  <c r="Q226" i="2" s="1"/>
  <c r="E225" i="2"/>
  <c r="G224" i="2"/>
  <c r="R224" i="2" s="1"/>
  <c r="C224" i="2"/>
  <c r="Q224" i="2" s="1"/>
  <c r="E223" i="2"/>
  <c r="G222" i="2"/>
  <c r="R222" i="2"/>
  <c r="C222" i="2"/>
  <c r="Q222" i="2" s="1"/>
  <c r="E221" i="2"/>
  <c r="G220" i="2"/>
  <c r="R220" i="2"/>
  <c r="C220" i="2"/>
  <c r="Q220" i="2" s="1"/>
  <c r="E219" i="2"/>
  <c r="G218" i="2"/>
  <c r="R218" i="2" s="1"/>
  <c r="C218" i="2"/>
  <c r="Q218" i="2" s="1"/>
  <c r="E217" i="2"/>
  <c r="G216" i="2"/>
  <c r="R216" i="2" s="1"/>
  <c r="C216" i="2"/>
  <c r="Q216" i="2" s="1"/>
  <c r="E215" i="2"/>
  <c r="G214" i="2"/>
  <c r="R214" i="2"/>
  <c r="C214" i="2"/>
  <c r="Q214" i="2" s="1"/>
  <c r="E213" i="2"/>
  <c r="G212" i="2"/>
  <c r="R212" i="2"/>
  <c r="C212" i="2"/>
  <c r="Q212" i="2" s="1"/>
  <c r="E211" i="2"/>
  <c r="G210" i="2"/>
  <c r="R210" i="2" s="1"/>
  <c r="C210" i="2"/>
  <c r="Q210" i="2" s="1"/>
  <c r="E209" i="2"/>
  <c r="G208" i="2"/>
  <c r="R208" i="2" s="1"/>
  <c r="C208" i="2"/>
  <c r="Q208" i="2" s="1"/>
  <c r="E207" i="2"/>
  <c r="G206" i="2"/>
  <c r="R206" i="2"/>
  <c r="C206" i="2"/>
  <c r="Q206" i="2" s="1"/>
  <c r="G204" i="2"/>
  <c r="R204" i="2"/>
  <c r="C204" i="2"/>
  <c r="Q204" i="2" s="1"/>
  <c r="O236" i="2"/>
  <c r="D236" i="2"/>
  <c r="O234" i="2"/>
  <c r="D234" i="2"/>
  <c r="O232" i="2"/>
  <c r="D232" i="2"/>
  <c r="O230" i="2"/>
  <c r="D230" i="2"/>
  <c r="O228" i="2"/>
  <c r="D228" i="2"/>
  <c r="O226" i="2"/>
  <c r="D226" i="2"/>
  <c r="O224" i="2"/>
  <c r="D224" i="2"/>
  <c r="O222" i="2"/>
  <c r="D222" i="2"/>
  <c r="O220" i="2"/>
  <c r="D220" i="2"/>
  <c r="O218" i="2"/>
  <c r="D218" i="2"/>
  <c r="O216" i="2"/>
  <c r="D216" i="2"/>
  <c r="O214" i="2"/>
  <c r="D214" i="2"/>
  <c r="O212" i="2"/>
  <c r="D212" i="2"/>
  <c r="O210" i="2"/>
  <c r="D210" i="2"/>
  <c r="O208" i="2"/>
  <c r="D208" i="2"/>
  <c r="O206" i="2"/>
  <c r="D206" i="2"/>
  <c r="O204" i="2"/>
  <c r="D204" i="2"/>
  <c r="G273" i="2"/>
  <c r="R273" i="2" s="1"/>
  <c r="G271" i="2"/>
  <c r="R271" i="2" s="1"/>
  <c r="G269" i="2"/>
  <c r="R269" i="2" s="1"/>
  <c r="G267" i="2"/>
  <c r="R267" i="2"/>
  <c r="G265" i="2"/>
  <c r="R265" i="2" s="1"/>
  <c r="G263" i="2"/>
  <c r="R263" i="2"/>
  <c r="G261" i="2"/>
  <c r="R261" i="2" s="1"/>
  <c r="G259" i="2"/>
  <c r="R259" i="2" s="1"/>
  <c r="G257" i="2"/>
  <c r="R257" i="2" s="1"/>
  <c r="G255" i="2"/>
  <c r="R255" i="2" s="1"/>
  <c r="G253" i="2"/>
  <c r="R253" i="2" s="1"/>
  <c r="G251" i="2"/>
  <c r="R251" i="2"/>
  <c r="G249" i="2"/>
  <c r="R249" i="2" s="1"/>
  <c r="G247" i="2"/>
  <c r="R247" i="2"/>
  <c r="G245" i="2"/>
  <c r="R245" i="2" s="1"/>
  <c r="G243" i="2"/>
  <c r="R243" i="2" s="1"/>
  <c r="G241" i="2"/>
  <c r="R241" i="2" s="1"/>
  <c r="G239" i="2"/>
  <c r="R239" i="2" s="1"/>
  <c r="G237" i="2"/>
  <c r="R237" i="2" s="1"/>
  <c r="G235" i="2"/>
  <c r="R235" i="2"/>
  <c r="G233" i="2"/>
  <c r="R233" i="2" s="1"/>
  <c r="G231" i="2"/>
  <c r="R231" i="2"/>
  <c r="G229" i="2"/>
  <c r="R229" i="2" s="1"/>
  <c r="G227" i="2"/>
  <c r="R227" i="2" s="1"/>
  <c r="G225" i="2"/>
  <c r="R225" i="2" s="1"/>
  <c r="G223" i="2"/>
  <c r="R223" i="2" s="1"/>
  <c r="G221" i="2"/>
  <c r="R221" i="2" s="1"/>
  <c r="G219" i="2"/>
  <c r="R219" i="2"/>
  <c r="G217" i="2"/>
  <c r="R217" i="2" s="1"/>
  <c r="G215" i="2"/>
  <c r="R215" i="2"/>
  <c r="G213" i="2"/>
  <c r="R213" i="2" s="1"/>
  <c r="G211" i="2"/>
  <c r="R211" i="2" s="1"/>
  <c r="G209" i="2"/>
  <c r="R209" i="2" s="1"/>
  <c r="G207" i="2"/>
  <c r="R207" i="2" s="1"/>
  <c r="G162" i="2"/>
  <c r="R162" i="2"/>
  <c r="O162" i="2"/>
  <c r="E109" i="2"/>
  <c r="C109" i="2"/>
  <c r="Q109" i="2"/>
  <c r="D95" i="2"/>
  <c r="G95" i="2"/>
  <c r="R95" i="2" s="1"/>
  <c r="F101" i="2"/>
  <c r="G101" i="2"/>
  <c r="R101" i="2" s="1"/>
  <c r="E101" i="2"/>
  <c r="C117" i="2"/>
  <c r="Q117" i="2"/>
  <c r="E166" i="2"/>
  <c r="P111" i="8"/>
  <c r="O111" i="3" s="1"/>
  <c r="F65" i="2"/>
  <c r="N161" i="3"/>
  <c r="D61" i="2"/>
  <c r="G82" i="2"/>
  <c r="R82" i="2" s="1"/>
  <c r="G43" i="2"/>
  <c r="R43" i="2" s="1"/>
  <c r="P61" i="8"/>
  <c r="O61" i="3" s="1"/>
  <c r="F47" i="2"/>
  <c r="G65" i="2"/>
  <c r="R65" i="2"/>
  <c r="F75" i="2"/>
  <c r="G29" i="2"/>
  <c r="R29" i="2" s="1"/>
  <c r="N74" i="3"/>
  <c r="N108" i="3"/>
  <c r="N104" i="3"/>
  <c r="P57" i="8"/>
  <c r="O57" i="3" s="1"/>
  <c r="P9" i="8"/>
  <c r="O9" i="3" s="1"/>
  <c r="N50" i="3"/>
  <c r="N24" i="3"/>
  <c r="C73" i="2"/>
  <c r="Q73" i="2"/>
  <c r="P147" i="8"/>
  <c r="O147" i="3" s="1"/>
  <c r="G69" i="2"/>
  <c r="R69" i="2"/>
  <c r="P186" i="8"/>
  <c r="O186" i="3" s="1"/>
  <c r="N194" i="3"/>
  <c r="P54" i="8"/>
  <c r="O54" i="3" s="1"/>
  <c r="N135" i="3"/>
  <c r="N150" i="3"/>
  <c r="P197" i="8"/>
  <c r="O197" i="3" s="1"/>
  <c r="P200" i="8"/>
  <c r="O200" i="3" s="1"/>
  <c r="E16" i="2"/>
  <c r="N132" i="3"/>
  <c r="P77" i="8"/>
  <c r="O77" i="3" s="1"/>
  <c r="P95" i="8"/>
  <c r="O95" i="3" s="1"/>
  <c r="P114" i="8"/>
  <c r="O114" i="3" s="1"/>
  <c r="N181" i="3"/>
  <c r="G56" i="2"/>
  <c r="R56" i="2" s="1"/>
  <c r="O47" i="2"/>
  <c r="G78" i="2"/>
  <c r="R78" i="2" s="1"/>
  <c r="C158" i="2"/>
  <c r="Q158" i="2"/>
  <c r="C86" i="2"/>
  <c r="Q86" i="2"/>
  <c r="E47" i="2"/>
  <c r="F106" i="2"/>
  <c r="F139" i="2"/>
  <c r="F43" i="2"/>
  <c r="F116" i="2"/>
  <c r="C131" i="2"/>
  <c r="Q131" i="2" s="1"/>
  <c r="D47" i="2"/>
  <c r="D29" i="2"/>
  <c r="F78" i="2"/>
  <c r="E123" i="2"/>
  <c r="C56" i="2"/>
  <c r="Q56" i="2"/>
  <c r="D43" i="2"/>
  <c r="P112" i="8"/>
  <c r="O112" i="3" s="1"/>
  <c r="P60" i="8"/>
  <c r="O60" i="3" s="1"/>
  <c r="N130" i="3"/>
  <c r="N172" i="3"/>
  <c r="N88" i="3"/>
  <c r="N84" i="3"/>
  <c r="N146" i="3"/>
  <c r="N168" i="3"/>
  <c r="P41" i="8"/>
  <c r="O41" i="3" s="1"/>
  <c r="E139" i="2"/>
  <c r="P19" i="8"/>
  <c r="O19" i="3" s="1"/>
  <c r="N67" i="3"/>
  <c r="N73" i="3"/>
  <c r="N79" i="3"/>
  <c r="N141" i="3"/>
  <c r="G22" i="2"/>
  <c r="R22" i="2"/>
  <c r="F22" i="2"/>
  <c r="G139" i="2"/>
  <c r="R139" i="2" s="1"/>
  <c r="C132" i="2"/>
  <c r="Q132" i="2" s="1"/>
  <c r="G132" i="2"/>
  <c r="R132" i="2" s="1"/>
  <c r="G79" i="2"/>
  <c r="R79" i="2" s="1"/>
  <c r="D79" i="2"/>
  <c r="F79" i="2"/>
  <c r="E79" i="2"/>
  <c r="O79" i="2"/>
  <c r="C79" i="2"/>
  <c r="Q79" i="2"/>
  <c r="C58" i="2"/>
  <c r="Q58" i="2" s="1"/>
  <c r="O58" i="2"/>
  <c r="E58" i="2"/>
  <c r="E14" i="2"/>
  <c r="G14" i="2"/>
  <c r="R14" i="2" s="1"/>
  <c r="F14" i="2"/>
  <c r="F111" i="2"/>
  <c r="D111" i="2"/>
  <c r="O111" i="2"/>
  <c r="D50" i="2"/>
  <c r="E50" i="2"/>
  <c r="G194" i="2"/>
  <c r="R194" i="2" s="1"/>
  <c r="D194" i="2"/>
  <c r="C81" i="2"/>
  <c r="Q81" i="2"/>
  <c r="D81" i="2"/>
  <c r="E81" i="2"/>
  <c r="F64" i="2"/>
  <c r="C87" i="2"/>
  <c r="Q87" i="2" s="1"/>
  <c r="F105" i="2"/>
  <c r="D30" i="2"/>
  <c r="C27" i="2"/>
  <c r="Q27" i="2"/>
  <c r="E113" i="2"/>
  <c r="E178" i="2"/>
  <c r="O103" i="2"/>
  <c r="D124" i="2"/>
  <c r="E43" i="2"/>
  <c r="O113" i="2"/>
  <c r="G103" i="2"/>
  <c r="R103" i="2" s="1"/>
  <c r="G113" i="2"/>
  <c r="R113" i="2"/>
  <c r="E17" i="2"/>
  <c r="E103" i="2"/>
  <c r="G94" i="2"/>
  <c r="R94" i="2"/>
  <c r="C43" i="2"/>
  <c r="Q43" i="2" s="1"/>
  <c r="O105" i="2"/>
  <c r="F87" i="2"/>
  <c r="E124" i="2"/>
  <c r="F57" i="2"/>
  <c r="O154" i="2"/>
  <c r="G154" i="2"/>
  <c r="R154" i="2" s="1"/>
  <c r="C111" i="2"/>
  <c r="Q111" i="2" s="1"/>
  <c r="E111" i="2"/>
  <c r="G111" i="2"/>
  <c r="R111" i="2"/>
  <c r="F16" i="2"/>
  <c r="G16" i="2"/>
  <c r="R16" i="2" s="1"/>
  <c r="D9" i="2"/>
  <c r="G9" i="2"/>
  <c r="R9" i="2" s="1"/>
  <c r="C179" i="2"/>
  <c r="Q179" i="2" s="1"/>
  <c r="E179" i="2"/>
  <c r="C21" i="2"/>
  <c r="Q21" i="2"/>
  <c r="F21" i="2"/>
  <c r="G128" i="2"/>
  <c r="R128" i="2" s="1"/>
  <c r="E128" i="2"/>
  <c r="C126" i="2"/>
  <c r="Q126" i="2" s="1"/>
  <c r="E126" i="2"/>
  <c r="E105" i="2"/>
  <c r="D105" i="2"/>
  <c r="O56" i="2"/>
  <c r="N21" i="3"/>
  <c r="N65" i="3"/>
  <c r="P75" i="8"/>
  <c r="O75" i="3" s="1"/>
  <c r="N83" i="3"/>
  <c r="N103" i="3"/>
  <c r="P117" i="8"/>
  <c r="O117" i="3" s="1"/>
  <c r="N125" i="3"/>
  <c r="N153" i="3"/>
  <c r="N157" i="3"/>
  <c r="N171" i="3"/>
  <c r="P177" i="8"/>
  <c r="O177" i="3" s="1"/>
  <c r="N201" i="3"/>
  <c r="N63" i="3"/>
  <c r="P118" i="8"/>
  <c r="O118" i="3" s="1"/>
  <c r="N165" i="3"/>
  <c r="N175" i="3"/>
  <c r="E23" i="2"/>
  <c r="C23" i="2"/>
  <c r="Q23" i="2" s="1"/>
  <c r="D23" i="2"/>
  <c r="F23" i="2"/>
  <c r="G23" i="2"/>
  <c r="R23" i="2" s="1"/>
  <c r="O23" i="2"/>
  <c r="F190" i="2"/>
  <c r="C190" i="2"/>
  <c r="Q190" i="2" s="1"/>
  <c r="G190" i="2"/>
  <c r="R190" i="2" s="1"/>
  <c r="O190" i="2"/>
  <c r="E190" i="2"/>
  <c r="D190" i="2"/>
  <c r="E187" i="2"/>
  <c r="F187" i="2"/>
  <c r="D187" i="2"/>
  <c r="C187" i="2"/>
  <c r="Q187" i="2" s="1"/>
  <c r="G187" i="2"/>
  <c r="R187" i="2" s="1"/>
  <c r="O187" i="2"/>
  <c r="G180" i="2"/>
  <c r="R180" i="2" s="1"/>
  <c r="F180" i="2"/>
  <c r="E180" i="2"/>
  <c r="C180" i="2"/>
  <c r="Q180" i="2" s="1"/>
  <c r="O180" i="2"/>
  <c r="D180" i="2"/>
  <c r="D177" i="2"/>
  <c r="C177" i="2"/>
  <c r="Q177" i="2" s="1"/>
  <c r="E177" i="2"/>
  <c r="G177" i="2"/>
  <c r="R177" i="2" s="1"/>
  <c r="O177" i="2"/>
  <c r="F177" i="2"/>
  <c r="G174" i="2"/>
  <c r="R174" i="2" s="1"/>
  <c r="E174" i="2"/>
  <c r="F174" i="2"/>
  <c r="D174" i="2"/>
  <c r="C174" i="2"/>
  <c r="Q174" i="2" s="1"/>
  <c r="O174" i="2"/>
  <c r="E159" i="2"/>
  <c r="O159" i="2"/>
  <c r="D159" i="2"/>
  <c r="F159" i="2"/>
  <c r="G159" i="2"/>
  <c r="R159" i="2" s="1"/>
  <c r="C159" i="2"/>
  <c r="Q159" i="2"/>
  <c r="D157" i="2"/>
  <c r="E157" i="2"/>
  <c r="C157" i="2"/>
  <c r="Q157" i="2"/>
  <c r="O157" i="2"/>
  <c r="F157" i="2"/>
  <c r="G157" i="2"/>
  <c r="R157" i="2"/>
  <c r="F133" i="2"/>
  <c r="C133" i="2"/>
  <c r="Q133" i="2" s="1"/>
  <c r="G133" i="2"/>
  <c r="R133" i="2"/>
  <c r="D133" i="2"/>
  <c r="O133" i="2"/>
  <c r="E133" i="2"/>
  <c r="C118" i="2"/>
  <c r="Q118" i="2" s="1"/>
  <c r="E118" i="2"/>
  <c r="O118" i="2"/>
  <c r="G118" i="2"/>
  <c r="R118" i="2" s="1"/>
  <c r="F118" i="2"/>
  <c r="D118" i="2"/>
  <c r="G67" i="2"/>
  <c r="R67" i="2" s="1"/>
  <c r="F67" i="2"/>
  <c r="D67" i="2"/>
  <c r="E67" i="2"/>
  <c r="C67" i="2"/>
  <c r="Q67" i="2" s="1"/>
  <c r="O67" i="2"/>
  <c r="C147" i="2"/>
  <c r="Q147" i="2" s="1"/>
  <c r="E147" i="2"/>
  <c r="D147" i="2"/>
  <c r="F147" i="2"/>
  <c r="O147" i="2"/>
  <c r="G147" i="2"/>
  <c r="R147" i="2" s="1"/>
  <c r="F144" i="2"/>
  <c r="E144" i="2"/>
  <c r="C144" i="2"/>
  <c r="Q144" i="2" s="1"/>
  <c r="G144" i="2"/>
  <c r="R144" i="2" s="1"/>
  <c r="D144" i="2"/>
  <c r="O144" i="2"/>
  <c r="D127" i="2"/>
  <c r="C127" i="2"/>
  <c r="Q127" i="2" s="1"/>
  <c r="E127" i="2"/>
  <c r="O127" i="2"/>
  <c r="F127" i="2"/>
  <c r="G127" i="2"/>
  <c r="R127" i="2"/>
  <c r="O114" i="2"/>
  <c r="F114" i="2"/>
  <c r="D114" i="2"/>
  <c r="G114" i="2"/>
  <c r="R114" i="2" s="1"/>
  <c r="E114" i="2"/>
  <c r="C114" i="2"/>
  <c r="Q114" i="2"/>
  <c r="O45" i="2"/>
  <c r="E45" i="2"/>
  <c r="D45" i="2"/>
  <c r="F45" i="2"/>
  <c r="G45" i="2"/>
  <c r="R45" i="2" s="1"/>
  <c r="C45" i="2"/>
  <c r="Q45" i="2"/>
  <c r="F37" i="2"/>
  <c r="O37" i="2"/>
  <c r="E37" i="2"/>
  <c r="G37" i="2"/>
  <c r="R37" i="2"/>
  <c r="D37" i="2"/>
  <c r="C37" i="2"/>
  <c r="Q37" i="2"/>
  <c r="C26" i="2"/>
  <c r="Q26" i="2" s="1"/>
  <c r="D26" i="2"/>
  <c r="O26" i="2"/>
  <c r="F26" i="2"/>
  <c r="E26" i="2"/>
  <c r="G26" i="2"/>
  <c r="R26" i="2" s="1"/>
  <c r="O24" i="2"/>
  <c r="C24" i="2"/>
  <c r="Q24" i="2" s="1"/>
  <c r="D24" i="2"/>
  <c r="F24" i="2"/>
  <c r="G24" i="2"/>
  <c r="R24" i="2" s="1"/>
  <c r="E24" i="2"/>
  <c r="O18" i="2"/>
  <c r="G18" i="2"/>
  <c r="R18" i="2" s="1"/>
  <c r="E18" i="2"/>
  <c r="D18" i="2"/>
  <c r="C18" i="2"/>
  <c r="Q18" i="2" s="1"/>
  <c r="F18" i="2"/>
  <c r="F15" i="2"/>
  <c r="G15" i="2"/>
  <c r="R15" i="2" s="1"/>
  <c r="O15" i="2"/>
  <c r="E15" i="2"/>
  <c r="C15" i="2"/>
  <c r="Q15" i="2" s="1"/>
  <c r="D15" i="2"/>
  <c r="E200" i="2"/>
  <c r="C200" i="2"/>
  <c r="Q200" i="2" s="1"/>
  <c r="F200" i="2"/>
  <c r="G200" i="2"/>
  <c r="R200" i="2" s="1"/>
  <c r="O200" i="2"/>
  <c r="D200" i="2"/>
  <c r="O183" i="2"/>
  <c r="G183" i="2"/>
  <c r="R183" i="2" s="1"/>
  <c r="D183" i="2"/>
  <c r="F183" i="2"/>
  <c r="E183" i="2"/>
  <c r="C183" i="2"/>
  <c r="Q183" i="2" s="1"/>
  <c r="C181" i="2"/>
  <c r="Q181" i="2" s="1"/>
  <c r="F181" i="2"/>
  <c r="O181" i="2"/>
  <c r="E181" i="2"/>
  <c r="G181" i="2"/>
  <c r="R181" i="2" s="1"/>
  <c r="D181" i="2"/>
  <c r="E176" i="2"/>
  <c r="O176" i="2"/>
  <c r="C176" i="2"/>
  <c r="Q176" i="2"/>
  <c r="F176" i="2"/>
  <c r="G176" i="2"/>
  <c r="R176" i="2" s="1"/>
  <c r="D176" i="2"/>
  <c r="D170" i="2"/>
  <c r="F170" i="2"/>
  <c r="C170" i="2"/>
  <c r="Q170" i="2" s="1"/>
  <c r="G170" i="2"/>
  <c r="R170" i="2" s="1"/>
  <c r="O170" i="2"/>
  <c r="E170" i="2"/>
  <c r="G167" i="2"/>
  <c r="R167" i="2" s="1"/>
  <c r="O167" i="2"/>
  <c r="E167" i="2"/>
  <c r="F167" i="2"/>
  <c r="C167" i="2"/>
  <c r="Q167" i="2" s="1"/>
  <c r="D167" i="2"/>
  <c r="E155" i="2"/>
  <c r="O155" i="2"/>
  <c r="F155" i="2"/>
  <c r="C155" i="2"/>
  <c r="Q155" i="2"/>
  <c r="G155" i="2"/>
  <c r="R155" i="2" s="1"/>
  <c r="D155" i="2"/>
  <c r="G153" i="2"/>
  <c r="R153" i="2" s="1"/>
  <c r="D153" i="2"/>
  <c r="E153" i="2"/>
  <c r="F153" i="2"/>
  <c r="O153" i="2"/>
  <c r="C153" i="2"/>
  <c r="Q153" i="2" s="1"/>
  <c r="D102" i="2"/>
  <c r="G102" i="2"/>
  <c r="R102" i="2" s="1"/>
  <c r="O102" i="2"/>
  <c r="E102" i="2"/>
  <c r="F102" i="2"/>
  <c r="C102" i="2"/>
  <c r="Q102" i="2"/>
  <c r="O76" i="2"/>
  <c r="D76" i="2"/>
  <c r="F76" i="2"/>
  <c r="G76" i="2"/>
  <c r="R76" i="2" s="1"/>
  <c r="E76" i="2"/>
  <c r="C76" i="2"/>
  <c r="Q76" i="2"/>
  <c r="D55" i="2"/>
  <c r="G55" i="2"/>
  <c r="R55" i="2" s="1"/>
  <c r="E55" i="2"/>
  <c r="C55" i="2"/>
  <c r="Q55" i="2" s="1"/>
  <c r="F55" i="2"/>
  <c r="O55" i="2"/>
  <c r="E49" i="2"/>
  <c r="O49" i="2"/>
  <c r="D49" i="2"/>
  <c r="F49" i="2"/>
  <c r="G49" i="2"/>
  <c r="R49" i="2" s="1"/>
  <c r="C49" i="2"/>
  <c r="Q49" i="2" s="1"/>
  <c r="F20" i="2"/>
  <c r="G20" i="2"/>
  <c r="R20" i="2" s="1"/>
  <c r="E20" i="2"/>
  <c r="D20" i="2"/>
  <c r="C20" i="2"/>
  <c r="Q20" i="2" s="1"/>
  <c r="O20" i="2"/>
  <c r="D41" i="2"/>
  <c r="E41" i="2"/>
  <c r="G41" i="2"/>
  <c r="R41" i="2"/>
  <c r="O41" i="2"/>
  <c r="F41" i="2"/>
  <c r="C41" i="2"/>
  <c r="Q41" i="2"/>
  <c r="G34" i="2"/>
  <c r="R34" i="2" s="1"/>
  <c r="C34" i="2"/>
  <c r="Q34" i="2" s="1"/>
  <c r="D34" i="2"/>
  <c r="E34" i="2"/>
  <c r="O34" i="2"/>
  <c r="F34" i="2"/>
  <c r="E32" i="2"/>
  <c r="O32" i="2"/>
  <c r="C32" i="2"/>
  <c r="Q32" i="2" s="1"/>
  <c r="D32" i="2"/>
  <c r="G32" i="2"/>
  <c r="R32" i="2" s="1"/>
  <c r="F32" i="2"/>
  <c r="C5" i="2"/>
  <c r="Q5" i="2" s="1"/>
  <c r="F5" i="2"/>
  <c r="E5" i="2"/>
  <c r="O5" i="2"/>
  <c r="G5" i="2"/>
  <c r="R5" i="2" s="1"/>
  <c r="D5" i="2"/>
  <c r="E186" i="2"/>
  <c r="F186" i="2"/>
  <c r="G163" i="2"/>
  <c r="R163" i="2" s="1"/>
  <c r="E163" i="2"/>
  <c r="F163" i="2"/>
  <c r="O163" i="2"/>
  <c r="D163" i="2"/>
  <c r="C163" i="2"/>
  <c r="Q163" i="2" s="1"/>
  <c r="O151" i="2"/>
  <c r="D151" i="2"/>
  <c r="G151" i="2"/>
  <c r="R151" i="2" s="1"/>
  <c r="E151" i="2"/>
  <c r="F151" i="2"/>
  <c r="C151" i="2"/>
  <c r="Q151" i="2" s="1"/>
  <c r="D140" i="2"/>
  <c r="O140" i="2"/>
  <c r="G140" i="2"/>
  <c r="R140" i="2" s="1"/>
  <c r="E140" i="2"/>
  <c r="F140" i="2"/>
  <c r="C140" i="2"/>
  <c r="Q140" i="2" s="1"/>
  <c r="D121" i="2"/>
  <c r="E121" i="2"/>
  <c r="O121" i="2"/>
  <c r="F121" i="2"/>
  <c r="C121" i="2"/>
  <c r="Q121" i="2" s="1"/>
  <c r="G121" i="2"/>
  <c r="R121" i="2"/>
  <c r="D71" i="2"/>
  <c r="O71" i="2"/>
  <c r="E71" i="2"/>
  <c r="F71" i="2"/>
  <c r="C71" i="2"/>
  <c r="Q71" i="2" s="1"/>
  <c r="G71" i="2"/>
  <c r="R71" i="2"/>
  <c r="G53" i="2"/>
  <c r="R53" i="2" s="1"/>
  <c r="F53" i="2"/>
  <c r="O51" i="2"/>
  <c r="C51" i="2"/>
  <c r="Q51" i="2" s="1"/>
  <c r="E51" i="2"/>
  <c r="E48" i="2"/>
  <c r="G48" i="2"/>
  <c r="R48" i="2" s="1"/>
  <c r="F48" i="2"/>
  <c r="D48" i="2"/>
  <c r="F39" i="2"/>
  <c r="C39" i="2"/>
  <c r="Q39" i="2" s="1"/>
  <c r="E39" i="2"/>
  <c r="G36" i="2"/>
  <c r="R36" i="2" s="1"/>
  <c r="F36" i="2"/>
  <c r="E36" i="2"/>
  <c r="E29" i="2"/>
  <c r="O29" i="2"/>
  <c r="G27" i="2"/>
  <c r="R27" i="2" s="1"/>
  <c r="O27" i="2"/>
  <c r="O25" i="2"/>
  <c r="E25" i="2"/>
  <c r="C25" i="2"/>
  <c r="Q25" i="2" s="1"/>
  <c r="D25" i="2"/>
  <c r="F25" i="2"/>
  <c r="D22" i="2"/>
  <c r="E22" i="2"/>
  <c r="C22" i="2"/>
  <c r="Q22" i="2" s="1"/>
  <c r="O14" i="2"/>
  <c r="D14" i="2"/>
  <c r="O7" i="2"/>
  <c r="G7" i="2"/>
  <c r="R7" i="2" s="1"/>
  <c r="D203" i="2"/>
  <c r="E203" i="2"/>
  <c r="G203" i="2"/>
  <c r="R203" i="2" s="1"/>
  <c r="C201" i="2"/>
  <c r="Q201" i="2"/>
  <c r="F201" i="2"/>
  <c r="E201" i="2"/>
  <c r="D201" i="2"/>
  <c r="D199" i="2"/>
  <c r="F199" i="2"/>
  <c r="G199" i="2"/>
  <c r="R199" i="2"/>
  <c r="O199" i="2"/>
  <c r="G192" i="2"/>
  <c r="R192" i="2" s="1"/>
  <c r="C192" i="2"/>
  <c r="Q192" i="2"/>
  <c r="D192" i="2"/>
  <c r="C178" i="2"/>
  <c r="Q178" i="2" s="1"/>
  <c r="D178" i="2"/>
  <c r="G172" i="2"/>
  <c r="R172" i="2" s="1"/>
  <c r="F172" i="2"/>
  <c r="E172" i="2"/>
  <c r="F166" i="2"/>
  <c r="D166" i="2"/>
  <c r="O166" i="2"/>
  <c r="G158" i="2"/>
  <c r="R158" i="2" s="1"/>
  <c r="D158" i="2"/>
  <c r="E156" i="2"/>
  <c r="F156" i="2"/>
  <c r="G156" i="2"/>
  <c r="R156" i="2" s="1"/>
  <c r="F152" i="2"/>
  <c r="E152" i="2"/>
  <c r="C150" i="2"/>
  <c r="Q150" i="2" s="1"/>
  <c r="D150" i="2"/>
  <c r="O150" i="2"/>
  <c r="G150" i="2"/>
  <c r="R150" i="2" s="1"/>
  <c r="G146" i="2"/>
  <c r="R146" i="2" s="1"/>
  <c r="C146" i="2"/>
  <c r="Q146" i="2" s="1"/>
  <c r="E146" i="2"/>
  <c r="O146" i="2"/>
  <c r="O138" i="2"/>
  <c r="G138" i="2"/>
  <c r="R138" i="2"/>
  <c r="E134" i="2"/>
  <c r="O134" i="2"/>
  <c r="C134" i="2"/>
  <c r="Q134" i="2"/>
  <c r="F134" i="2"/>
  <c r="D132" i="2"/>
  <c r="F132" i="2"/>
  <c r="E132" i="2"/>
  <c r="O132" i="2"/>
  <c r="F130" i="2"/>
  <c r="C130" i="2"/>
  <c r="Q130" i="2"/>
  <c r="E130" i="2"/>
  <c r="F119" i="2"/>
  <c r="C119" i="2"/>
  <c r="Q119" i="2"/>
  <c r="E119" i="2"/>
  <c r="O109" i="2"/>
  <c r="G109" i="2"/>
  <c r="R109" i="2" s="1"/>
  <c r="O106" i="2"/>
  <c r="G106" i="2"/>
  <c r="R106" i="2" s="1"/>
  <c r="D100" i="2"/>
  <c r="G100" i="2"/>
  <c r="R100" i="2"/>
  <c r="C100" i="2"/>
  <c r="Q100" i="2" s="1"/>
  <c r="F94" i="2"/>
  <c r="C94" i="2"/>
  <c r="Q94" i="2" s="1"/>
  <c r="G87" i="2"/>
  <c r="R87" i="2" s="1"/>
  <c r="E87" i="2"/>
  <c r="O82" i="2"/>
  <c r="D82" i="2"/>
  <c r="C82" i="2"/>
  <c r="Q82" i="2" s="1"/>
  <c r="C72" i="2"/>
  <c r="Q72" i="2" s="1"/>
  <c r="D70" i="2"/>
  <c r="F66" i="2"/>
  <c r="E66" i="2"/>
  <c r="C66" i="2"/>
  <c r="Q66" i="2"/>
  <c r="D66" i="2"/>
  <c r="G61" i="2"/>
  <c r="R61" i="2" s="1"/>
  <c r="O61" i="2"/>
  <c r="E61" i="2"/>
  <c r="P35" i="8"/>
  <c r="O35" i="3" s="1"/>
  <c r="N35" i="3"/>
  <c r="P43" i="8"/>
  <c r="O43" i="3" s="1"/>
  <c r="N43" i="3"/>
  <c r="P110" i="8"/>
  <c r="O110" i="3" s="1"/>
  <c r="N110" i="3"/>
  <c r="P123" i="8"/>
  <c r="O123" i="3" s="1"/>
  <c r="N123" i="3"/>
  <c r="P189" i="8"/>
  <c r="O189" i="3" s="1"/>
  <c r="N189" i="3"/>
  <c r="N195" i="3"/>
  <c r="P195" i="8"/>
  <c r="O195" i="3" s="1"/>
  <c r="F98" i="2"/>
  <c r="O116" i="2"/>
  <c r="C17" i="2"/>
  <c r="Q17" i="2"/>
  <c r="D197" i="2"/>
  <c r="O86" i="2"/>
  <c r="O110" i="2"/>
  <c r="C78" i="2"/>
  <c r="Q78" i="2" s="1"/>
  <c r="F92" i="2"/>
  <c r="N138" i="3"/>
  <c r="D179" i="2"/>
  <c r="P42" i="8"/>
  <c r="O42" i="3" s="1"/>
  <c r="O46" i="2"/>
  <c r="F46" i="2"/>
  <c r="D46" i="2"/>
  <c r="C46" i="2"/>
  <c r="Q46" i="2" s="1"/>
  <c r="O38" i="2"/>
  <c r="F38" i="2"/>
  <c r="C38" i="2"/>
  <c r="Q38" i="2" s="1"/>
  <c r="O182" i="2"/>
  <c r="F182" i="2"/>
  <c r="C182" i="2"/>
  <c r="Q182" i="2" s="1"/>
  <c r="G175" i="2"/>
  <c r="R175" i="2"/>
  <c r="F175" i="2"/>
  <c r="O175" i="2"/>
  <c r="D175" i="2"/>
  <c r="D142" i="2"/>
  <c r="E142" i="2"/>
  <c r="C116" i="2"/>
  <c r="Q116" i="2"/>
  <c r="D116" i="2"/>
  <c r="G116" i="2"/>
  <c r="R116" i="2" s="1"/>
  <c r="G90" i="2"/>
  <c r="R90" i="2" s="1"/>
  <c r="E90" i="2"/>
  <c r="D90" i="2"/>
  <c r="E64" i="2"/>
  <c r="D64" i="2"/>
  <c r="N53" i="3"/>
  <c r="P53" i="8"/>
  <c r="O53" i="3" s="1"/>
  <c r="C19" i="2"/>
  <c r="Q19" i="2" s="1"/>
  <c r="E19" i="2"/>
  <c r="D19" i="2"/>
  <c r="F19" i="2"/>
  <c r="O9" i="2"/>
  <c r="F9" i="2"/>
  <c r="C194" i="2"/>
  <c r="Q194" i="2" s="1"/>
  <c r="O194" i="2"/>
  <c r="F164" i="2"/>
  <c r="G164" i="2"/>
  <c r="R164" i="2" s="1"/>
  <c r="C154" i="2"/>
  <c r="Q154" i="2" s="1"/>
  <c r="D154" i="2"/>
  <c r="D148" i="2"/>
  <c r="G148" i="2"/>
  <c r="R148" i="2" s="1"/>
  <c r="F148" i="2"/>
  <c r="C123" i="2"/>
  <c r="Q123" i="2" s="1"/>
  <c r="O123" i="2"/>
  <c r="D112" i="2"/>
  <c r="O112" i="2"/>
  <c r="G112" i="2"/>
  <c r="R112" i="2" s="1"/>
  <c r="O104" i="2"/>
  <c r="G104" i="2"/>
  <c r="R104" i="2"/>
  <c r="E104" i="2"/>
  <c r="D104" i="2"/>
  <c r="C96" i="2"/>
  <c r="Q96" i="2"/>
  <c r="G96" i="2"/>
  <c r="R96" i="2" s="1"/>
  <c r="F84" i="2"/>
  <c r="D84" i="2"/>
  <c r="E84" i="2"/>
  <c r="C84" i="2"/>
  <c r="Q84" i="2" s="1"/>
  <c r="O84" i="2"/>
  <c r="G84" i="2"/>
  <c r="R84" i="2" s="1"/>
  <c r="C80" i="2"/>
  <c r="Q80" i="2" s="1"/>
  <c r="G80" i="2"/>
  <c r="R80" i="2" s="1"/>
  <c r="F80" i="2"/>
  <c r="O80" i="2"/>
  <c r="P34" i="8"/>
  <c r="O34" i="3" s="1"/>
  <c r="N34" i="3"/>
  <c r="C30" i="2"/>
  <c r="Q30" i="2" s="1"/>
  <c r="F30" i="2"/>
  <c r="E30" i="2"/>
  <c r="G30" i="2"/>
  <c r="R30" i="2" s="1"/>
  <c r="E202" i="2"/>
  <c r="D202" i="2"/>
  <c r="E169" i="2"/>
  <c r="G169" i="2"/>
  <c r="R169" i="2" s="1"/>
  <c r="G165" i="2"/>
  <c r="R165" i="2" s="1"/>
  <c r="O165" i="2"/>
  <c r="G161" i="2"/>
  <c r="R161" i="2" s="1"/>
  <c r="D161" i="2"/>
  <c r="C161" i="2"/>
  <c r="Q161" i="2" s="1"/>
  <c r="F161" i="2"/>
  <c r="G137" i="2"/>
  <c r="R137" i="2" s="1"/>
  <c r="O137" i="2"/>
  <c r="E131" i="2"/>
  <c r="G131" i="2"/>
  <c r="R131" i="2" s="1"/>
  <c r="O131" i="2"/>
  <c r="G107" i="2"/>
  <c r="R107" i="2" s="1"/>
  <c r="E107" i="2"/>
  <c r="C107" i="2"/>
  <c r="Q107" i="2"/>
  <c r="O107" i="2"/>
  <c r="D99" i="2"/>
  <c r="C99" i="2"/>
  <c r="Q99" i="2"/>
  <c r="F99" i="2"/>
  <c r="G99" i="2"/>
  <c r="R99" i="2" s="1"/>
  <c r="E93" i="2"/>
  <c r="G93" i="2"/>
  <c r="R93" i="2" s="1"/>
  <c r="E73" i="2"/>
  <c r="G73" i="2"/>
  <c r="R73" i="2" s="1"/>
  <c r="E69" i="2"/>
  <c r="F69" i="2"/>
  <c r="D69" i="2"/>
  <c r="G62" i="2"/>
  <c r="R62" i="2"/>
  <c r="C62" i="2"/>
  <c r="Q62" i="2" s="1"/>
  <c r="O62" i="2"/>
  <c r="F62" i="2"/>
  <c r="D60" i="2"/>
  <c r="G60" i="2"/>
  <c r="R60" i="2" s="1"/>
  <c r="C60" i="2"/>
  <c r="Q60" i="2" s="1"/>
  <c r="O60" i="2"/>
  <c r="F60" i="2"/>
  <c r="P15" i="8"/>
  <c r="O15" i="3" s="1"/>
  <c r="N15" i="3"/>
  <c r="N33" i="3"/>
  <c r="P33" i="8"/>
  <c r="O33" i="3" s="1"/>
  <c r="N119" i="3"/>
  <c r="P119" i="8"/>
  <c r="O119" i="3" s="1"/>
  <c r="P128" i="8"/>
  <c r="O128" i="3" s="1"/>
  <c r="N128" i="3"/>
  <c r="N144" i="3"/>
  <c r="P144" i="8"/>
  <c r="O144" i="3" s="1"/>
  <c r="C166" i="2"/>
  <c r="Q166" i="2" s="1"/>
  <c r="C104" i="2"/>
  <c r="Q104" i="2" s="1"/>
  <c r="O22" i="2"/>
  <c r="P113" i="8"/>
  <c r="O113" i="3" s="1"/>
  <c r="D162" i="2"/>
  <c r="O179" i="2"/>
  <c r="D7" i="2"/>
  <c r="D146" i="2"/>
  <c r="G13" i="2"/>
  <c r="R13" i="2" s="1"/>
  <c r="O152" i="2"/>
  <c r="E86" i="2"/>
  <c r="E148" i="2"/>
  <c r="G142" i="2"/>
  <c r="R142" i="2" s="1"/>
  <c r="D164" i="2"/>
  <c r="C148" i="2"/>
  <c r="Q148" i="2" s="1"/>
  <c r="F146" i="2"/>
  <c r="G19" i="2"/>
  <c r="R19" i="2" s="1"/>
  <c r="O164" i="2"/>
  <c r="E199" i="2"/>
  <c r="E192" i="2"/>
  <c r="C14" i="2"/>
  <c r="Q14" i="2" s="1"/>
  <c r="F51" i="2"/>
  <c r="F82" i="2"/>
  <c r="D130" i="2"/>
  <c r="C36" i="2"/>
  <c r="Q36" i="2" s="1"/>
  <c r="G119" i="2"/>
  <c r="R119" i="2" s="1"/>
  <c r="C142" i="2"/>
  <c r="Q142" i="2" s="1"/>
  <c r="D109" i="2"/>
  <c r="G182" i="2"/>
  <c r="R182" i="2" s="1"/>
  <c r="E80" i="2"/>
  <c r="F96" i="2"/>
  <c r="E94" i="2"/>
  <c r="C203" i="2"/>
  <c r="Q203" i="2" s="1"/>
  <c r="F112" i="2"/>
  <c r="F150" i="2"/>
  <c r="E100" i="2"/>
  <c r="F90" i="2"/>
  <c r="C61" i="2"/>
  <c r="Q61" i="2" s="1"/>
  <c r="E162" i="2"/>
  <c r="P39" i="8"/>
  <c r="O39" i="3" s="1"/>
  <c r="P28" i="8"/>
  <c r="O28" i="3" s="1"/>
  <c r="O156" i="2"/>
  <c r="O178" i="2"/>
  <c r="C64" i="2"/>
  <c r="Q64" i="2" s="1"/>
  <c r="G179" i="2"/>
  <c r="R179" i="2" s="1"/>
  <c r="G66" i="2"/>
  <c r="R66" i="2" s="1"/>
  <c r="C106" i="2"/>
  <c r="Q106" i="2" s="1"/>
  <c r="D38" i="2"/>
  <c r="D11" i="2"/>
  <c r="C9" i="2"/>
  <c r="Q9" i="2" s="1"/>
  <c r="F194" i="2"/>
  <c r="D123" i="2"/>
  <c r="F86" i="2"/>
  <c r="P107" i="8"/>
  <c r="O107" i="3" s="1"/>
  <c r="P115" i="8"/>
  <c r="O115" i="3" s="1"/>
  <c r="N122" i="3"/>
  <c r="G50" i="2"/>
  <c r="R50" i="2" s="1"/>
  <c r="O50" i="2"/>
  <c r="F50" i="2"/>
  <c r="C50" i="2"/>
  <c r="Q50" i="2" s="1"/>
  <c r="O21" i="2"/>
  <c r="G21" i="2"/>
  <c r="R21" i="2" s="1"/>
  <c r="O17" i="2"/>
  <c r="G17" i="2"/>
  <c r="R17" i="2" s="1"/>
  <c r="G197" i="2"/>
  <c r="R197" i="2"/>
  <c r="C197" i="2"/>
  <c r="Q197" i="2" s="1"/>
  <c r="O191" i="2"/>
  <c r="C191" i="2"/>
  <c r="Q191" i="2" s="1"/>
  <c r="G168" i="2"/>
  <c r="R168" i="2" s="1"/>
  <c r="D168" i="2"/>
  <c r="E136" i="2"/>
  <c r="O136" i="2"/>
  <c r="G136" i="2"/>
  <c r="R136" i="2" s="1"/>
  <c r="D128" i="2"/>
  <c r="O128" i="2"/>
  <c r="F128" i="2"/>
  <c r="E110" i="2"/>
  <c r="D110" i="2"/>
  <c r="C110" i="2"/>
  <c r="Q110" i="2"/>
  <c r="G98" i="2"/>
  <c r="R98" i="2" s="1"/>
  <c r="C98" i="2"/>
  <c r="Q98" i="2" s="1"/>
  <c r="C92" i="2"/>
  <c r="Q92" i="2" s="1"/>
  <c r="G92" i="2"/>
  <c r="R92" i="2" s="1"/>
  <c r="C68" i="2"/>
  <c r="Q68" i="2" s="1"/>
  <c r="E68" i="2"/>
  <c r="G57" i="2"/>
  <c r="R57" i="2"/>
  <c r="C57" i="2"/>
  <c r="Q57" i="2" s="1"/>
  <c r="D57" i="2"/>
  <c r="N49" i="3"/>
  <c r="P49" i="8"/>
  <c r="O49" i="3" s="1"/>
  <c r="C16" i="2"/>
  <c r="Q16" i="2" s="1"/>
  <c r="O16" i="2"/>
  <c r="O188" i="2"/>
  <c r="C135" i="2"/>
  <c r="Q135" i="2" s="1"/>
  <c r="G135" i="2"/>
  <c r="R135" i="2"/>
  <c r="D135" i="2"/>
  <c r="F135" i="2"/>
  <c r="O129" i="2"/>
  <c r="F129" i="2"/>
  <c r="D126" i="2"/>
  <c r="G126" i="2"/>
  <c r="R126" i="2" s="1"/>
  <c r="C124" i="2"/>
  <c r="Q124" i="2" s="1"/>
  <c r="G124" i="2"/>
  <c r="R124" i="2" s="1"/>
  <c r="O124" i="2"/>
  <c r="E117" i="2"/>
  <c r="G117" i="2"/>
  <c r="R117" i="2"/>
  <c r="D113" i="2"/>
  <c r="C113" i="2"/>
  <c r="Q113" i="2" s="1"/>
  <c r="C103" i="2"/>
  <c r="Q103" i="2" s="1"/>
  <c r="F103" i="2"/>
  <c r="D101" i="2"/>
  <c r="C101" i="2"/>
  <c r="Q101" i="2" s="1"/>
  <c r="O101" i="2"/>
  <c r="O95" i="2"/>
  <c r="F95" i="2"/>
  <c r="E95" i="2"/>
  <c r="C95" i="2"/>
  <c r="Q95" i="2" s="1"/>
  <c r="O91" i="2"/>
  <c r="G91" i="2"/>
  <c r="R91" i="2" s="1"/>
  <c r="C91" i="2"/>
  <c r="Q91" i="2" s="1"/>
  <c r="G89" i="2"/>
  <c r="R89" i="2"/>
  <c r="E89" i="2"/>
  <c r="O81" i="2"/>
  <c r="G81" i="2"/>
  <c r="R81" i="2" s="1"/>
  <c r="F81" i="2"/>
  <c r="E77" i="2"/>
  <c r="F77" i="2"/>
  <c r="C77" i="2"/>
  <c r="Q77" i="2"/>
  <c r="O77" i="2"/>
  <c r="D65" i="2"/>
  <c r="C65" i="2"/>
  <c r="Q65" i="2"/>
  <c r="G63" i="2"/>
  <c r="R63" i="2" s="1"/>
  <c r="D63" i="2"/>
  <c r="F63" i="2"/>
  <c r="O63" i="2"/>
  <c r="F58" i="2"/>
  <c r="G58" i="2"/>
  <c r="R58" i="2"/>
  <c r="D58" i="2"/>
  <c r="C54" i="2"/>
  <c r="Q54" i="2" s="1"/>
  <c r="O54" i="2"/>
  <c r="D54" i="2"/>
  <c r="N58" i="3"/>
  <c r="P58" i="8"/>
  <c r="O58" i="3" s="1"/>
  <c r="P86" i="8"/>
  <c r="O86" i="3" s="1"/>
  <c r="N86" i="3"/>
  <c r="N89" i="3"/>
  <c r="P89" i="8"/>
  <c r="O89" i="3" s="1"/>
  <c r="N97" i="3"/>
  <c r="P97" i="8"/>
  <c r="O97" i="3" s="1"/>
  <c r="D13" i="2"/>
  <c r="P120" i="8"/>
  <c r="O120" i="3" s="1"/>
  <c r="F104" i="2"/>
  <c r="F191" i="2"/>
  <c r="C136" i="2"/>
  <c r="Q136" i="2" s="1"/>
  <c r="O201" i="2"/>
  <c r="G64" i="2"/>
  <c r="R64" i="2"/>
  <c r="E78" i="2"/>
  <c r="C128" i="2"/>
  <c r="Q128" i="2" s="1"/>
  <c r="E154" i="2"/>
  <c r="O158" i="2"/>
  <c r="C168" i="2"/>
  <c r="Q168" i="2" s="1"/>
  <c r="E175" i="2"/>
  <c r="D27" i="2"/>
  <c r="F13" i="2"/>
  <c r="G152" i="2"/>
  <c r="R152" i="2" s="1"/>
  <c r="E194" i="2"/>
  <c r="C152" i="2"/>
  <c r="Q152" i="2" s="1"/>
  <c r="C162" i="2"/>
  <c r="Q162" i="2" s="1"/>
  <c r="C172" i="2"/>
  <c r="Q172" i="2" s="1"/>
  <c r="F179" i="2"/>
  <c r="C7" i="2"/>
  <c r="Q7" i="2" s="1"/>
  <c r="D21" i="2"/>
  <c r="E46" i="2"/>
  <c r="D86" i="2"/>
  <c r="G11" i="2"/>
  <c r="R11" i="2" s="1"/>
  <c r="E57" i="2"/>
  <c r="C164" i="2"/>
  <c r="Q164" i="2" s="1"/>
  <c r="D182" i="2"/>
  <c r="D17" i="2"/>
  <c r="O98" i="2"/>
  <c r="F136" i="2"/>
  <c r="G38" i="2"/>
  <c r="R38" i="2" s="1"/>
  <c r="F100" i="2"/>
  <c r="C199" i="2"/>
  <c r="Q199" i="2"/>
  <c r="O192" i="2"/>
  <c r="E197" i="2"/>
  <c r="D51" i="2"/>
  <c r="E53" i="2"/>
  <c r="E9" i="2"/>
  <c r="F29" i="2"/>
  <c r="O48" i="2"/>
  <c r="F142" i="2"/>
  <c r="F158" i="2"/>
  <c r="D78" i="2"/>
  <c r="E92" i="2"/>
  <c r="F109" i="2"/>
  <c r="O96" i="2"/>
  <c r="D134" i="2"/>
  <c r="E7" i="2"/>
  <c r="O94" i="2"/>
  <c r="D98" i="2"/>
  <c r="C112" i="2"/>
  <c r="Q112" i="2" s="1"/>
  <c r="E21" i="2"/>
  <c r="D138" i="2"/>
  <c r="C90" i="2"/>
  <c r="Q90" i="2" s="1"/>
  <c r="N38" i="3"/>
  <c r="F162" i="2"/>
  <c r="N56" i="3"/>
  <c r="F154" i="2"/>
  <c r="G178" i="2"/>
  <c r="R178" i="2" s="1"/>
  <c r="C169" i="2"/>
  <c r="Q169" i="2" s="1"/>
  <c r="P145" i="8"/>
  <c r="O145" i="3" s="1"/>
  <c r="N145" i="3"/>
  <c r="P129" i="8"/>
  <c r="O129" i="3" s="1"/>
  <c r="N129" i="3"/>
  <c r="P139" i="8"/>
  <c r="O139" i="3" s="1"/>
  <c r="N139" i="3"/>
  <c r="N169" i="3"/>
  <c r="P169" i="8"/>
  <c r="O169" i="3" s="1"/>
  <c r="P27" i="8"/>
  <c r="O27" i="3" s="1"/>
  <c r="N85" i="3"/>
  <c r="P6" i="8"/>
  <c r="O6" i="3" s="1"/>
  <c r="N6" i="3"/>
  <c r="J27" i="8"/>
  <c r="I27" i="3" s="1"/>
  <c r="J11" i="8"/>
  <c r="I11" i="3" s="1"/>
  <c r="N167" i="3" l="1"/>
  <c r="P167" i="8"/>
  <c r="O167" i="3" s="1"/>
  <c r="D68" i="2"/>
  <c r="O68" i="2"/>
  <c r="G75" i="2"/>
  <c r="R75" i="2" s="1"/>
  <c r="C202" i="2"/>
  <c r="Q202" i="2" s="1"/>
  <c r="O196" i="2"/>
  <c r="C186" i="2"/>
  <c r="Q186" i="2" s="1"/>
  <c r="D186" i="2"/>
  <c r="O75" i="2"/>
  <c r="P155" i="8"/>
  <c r="O155" i="3" s="1"/>
  <c r="N158" i="3"/>
  <c r="E13" i="2"/>
  <c r="N36" i="3"/>
  <c r="C198" i="2"/>
  <c r="Q198" i="2" s="1"/>
  <c r="F198" i="2"/>
  <c r="O198" i="2"/>
  <c r="G188" i="2"/>
  <c r="R188" i="2" s="1"/>
  <c r="C188" i="2"/>
  <c r="Q188" i="2" s="1"/>
  <c r="E188" i="2"/>
  <c r="G72" i="2"/>
  <c r="R72" i="2" s="1"/>
  <c r="F72" i="2"/>
  <c r="P131" i="8"/>
  <c r="O131" i="3" s="1"/>
  <c r="N131" i="3"/>
  <c r="N149" i="3"/>
  <c r="P149" i="8"/>
  <c r="O149" i="3" s="1"/>
  <c r="D188" i="2"/>
  <c r="D75" i="2"/>
  <c r="D198" i="2"/>
  <c r="O202" i="2"/>
  <c r="D196" i="2"/>
  <c r="F70" i="2"/>
  <c r="E72" i="2"/>
  <c r="C75" i="2"/>
  <c r="Q75" i="2" s="1"/>
  <c r="F188" i="2"/>
  <c r="D72" i="2"/>
  <c r="P142" i="8"/>
  <c r="O142" i="3" s="1"/>
  <c r="E198" i="2"/>
  <c r="D93" i="2"/>
  <c r="O93" i="2"/>
  <c r="C93" i="2"/>
  <c r="Q93" i="2" s="1"/>
  <c r="F93" i="2"/>
  <c r="G54" i="2"/>
  <c r="R54" i="2" s="1"/>
  <c r="F54" i="2"/>
  <c r="N32" i="3"/>
  <c r="P32" i="8"/>
  <c r="O32" i="3" s="1"/>
  <c r="N44" i="3"/>
  <c r="P44" i="8"/>
  <c r="O44" i="3" s="1"/>
  <c r="N71" i="3"/>
  <c r="P71" i="8"/>
  <c r="O71" i="3" s="1"/>
  <c r="N174" i="3"/>
  <c r="P174" i="8"/>
  <c r="O174" i="3" s="1"/>
  <c r="O13" i="2"/>
  <c r="F196" i="2"/>
  <c r="G202" i="2"/>
  <c r="R202" i="2" s="1"/>
  <c r="G68" i="2"/>
  <c r="R68" i="2" s="1"/>
  <c r="C196" i="2"/>
  <c r="Q196" i="2" s="1"/>
  <c r="E196" i="2"/>
  <c r="E70" i="2"/>
  <c r="O186" i="2"/>
  <c r="P152" i="8"/>
  <c r="O152" i="3" s="1"/>
  <c r="O135" i="2"/>
  <c r="E135" i="2"/>
  <c r="F131" i="2"/>
  <c r="D131" i="2"/>
  <c r="E129" i="2"/>
  <c r="C129" i="2"/>
  <c r="Q129" i="2" s="1"/>
  <c r="D129" i="2"/>
  <c r="D119" i="2"/>
  <c r="O119" i="2"/>
  <c r="C105" i="2"/>
  <c r="Q105" i="2" s="1"/>
  <c r="G105" i="2"/>
  <c r="R105" i="2" s="1"/>
  <c r="F11" i="2"/>
  <c r="D172" i="2"/>
  <c r="P14" i="8"/>
  <c r="O14" i="3" s="1"/>
  <c r="F185" i="2"/>
  <c r="D185" i="2"/>
  <c r="G123" i="2"/>
  <c r="R123" i="2" s="1"/>
  <c r="F123" i="2"/>
  <c r="G77" i="2"/>
  <c r="R77" i="2" s="1"/>
  <c r="D77" i="2"/>
  <c r="E62" i="2"/>
  <c r="D62" i="2"/>
  <c r="F56" i="2"/>
  <c r="D56" i="2"/>
  <c r="N47" i="3"/>
  <c r="P47" i="8"/>
  <c r="O47" i="3" s="1"/>
  <c r="N51" i="3"/>
  <c r="P51" i="8"/>
  <c r="O51" i="3" s="1"/>
  <c r="N55" i="3"/>
  <c r="P55" i="8"/>
  <c r="O55" i="3" s="1"/>
  <c r="N70" i="3"/>
  <c r="P70" i="8"/>
  <c r="O70" i="3" s="1"/>
  <c r="P133" i="8"/>
  <c r="O133" i="3" s="1"/>
  <c r="N140" i="3"/>
  <c r="P46" i="8"/>
  <c r="O46" i="3" s="1"/>
  <c r="D53" i="2"/>
  <c r="E27" i="2"/>
  <c r="F27" i="2"/>
  <c r="O169" i="2"/>
  <c r="F169" i="2"/>
  <c r="D165" i="2"/>
  <c r="C165" i="2"/>
  <c r="Q165" i="2" s="1"/>
  <c r="D156" i="2"/>
  <c r="C156" i="2"/>
  <c r="Q156" i="2" s="1"/>
  <c r="C139" i="2"/>
  <c r="Q139" i="2" s="1"/>
  <c r="D139" i="2"/>
  <c r="D137" i="2"/>
  <c r="C137" i="2"/>
  <c r="Q137" i="2" s="1"/>
  <c r="D117" i="2"/>
  <c r="O117" i="2"/>
  <c r="E63" i="2"/>
  <c r="O59" i="2"/>
  <c r="D59" i="2"/>
  <c r="C59" i="2"/>
  <c r="Q59" i="2" s="1"/>
  <c r="F59" i="2"/>
  <c r="G59" i="2"/>
  <c r="R59" i="2" s="1"/>
  <c r="N13" i="3"/>
  <c r="P13" i="8"/>
  <c r="O13" i="3" s="1"/>
  <c r="P126" i="8"/>
  <c r="O126" i="3" s="1"/>
  <c r="N126" i="3"/>
  <c r="N188" i="3"/>
  <c r="P188" i="8"/>
  <c r="O188" i="3" s="1"/>
  <c r="N192" i="3"/>
  <c r="P192" i="8"/>
  <c r="O192" i="3" s="1"/>
  <c r="G39" i="2"/>
  <c r="R39" i="2" s="1"/>
  <c r="D39" i="2"/>
  <c r="O39" i="2"/>
  <c r="E11" i="2"/>
  <c r="C11" i="2"/>
  <c r="Q11" i="2" s="1"/>
  <c r="O168" i="2"/>
  <c r="F168" i="2"/>
  <c r="F138" i="2"/>
  <c r="C138" i="2"/>
  <c r="Q138" i="2" s="1"/>
  <c r="E138" i="2"/>
  <c r="D91" i="2"/>
  <c r="E91" i="2"/>
  <c r="C89" i="2"/>
  <c r="Q89" i="2" s="1"/>
  <c r="F89" i="2"/>
  <c r="D89" i="2"/>
  <c r="O73" i="2"/>
  <c r="D73" i="2"/>
  <c r="O69" i="2"/>
  <c r="C69" i="2"/>
  <c r="Q69" i="2" s="1"/>
  <c r="N7" i="3"/>
  <c r="P7" i="8"/>
  <c r="O7" i="3" s="1"/>
  <c r="N18" i="3"/>
  <c r="P18" i="8"/>
  <c r="O18" i="3" s="1"/>
  <c r="P22" i="8"/>
  <c r="O22" i="3" s="1"/>
  <c r="N22" i="3"/>
  <c r="N69" i="3"/>
  <c r="P69" i="8"/>
  <c r="O69" i="3" s="1"/>
  <c r="P471" i="8"/>
  <c r="O471" i="3" s="1"/>
  <c r="N471" i="3"/>
  <c r="N531" i="3"/>
  <c r="P531" i="8"/>
  <c r="O531" i="3" s="1"/>
  <c r="P491" i="8"/>
  <c r="O491" i="3" s="1"/>
  <c r="N491" i="3"/>
  <c r="N543" i="3"/>
  <c r="P543" i="8"/>
  <c r="O543" i="3" s="1"/>
  <c r="P470" i="8"/>
  <c r="O470" i="3" s="1"/>
  <c r="N470" i="3"/>
  <c r="P527" i="8"/>
  <c r="O527" i="3" s="1"/>
  <c r="N503" i="3"/>
  <c r="N502" i="3"/>
  <c r="P462" i="8"/>
  <c r="O462" i="3" s="1"/>
  <c r="N443" i="3"/>
  <c r="N439" i="3"/>
  <c r="N438" i="3"/>
  <c r="N407" i="3"/>
  <c r="N406" i="3"/>
  <c r="N375" i="3"/>
  <c r="N374" i="3"/>
  <c r="N343" i="3"/>
  <c r="P214" i="8"/>
  <c r="O214" i="3" s="1"/>
  <c r="P430" i="8"/>
  <c r="O430" i="3" s="1"/>
  <c r="P398" i="8"/>
  <c r="O398" i="3" s="1"/>
  <c r="P366" i="8"/>
  <c r="O366" i="3" s="1"/>
  <c r="P278" i="8"/>
  <c r="O278" i="3" s="1"/>
  <c r="P238" i="8"/>
  <c r="O238" i="3" s="1"/>
  <c r="P109" i="8"/>
  <c r="O109" i="3" s="1"/>
  <c r="P40" i="8"/>
  <c r="O40" i="3" s="1"/>
  <c r="N62" i="3"/>
  <c r="N116" i="3"/>
  <c r="P23" i="8"/>
  <c r="O23" i="3" s="1"/>
  <c r="P81" i="8"/>
  <c r="O81" i="3" s="1"/>
  <c r="P191" i="8"/>
  <c r="O191" i="3" s="1"/>
  <c r="P547" i="8"/>
  <c r="O547" i="3" s="1"/>
  <c r="P526" i="8"/>
  <c r="O526" i="3" s="1"/>
  <c r="P515" i="8"/>
  <c r="O515" i="3" s="1"/>
  <c r="N487" i="3"/>
  <c r="N486" i="3"/>
  <c r="P483" i="8"/>
  <c r="O483" i="3" s="1"/>
  <c r="N455" i="3"/>
  <c r="N454" i="3"/>
  <c r="P451" i="8"/>
  <c r="O451" i="3" s="1"/>
  <c r="N423" i="3"/>
  <c r="N422" i="3"/>
  <c r="P419" i="8"/>
  <c r="O419" i="3" s="1"/>
  <c r="N391" i="3"/>
  <c r="N390" i="3"/>
  <c r="P387" i="8"/>
  <c r="O387" i="3" s="1"/>
  <c r="P334" i="8"/>
  <c r="O334" i="3" s="1"/>
  <c r="P331" i="8"/>
  <c r="O331" i="3" s="1"/>
  <c r="P326" i="8"/>
  <c r="O326" i="3" s="1"/>
  <c r="P307" i="8"/>
  <c r="O307" i="3" s="1"/>
  <c r="P299" i="8"/>
  <c r="O299" i="3" s="1"/>
  <c r="P291" i="8"/>
  <c r="O291" i="3" s="1"/>
  <c r="P270" i="8"/>
  <c r="O270" i="3" s="1"/>
  <c r="N64" i="3"/>
  <c r="P463" i="8"/>
  <c r="O463" i="3" s="1"/>
  <c r="P446" i="8"/>
  <c r="O446" i="3" s="1"/>
  <c r="P431" i="8"/>
  <c r="O431" i="3" s="1"/>
  <c r="P414" i="8"/>
  <c r="O414" i="3" s="1"/>
  <c r="N411" i="3"/>
  <c r="P399" i="8"/>
  <c r="O399" i="3" s="1"/>
  <c r="P382" i="8"/>
  <c r="O382" i="3" s="1"/>
  <c r="N379" i="3"/>
  <c r="P367" i="8"/>
  <c r="O367" i="3" s="1"/>
  <c r="N359" i="3"/>
  <c r="P358" i="8"/>
  <c r="O358" i="3" s="1"/>
  <c r="P350" i="8"/>
  <c r="O350" i="3" s="1"/>
  <c r="P318" i="8"/>
  <c r="O318" i="3" s="1"/>
  <c r="P262" i="8"/>
  <c r="O262" i="3" s="1"/>
  <c r="P230" i="8"/>
  <c r="O230" i="3" s="1"/>
  <c r="P20" i="8"/>
  <c r="O20" i="3" s="1"/>
  <c r="P310" i="8"/>
  <c r="O310" i="3" s="1"/>
  <c r="P302" i="8"/>
  <c r="O302" i="3" s="1"/>
  <c r="P294" i="8"/>
  <c r="O294" i="3" s="1"/>
  <c r="P286" i="8"/>
  <c r="O286" i="3" s="1"/>
  <c r="P254" i="8"/>
  <c r="O254" i="3" s="1"/>
  <c r="P222" i="8"/>
  <c r="O222" i="3" s="1"/>
  <c r="E40" i="2"/>
  <c r="O40" i="2"/>
  <c r="F40" i="2"/>
  <c r="C40" i="2"/>
  <c r="Q40" i="2" s="1"/>
  <c r="D40" i="2"/>
  <c r="G40" i="2"/>
  <c r="R40" i="2" s="1"/>
  <c r="F10" i="2"/>
  <c r="C10" i="2"/>
  <c r="Q10" i="2" s="1"/>
  <c r="D10" i="2"/>
  <c r="E10" i="2"/>
  <c r="G10" i="2"/>
  <c r="R10" i="2" s="1"/>
  <c r="O10" i="2"/>
  <c r="E195" i="2"/>
  <c r="C195" i="2"/>
  <c r="Q195" i="2" s="1"/>
  <c r="G195" i="2"/>
  <c r="R195" i="2" s="1"/>
  <c r="O195" i="2"/>
  <c r="F195" i="2"/>
  <c r="D195" i="2"/>
  <c r="D145" i="2"/>
  <c r="E145" i="2"/>
  <c r="C145" i="2"/>
  <c r="Q145" i="2" s="1"/>
  <c r="O145" i="2"/>
  <c r="G145" i="2"/>
  <c r="R145" i="2" s="1"/>
  <c r="F145" i="2"/>
  <c r="C122" i="2"/>
  <c r="Q122" i="2" s="1"/>
  <c r="G122" i="2"/>
  <c r="R122" i="2" s="1"/>
  <c r="E122" i="2"/>
  <c r="O122" i="2"/>
  <c r="D122" i="2"/>
  <c r="F122" i="2"/>
  <c r="D108" i="2"/>
  <c r="O108" i="2"/>
  <c r="G108" i="2"/>
  <c r="R108" i="2" s="1"/>
  <c r="E108" i="2"/>
  <c r="C108" i="2"/>
  <c r="Q108" i="2" s="1"/>
  <c r="F108" i="2"/>
  <c r="C97" i="2"/>
  <c r="Q97" i="2" s="1"/>
  <c r="E97" i="2"/>
  <c r="O97" i="2"/>
  <c r="G97" i="2"/>
  <c r="R97" i="2" s="1"/>
  <c r="D97" i="2"/>
  <c r="F97" i="2"/>
  <c r="G35" i="2"/>
  <c r="R35" i="2" s="1"/>
  <c r="E35" i="2"/>
  <c r="D35" i="2"/>
  <c r="C35" i="2"/>
  <c r="Q35" i="2" s="1"/>
  <c r="F35" i="2"/>
  <c r="O35" i="2"/>
  <c r="E8" i="2"/>
  <c r="G8" i="2"/>
  <c r="R8" i="2" s="1"/>
  <c r="D8" i="2"/>
  <c r="F8" i="2"/>
  <c r="C8" i="2"/>
  <c r="Q8" i="2" s="1"/>
  <c r="O8" i="2"/>
  <c r="D193" i="2"/>
  <c r="G193" i="2"/>
  <c r="R193" i="2" s="1"/>
  <c r="O193" i="2"/>
  <c r="E193" i="2"/>
  <c r="C193" i="2"/>
  <c r="Q193" i="2" s="1"/>
  <c r="F193" i="2"/>
  <c r="O173" i="2"/>
  <c r="C173" i="2"/>
  <c r="Q173" i="2" s="1"/>
  <c r="F173" i="2"/>
  <c r="G173" i="2"/>
  <c r="R173" i="2" s="1"/>
  <c r="E173" i="2"/>
  <c r="D173" i="2"/>
  <c r="E160" i="2"/>
  <c r="D160" i="2"/>
  <c r="O160" i="2"/>
  <c r="C160" i="2"/>
  <c r="Q160" i="2" s="1"/>
  <c r="F160" i="2"/>
  <c r="G160" i="2"/>
  <c r="R160" i="2" s="1"/>
  <c r="F143" i="2"/>
  <c r="G143" i="2"/>
  <c r="R143" i="2" s="1"/>
  <c r="O143" i="2"/>
  <c r="E143" i="2"/>
  <c r="C143" i="2"/>
  <c r="Q143" i="2" s="1"/>
  <c r="D143" i="2"/>
  <c r="D125" i="2"/>
  <c r="C125" i="2"/>
  <c r="Q125" i="2" s="1"/>
  <c r="E125" i="2"/>
  <c r="F125" i="2"/>
  <c r="O125" i="2"/>
  <c r="G125" i="2"/>
  <c r="R125" i="2" s="1"/>
  <c r="O120" i="2"/>
  <c r="D120" i="2"/>
  <c r="G120" i="2"/>
  <c r="R120" i="2" s="1"/>
  <c r="F120" i="2"/>
  <c r="E120" i="2"/>
  <c r="C120" i="2"/>
  <c r="Q120" i="2" s="1"/>
  <c r="C85" i="2"/>
  <c r="Q85" i="2" s="1"/>
  <c r="D85" i="2"/>
  <c r="E85" i="2"/>
  <c r="G85" i="2"/>
  <c r="R85" i="2" s="1"/>
  <c r="F85" i="2"/>
  <c r="O85" i="2"/>
  <c r="G44" i="2"/>
  <c r="R44" i="2" s="1"/>
  <c r="O44" i="2"/>
  <c r="E44" i="2"/>
  <c r="C44" i="2"/>
  <c r="Q44" i="2" s="1"/>
  <c r="D44" i="2"/>
  <c r="F44" i="2"/>
  <c r="D33" i="2"/>
  <c r="E33" i="2"/>
  <c r="F33" i="2"/>
  <c r="C33" i="2"/>
  <c r="Q33" i="2" s="1"/>
  <c r="O33" i="2"/>
  <c r="G33" i="2"/>
  <c r="R33" i="2" s="1"/>
  <c r="G28" i="2"/>
  <c r="R28" i="2" s="1"/>
  <c r="C28" i="2"/>
  <c r="Q28" i="2" s="1"/>
  <c r="E28" i="2"/>
  <c r="D28" i="2"/>
  <c r="F28" i="2"/>
  <c r="O28" i="2"/>
  <c r="O6" i="2"/>
  <c r="G6" i="2"/>
  <c r="R6" i="2" s="1"/>
  <c r="D6" i="2"/>
  <c r="E6" i="2"/>
  <c r="C6" i="2"/>
  <c r="Q6" i="2" s="1"/>
  <c r="F6" i="2"/>
  <c r="O189" i="2"/>
  <c r="D189" i="2"/>
  <c r="F189" i="2"/>
  <c r="C189" i="2"/>
  <c r="Q189" i="2" s="1"/>
  <c r="G189" i="2"/>
  <c r="R189" i="2" s="1"/>
  <c r="E189" i="2"/>
  <c r="D171" i="2"/>
  <c r="E171" i="2"/>
  <c r="C171" i="2"/>
  <c r="Q171" i="2" s="1"/>
  <c r="F171" i="2"/>
  <c r="G171" i="2"/>
  <c r="R171" i="2" s="1"/>
  <c r="O171" i="2"/>
  <c r="F141" i="2"/>
  <c r="D141" i="2"/>
  <c r="O141" i="2"/>
  <c r="E141" i="2"/>
  <c r="G141" i="2"/>
  <c r="R141" i="2" s="1"/>
  <c r="C141" i="2"/>
  <c r="Q141" i="2" s="1"/>
  <c r="E115" i="2"/>
  <c r="F115" i="2"/>
  <c r="C115" i="2"/>
  <c r="Q115" i="2" s="1"/>
  <c r="D115" i="2"/>
  <c r="G115" i="2"/>
  <c r="R115" i="2" s="1"/>
  <c r="O115" i="2"/>
  <c r="O88" i="2"/>
  <c r="G88" i="2"/>
  <c r="R88" i="2" s="1"/>
  <c r="F88" i="2"/>
  <c r="E88" i="2"/>
  <c r="C88" i="2"/>
  <c r="Q88" i="2" s="1"/>
  <c r="D88" i="2"/>
  <c r="C83" i="2"/>
  <c r="Q83" i="2" s="1"/>
  <c r="G83" i="2"/>
  <c r="R83" i="2" s="1"/>
  <c r="E83" i="2"/>
  <c r="F83" i="2"/>
  <c r="D83" i="2"/>
  <c r="O83" i="2"/>
  <c r="F52" i="2"/>
  <c r="C52" i="2"/>
  <c r="Q52" i="2" s="1"/>
  <c r="G52" i="2"/>
  <c r="R52" i="2" s="1"/>
  <c r="D52" i="2"/>
  <c r="E52" i="2"/>
  <c r="O52" i="2"/>
  <c r="D42" i="2"/>
  <c r="C42" i="2"/>
  <c r="Q42" i="2" s="1"/>
  <c r="E42" i="2"/>
  <c r="O42" i="2"/>
  <c r="G42" i="2"/>
  <c r="R42" i="2" s="1"/>
  <c r="F42" i="2"/>
  <c r="D31" i="2"/>
  <c r="C31" i="2"/>
  <c r="Q31" i="2" s="1"/>
  <c r="G31" i="2"/>
  <c r="R31" i="2" s="1"/>
  <c r="E31" i="2"/>
  <c r="F31" i="2"/>
  <c r="O31" i="2"/>
  <c r="D12" i="2"/>
  <c r="O12" i="2"/>
  <c r="G12" i="2"/>
  <c r="R12" i="2" s="1"/>
  <c r="C12" i="2"/>
  <c r="Q12" i="2" s="1"/>
  <c r="F12" i="2"/>
  <c r="E12" i="2"/>
  <c r="D184" i="2"/>
  <c r="G184" i="2"/>
  <c r="R184" i="2" s="1"/>
  <c r="O184" i="2"/>
  <c r="C184" i="2"/>
  <c r="Q184" i="2" s="1"/>
  <c r="F184" i="2"/>
  <c r="E184" i="2"/>
  <c r="O149" i="2"/>
  <c r="C149" i="2"/>
  <c r="Q149" i="2" s="1"/>
  <c r="G149" i="2"/>
  <c r="R149" i="2" s="1"/>
  <c r="E149" i="2"/>
  <c r="D149" i="2"/>
  <c r="F149" i="2"/>
  <c r="D74" i="2"/>
  <c r="G74" i="2"/>
  <c r="R74" i="2" s="1"/>
  <c r="F74" i="2"/>
  <c r="E74" i="2"/>
  <c r="O74" i="2"/>
  <c r="C74" i="2"/>
  <c r="Q74" i="2" s="1"/>
  <c r="N17" i="3"/>
  <c r="P17" i="8"/>
  <c r="O17" i="3" s="1"/>
  <c r="N72" i="3"/>
  <c r="P72" i="8"/>
  <c r="O72" i="3" s="1"/>
  <c r="P52" i="8"/>
  <c r="O52" i="3" s="1"/>
  <c r="N52" i="3"/>
  <c r="C70" i="2"/>
  <c r="Q70" i="2" s="1"/>
  <c r="O70" i="2"/>
  <c r="P25" i="8"/>
  <c r="O25" i="3" s="1"/>
  <c r="N25" i="3"/>
  <c r="N29" i="3"/>
  <c r="P29" i="8"/>
  <c r="O29" i="3" s="1"/>
  <c r="P106" i="8"/>
  <c r="O106" i="3" s="1"/>
  <c r="N106" i="3"/>
  <c r="P66" i="8"/>
  <c r="O66" i="3" s="1"/>
  <c r="N66" i="3"/>
  <c r="G47" i="2"/>
  <c r="R47" i="2" s="1"/>
  <c r="O92" i="2"/>
  <c r="N159" i="3"/>
  <c r="P16" i="8"/>
  <c r="O16" i="3" s="1"/>
  <c r="O802" i="3"/>
  <c r="N802" i="3"/>
  <c r="O799" i="3"/>
  <c r="N799" i="3"/>
  <c r="O831" i="3"/>
  <c r="O830" i="3"/>
  <c r="O823" i="3"/>
  <c r="O814" i="3"/>
  <c r="N814" i="3"/>
  <c r="O815" i="3"/>
  <c r="N815" i="3"/>
  <c r="N894" i="3"/>
  <c r="N891" i="3"/>
  <c r="N878" i="3"/>
  <c r="N862" i="3"/>
  <c r="N859" i="3"/>
  <c r="N835" i="3"/>
  <c r="N822" i="3"/>
  <c r="O798" i="3"/>
  <c r="N798" i="3"/>
  <c r="O786" i="3"/>
  <c r="N786" i="3"/>
  <c r="O767" i="3"/>
  <c r="N767" i="3"/>
  <c r="O766" i="3"/>
  <c r="N766" i="3"/>
  <c r="N808" i="3"/>
  <c r="O706" i="3"/>
  <c r="O696" i="3"/>
  <c r="N682" i="3"/>
  <c r="O631" i="3"/>
  <c r="N620" i="3"/>
  <c r="O615" i="3"/>
  <c r="O606" i="3"/>
  <c r="N571" i="3"/>
  <c r="P539" i="8"/>
  <c r="O539" i="3" s="1"/>
  <c r="N539" i="3"/>
  <c r="P534" i="8"/>
  <c r="O534" i="3" s="1"/>
  <c r="N534" i="3"/>
  <c r="N754" i="3"/>
  <c r="N744" i="3"/>
  <c r="N743" i="3"/>
  <c r="N738" i="3"/>
  <c r="N728" i="3"/>
  <c r="N727" i="3"/>
  <c r="N722" i="3"/>
  <c r="N702" i="3"/>
  <c r="O695" i="3"/>
  <c r="N684" i="3"/>
  <c r="N680" i="3"/>
  <c r="N671" i="3"/>
  <c r="O655" i="3"/>
  <c r="N651" i="3"/>
  <c r="N644" i="3"/>
  <c r="O632" i="3"/>
  <c r="N618" i="3"/>
  <c r="P535" i="8"/>
  <c r="O535" i="3" s="1"/>
  <c r="N535" i="3"/>
  <c r="O687" i="3"/>
  <c r="N683" i="3"/>
  <c r="N676" i="3"/>
  <c r="O664" i="3"/>
  <c r="N650" i="3"/>
  <c r="N626" i="3"/>
  <c r="O622" i="3"/>
  <c r="O599" i="3"/>
  <c r="N583" i="3"/>
  <c r="N582" i="3"/>
  <c r="N551" i="3"/>
  <c r="N550" i="3"/>
  <c r="N523" i="3"/>
  <c r="N519" i="3"/>
  <c r="N518" i="3"/>
  <c r="P283" i="8"/>
  <c r="O283" i="3" s="1"/>
  <c r="N283" i="3"/>
  <c r="P351" i="8"/>
  <c r="O351" i="3" s="1"/>
  <c r="N347" i="3"/>
  <c r="P339" i="8"/>
  <c r="O339" i="3" s="1"/>
  <c r="P315" i="8"/>
  <c r="O315" i="3" s="1"/>
  <c r="P275" i="8"/>
  <c r="O275" i="3" s="1"/>
  <c r="N275" i="3"/>
  <c r="P335" i="8"/>
  <c r="O335" i="3" s="1"/>
  <c r="P323" i="8"/>
  <c r="O323" i="3" s="1"/>
  <c r="P319" i="8"/>
  <c r="O319" i="3" s="1"/>
  <c r="N267" i="3"/>
  <c r="N259" i="3"/>
  <c r="N251" i="3"/>
  <c r="N243" i="3"/>
  <c r="N235" i="3"/>
  <c r="N227" i="3"/>
  <c r="N219" i="3"/>
  <c r="N211" i="3"/>
</calcChain>
</file>

<file path=xl/sharedStrings.xml><?xml version="1.0" encoding="utf-8"?>
<sst xmlns="http://schemas.openxmlformats.org/spreadsheetml/2006/main" count="349" uniqueCount="263">
  <si>
    <t>Home Street</t>
  </si>
  <si>
    <t>First Name</t>
  </si>
  <si>
    <t>Last Name</t>
  </si>
  <si>
    <t>Middle Initial</t>
  </si>
  <si>
    <t>Weight</t>
  </si>
  <si>
    <t>Sex</t>
  </si>
  <si>
    <t>DOB</t>
  </si>
  <si>
    <t>Date Married</t>
  </si>
  <si>
    <t>Home Phone</t>
  </si>
  <si>
    <t>Height Inches</t>
  </si>
  <si>
    <t>Height Feet</t>
  </si>
  <si>
    <t>Home City</t>
  </si>
  <si>
    <t>Home State</t>
  </si>
  <si>
    <t>Home Zip</t>
  </si>
  <si>
    <t>Home County</t>
  </si>
  <si>
    <t>Employer Name</t>
  </si>
  <si>
    <t>Employment Status</t>
  </si>
  <si>
    <t>Work Street</t>
  </si>
  <si>
    <t>Work City</t>
  </si>
  <si>
    <t>Work State</t>
  </si>
  <si>
    <t>Work Zip</t>
  </si>
  <si>
    <t>Work Phone</t>
  </si>
  <si>
    <t>Occupation</t>
  </si>
  <si>
    <t>Date of Hire</t>
  </si>
  <si>
    <t>Hours/Week</t>
  </si>
  <si>
    <t>Salary</t>
  </si>
  <si>
    <t>Relationship to Applicant</t>
  </si>
  <si>
    <t>Work Status</t>
  </si>
  <si>
    <t>Employer Address</t>
  </si>
  <si>
    <t>Employer Phone</t>
  </si>
  <si>
    <t>Carrier Name</t>
  </si>
  <si>
    <t>Carrier Address</t>
  </si>
  <si>
    <t>Carrier Phone</t>
  </si>
  <si>
    <t>Policy Number</t>
  </si>
  <si>
    <t>Effective Date</t>
  </si>
  <si>
    <t>End Date</t>
  </si>
  <si>
    <t>Family Members Covered</t>
  </si>
  <si>
    <t>Medical</t>
  </si>
  <si>
    <t>Dental</t>
  </si>
  <si>
    <t>Rx</t>
  </si>
  <si>
    <t>Vision</t>
  </si>
  <si>
    <t>Hospital Only</t>
  </si>
  <si>
    <t>mm/dd/yyyy</t>
  </si>
  <si>
    <t>Salary Type</t>
  </si>
  <si>
    <t>Income Reported By</t>
  </si>
  <si>
    <t>Current Coverage Information</t>
  </si>
  <si>
    <t>###-###-####</t>
  </si>
  <si>
    <t>#####</t>
  </si>
  <si>
    <t>Policy Type</t>
  </si>
  <si>
    <t>Coverage Type</t>
  </si>
  <si>
    <t xml:space="preserve"> - - - - - Carrier Information - - - - -</t>
  </si>
  <si>
    <t xml:space="preserve"> - - - - - Policy Holder Information - - - - -</t>
  </si>
  <si>
    <t xml:space="preserve"> - - - - - Employer Information - - - - -</t>
  </si>
  <si>
    <t xml:space="preserve"> - - - - - Coverage Information - - - - -</t>
  </si>
  <si>
    <t xml:space="preserve"> - - - - - Employee Information - - - - -</t>
  </si>
  <si>
    <r>
      <t>Employee</t>
    </r>
    <r>
      <rPr>
        <b/>
        <sz val="10"/>
        <color indexed="10"/>
        <rFont val="Arial"/>
        <family val="2"/>
      </rPr>
      <t>*</t>
    </r>
  </si>
  <si>
    <t xml:space="preserve"> - - - - - Dependent Information - - - - -</t>
  </si>
  <si>
    <t>Disabled</t>
  </si>
  <si>
    <t>Full Time College Student</t>
  </si>
  <si>
    <r>
      <t>First Name</t>
    </r>
    <r>
      <rPr>
        <b/>
        <sz val="10"/>
        <color indexed="10"/>
        <rFont val="Arial"/>
        <family val="2"/>
      </rPr>
      <t>*</t>
    </r>
  </si>
  <si>
    <r>
      <t>Last Name</t>
    </r>
    <r>
      <rPr>
        <b/>
        <sz val="10"/>
        <color indexed="10"/>
        <rFont val="Arial"/>
        <family val="2"/>
      </rPr>
      <t>*</t>
    </r>
  </si>
  <si>
    <t>Address</t>
  </si>
  <si>
    <t>Phone</t>
  </si>
  <si>
    <t>Advantage Health Solutions</t>
  </si>
  <si>
    <t>9490 Priority Way, West Drive, Indianapolis, IN 46240</t>
  </si>
  <si>
    <t>800-553-8933</t>
  </si>
  <si>
    <t>Aetna</t>
  </si>
  <si>
    <t>151 Farmington Avenue, Hartford, CT 06156</t>
  </si>
  <si>
    <t>860-273-0123</t>
  </si>
  <si>
    <t>Allied National</t>
  </si>
  <si>
    <t>P. O. Box 29189, Shawnee Mission, KS  66201-9189</t>
  </si>
  <si>
    <t>800-825-7531</t>
  </si>
  <si>
    <t>American Community</t>
  </si>
  <si>
    <t>39201 Seven Mile Rd. Livonia, MI 48152-1094</t>
  </si>
  <si>
    <t>(800) 991-2642</t>
  </si>
  <si>
    <t>Anthem</t>
  </si>
  <si>
    <t>120 Monument Circle, Indianapolis, IN 46204</t>
  </si>
  <si>
    <t>317-488-6000</t>
  </si>
  <si>
    <t>Assurant Health</t>
  </si>
  <si>
    <t>2323 Grand Boulevard, Kansas City, MO 64108</t>
  </si>
  <si>
    <t>816-474-2345</t>
  </si>
  <si>
    <t>AultCare</t>
  </si>
  <si>
    <t>2600 Sixth Street SW, Canton, Ohio 44710</t>
  </si>
  <si>
    <t>330-363-6360</t>
  </si>
  <si>
    <t>BlueCross BlueShield of Georgia</t>
  </si>
  <si>
    <t xml:space="preserve">PO Box 9907, Columbus, GA 31908  </t>
  </si>
  <si>
    <t>(800) 441-2273</t>
  </si>
  <si>
    <t>BlueCross BlueShield of Illinois</t>
  </si>
  <si>
    <t>300 East Randolph Street, Chicago, IL 60601-5099</t>
  </si>
  <si>
    <t>(312) 653-6000</t>
  </si>
  <si>
    <t>BlueCross BlueShield of Kansas</t>
  </si>
  <si>
    <t>1-800-432-0216</t>
  </si>
  <si>
    <t>BlueCross BlueShield of Kansas City</t>
  </si>
  <si>
    <t>2301 Main St Kansas City, MO 64108-2442</t>
  </si>
  <si>
    <t>816-395-2222</t>
  </si>
  <si>
    <t>BlueCross BlueShield of Minnesota</t>
  </si>
  <si>
    <t>PO Box 64560, St. Paul, MN 55164-0560</t>
  </si>
  <si>
    <t>800-382-2000</t>
  </si>
  <si>
    <t>BlueCross BlueShield of Tennessee</t>
  </si>
  <si>
    <t>801 Pine St., Chattanooga, TN 37402-2555</t>
  </si>
  <si>
    <t>800-565-9140</t>
  </si>
  <si>
    <t>BlueCross BlueShield of Texas</t>
  </si>
  <si>
    <t>901 S. Central Expressway, Richardson, Texas 75080</t>
  </si>
  <si>
    <t xml:space="preserve">(972) 766-6900 </t>
  </si>
  <si>
    <t>Bluegrass Family Health</t>
  </si>
  <si>
    <t>9570 Ormsby Station Road, Suite 110, Louisville, KY 40223</t>
  </si>
  <si>
    <t>800-787-2680</t>
  </si>
  <si>
    <t>Cigna</t>
  </si>
  <si>
    <t>800-244-6224</t>
  </si>
  <si>
    <t>CMD Health</t>
  </si>
  <si>
    <t>1890 Star Shoot Parkway; Suite 170, PMB 123; Lexington, KY 40509</t>
  </si>
  <si>
    <t>Companion Life</t>
  </si>
  <si>
    <t>P.O. Box 100102, Columbia, S. Carolina 29202</t>
  </si>
  <si>
    <t>800-753-0404</t>
  </si>
  <si>
    <t>Consumers Life</t>
  </si>
  <si>
    <t>2060 E. 9th St. Cleveland, OH, 44115-1355</t>
  </si>
  <si>
    <t>877-713-3311</t>
  </si>
  <si>
    <t>COSE</t>
  </si>
  <si>
    <t>Greater Cleveland Partnership, Tower City Center, 50 Public Square, Suite 200, Cleveland OH 44113</t>
  </si>
  <si>
    <t>216-621-4617</t>
  </si>
  <si>
    <t>Coventry Health Care</t>
  </si>
  <si>
    <t>6705 Rockledge Drive, Suite 900, Bethesda, MD 20817</t>
  </si>
  <si>
    <t>(301) 581-0600</t>
  </si>
  <si>
    <t>Cox Health Plans</t>
  </si>
  <si>
    <t>PO Box 5750, Springfield, MO 65801-5750</t>
  </si>
  <si>
    <t>800-205-7665</t>
  </si>
  <si>
    <t>Delta Dental</t>
  </si>
  <si>
    <t>P.O. Box 242810, Louisville, KY 40224-2810</t>
  </si>
  <si>
    <t>(800) 955-2030</t>
  </si>
  <si>
    <t>Dental Care Plus Group</t>
  </si>
  <si>
    <t>100 Crowne Point Place Cincinnati, Ohio 45241</t>
  </si>
  <si>
    <t>513-554-1100</t>
  </si>
  <si>
    <t>Employee Plans, LLC</t>
  </si>
  <si>
    <t>PO Box 2632, Fort Wayne, IN 46801</t>
  </si>
  <si>
    <t>260-625-7500</t>
  </si>
  <si>
    <t>Fortis Benefits Insurance</t>
  </si>
  <si>
    <t>28915 Clemens Rd, Westlake, OH 44145</t>
  </si>
  <si>
    <t>440-808-9885</t>
  </si>
  <si>
    <t>GHI</t>
  </si>
  <si>
    <t>PO Box 2820, New York, NY 10116-2820</t>
  </si>
  <si>
    <t>800-624-2414</t>
  </si>
  <si>
    <t>Great West</t>
  </si>
  <si>
    <t>8515 E. Orchard Road, Greenwood Village, CO 80111</t>
  </si>
  <si>
    <t>800-537-2033</t>
  </si>
  <si>
    <t>Group Health Plan</t>
  </si>
  <si>
    <t>550 Maryville Centre Drive, Suite 300, St. Louis, MO 63141</t>
  </si>
  <si>
    <t>(800) 743-3901</t>
  </si>
  <si>
    <t>Guardian</t>
  </si>
  <si>
    <t>P.O. Box 8012, Appleton, WI 54912-8012</t>
  </si>
  <si>
    <t>NULL</t>
  </si>
  <si>
    <t>Health Alliance Plan</t>
  </si>
  <si>
    <t>2850 W. Grand Blvd., Detroit, MI 48202</t>
  </si>
  <si>
    <t>800-422-4641</t>
  </si>
  <si>
    <t>Health Resources, Inc.</t>
  </si>
  <si>
    <t>P.O. Boz 15660, Evansville, IN 47716-0660</t>
  </si>
  <si>
    <t>800-727-1444</t>
  </si>
  <si>
    <t>HealthAmerica</t>
  </si>
  <si>
    <t>866-369-8362</t>
  </si>
  <si>
    <t>HealthPartners</t>
  </si>
  <si>
    <t>800-883-2177</t>
  </si>
  <si>
    <t>Hometown Health</t>
  </si>
  <si>
    <t>100 Lillian Gish Boulevard, P.O. Box 4816, Massillon OH 44648-4816</t>
  </si>
  <si>
    <t>1-800-426-9013</t>
  </si>
  <si>
    <t>Humana</t>
  </si>
  <si>
    <t>500 West Main Street, Louisville, KY 40202</t>
  </si>
  <si>
    <t>International Medical Group</t>
  </si>
  <si>
    <t>PO BOX 88500, Indianapolis, IN 46208-0500</t>
  </si>
  <si>
    <t>800-628-4664</t>
  </si>
  <si>
    <t>Jefferson Pilot Financial</t>
  </si>
  <si>
    <t>P.O. Box 2616, Omaha, NE 68103-2616</t>
  </si>
  <si>
    <t>800-423-2765</t>
  </si>
  <si>
    <t>Kaiser Permanente</t>
  </si>
  <si>
    <t>1 Kaiser Plaza, 6th Floor, Oakland, CA 94612</t>
  </si>
  <si>
    <t>(800) 686-7100</t>
  </si>
  <si>
    <t>Kanawha Insurance Company</t>
  </si>
  <si>
    <t>PO Box 7777, Lancaster, SC 29721-7777</t>
  </si>
  <si>
    <t>877-378-1505</t>
  </si>
  <si>
    <t>Key Healthy Partners</t>
  </si>
  <si>
    <t xml:space="preserve">(317) 284-7100 </t>
  </si>
  <si>
    <t>MedBen</t>
  </si>
  <si>
    <t>1975 Tamarack Road, PO Box 1009, Newark, OH 43058-1009</t>
  </si>
  <si>
    <t>800-423-3151</t>
  </si>
  <si>
    <t>Medica</t>
  </si>
  <si>
    <t>PO Box 9310, Minneapolis, MN 55440-9310</t>
  </si>
  <si>
    <t>Medical Mutual of Ohio</t>
  </si>
  <si>
    <t>2060 E. 9th St., Cleveland, OH 44115</t>
  </si>
  <si>
    <t>216-687-7000</t>
  </si>
  <si>
    <t>Mercy Health Plans</t>
  </si>
  <si>
    <t>1949 East Sunshine, Suite 1-200, Springfield, MO 65804</t>
  </si>
  <si>
    <t>(800) 579-9929</t>
  </si>
  <si>
    <t>Meritain Health</t>
  </si>
  <si>
    <t>877-637-4824</t>
  </si>
  <si>
    <t>Midwest Security</t>
  </si>
  <si>
    <t>2700 Midwest Drive, Onalaska, WI 54650-8764</t>
  </si>
  <si>
    <t>800-542-6642</t>
  </si>
  <si>
    <t>Mountain State Blue Cross Blue Shield</t>
  </si>
  <si>
    <t>800-654-5028</t>
  </si>
  <si>
    <t>Nippon Life</t>
  </si>
  <si>
    <t>521 Fifth Avenue, Fifth Floor New York, NY 10175</t>
  </si>
  <si>
    <t>1-877-252-7174</t>
  </si>
  <si>
    <t>Other Carrier</t>
  </si>
  <si>
    <t>Paramount</t>
  </si>
  <si>
    <t>1901 Indian Wood Circle, Maumee, OH  43537</t>
  </si>
  <si>
    <t>1-800-462-3589</t>
  </si>
  <si>
    <t>Physicians Health Plan</t>
  </si>
  <si>
    <t>8101 West Jefferson Blvd., Fort Wayne, IN 46804</t>
  </si>
  <si>
    <t>800-982-6257</t>
  </si>
  <si>
    <t>PreferredOne Insurance Company</t>
  </si>
  <si>
    <t>6105 Golden Hills Drive, Golden Valley, MN 55146</t>
  </si>
  <si>
    <t>800-997-1750</t>
  </si>
  <si>
    <t>Principal Life Insurance Company</t>
  </si>
  <si>
    <t>P.O. Box 78096, Indianapolis, IN 46278</t>
  </si>
  <si>
    <t>800-331-3287</t>
  </si>
  <si>
    <t>Priority Health</t>
  </si>
  <si>
    <t>800-446-5674</t>
  </si>
  <si>
    <t>Qualchoice</t>
  </si>
  <si>
    <t>11200 Euclid Ave., Cleveland, OH 44106</t>
  </si>
  <si>
    <t>216-844-2777</t>
  </si>
  <si>
    <t>Significa</t>
  </si>
  <si>
    <t>Significa Insurance Group</t>
  </si>
  <si>
    <t>P.O. Box 7777, Lancaster, PA 17604-7777</t>
  </si>
  <si>
    <t>800-796-7460</t>
  </si>
  <si>
    <t>Starmark</t>
  </si>
  <si>
    <t>400 Field Drive, Lake Forest, IL 60045</t>
  </si>
  <si>
    <t>847-615-1313</t>
  </si>
  <si>
    <t>SummaCare</t>
  </si>
  <si>
    <t>10 N Main St, Akron, OH 44308</t>
  </si>
  <si>
    <t>1-800-996-8411</t>
  </si>
  <si>
    <t>Trustmark</t>
  </si>
  <si>
    <t>847-615-1500</t>
  </si>
  <si>
    <t>UnitedHealthcare</t>
  </si>
  <si>
    <t>North Point Tower, 1001 Lakeside Avenue, Suite 1000, Cleveland, OH 44114</t>
  </si>
  <si>
    <t>216-694-4080</t>
  </si>
  <si>
    <t>Vista Healthplans</t>
  </si>
  <si>
    <t>1340 Concord Terrace, Sunrise, FL 33323</t>
  </si>
  <si>
    <t>866-847-8235</t>
  </si>
  <si>
    <t>Welborn Health Plans</t>
  </si>
  <si>
    <t>101 S.E. Third Street, Evansville, IN 47708</t>
  </si>
  <si>
    <t>812-426-6600</t>
  </si>
  <si>
    <t>Carrier</t>
  </si>
  <si>
    <t>Select from drop down</t>
  </si>
  <si>
    <t>Validation Message</t>
  </si>
  <si>
    <t>(A)ctive, (R)etired, (C)OBRA, (D)isabled</t>
  </si>
  <si>
    <t>(H)ourly, (W)eekly, (M)onthly, (A)nnual</t>
  </si>
  <si>
    <t>(C)urrent, (P)rior</t>
  </si>
  <si>
    <t>(S)pouse, (C)hild, (O)ther</t>
  </si>
  <si>
    <t xml:space="preserve"> EE=EEOnly, ES=EESpouse, EC=EEChildren, F=Family</t>
  </si>
  <si>
    <t xml:space="preserve"> Y, N</t>
  </si>
  <si>
    <t xml:space="preserve"> M, F</t>
  </si>
  <si>
    <r>
      <t>Last 4 of SSN</t>
    </r>
    <r>
      <rPr>
        <b/>
        <sz val="10"/>
        <color indexed="10"/>
        <rFont val="Arial"/>
        <family val="2"/>
      </rPr>
      <t>*</t>
    </r>
  </si>
  <si>
    <t>####</t>
  </si>
  <si>
    <t>###</t>
  </si>
  <si>
    <t>Last 4 of SSN</t>
  </si>
  <si>
    <t>(S)ingle, (M)arried, (D)ivorced, (Se)parated, (W)idowed</t>
  </si>
  <si>
    <t xml:space="preserve"> Marital Status</t>
  </si>
  <si>
    <t>(W)2, (1)099</t>
  </si>
  <si>
    <t>1-800-448-6262</t>
  </si>
  <si>
    <t>Policy Holder</t>
  </si>
  <si>
    <t>Spouse</t>
  </si>
  <si>
    <t>Other</t>
  </si>
  <si>
    <t>Employer</t>
  </si>
  <si>
    <t>Current</t>
  </si>
  <si>
    <t>Self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</si>
</sst>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\-00\-0000"/>
    <numFmt numFmtId="165" formatCode="00000"/>
    <numFmt numFmtId="166" formatCode="[&lt;=9999999]###\-####;\(###\)\ ###\-####"/>
    <numFmt numFmtId="167" formatCode="&quot;$&quot;#,##0"/>
    <numFmt numFmtId="168" formatCode="mm/dd/yyyy;"/>
    <numFmt numFmtId="169" formatCode="0000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i/>
      <sz val="10"/>
      <color indexed="55"/>
      <name val="Arial"/>
      <family val="2"/>
    </font>
    <font>
      <i/>
      <sz val="10"/>
      <color indexed="55"/>
      <name val="Arial"/>
      <family val="2"/>
    </font>
    <font>
      <sz val="10"/>
      <name val="Arial"/>
      <family val="2"/>
    </font>
    <font>
      <sz val="8"/>
      <name val="Arial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20">
    <xf numFmtId="0" fontId="0" fillId="0" borderId="0" xfId="0"/>
    <xf numFmtId="14" fontId="0" fillId="0" borderId="0" xfId="0" applyNumberFormat="1"/>
    <xf numFmtId="0" fontId="0" fillId="0" borderId="0" xfId="0" applyNumberFormat="1"/>
    <xf numFmtId="49" fontId="0" fillId="0" borderId="0" xfId="0" applyNumberFormat="1"/>
    <xf numFmtId="164" fontId="0" fillId="0" borderId="0" xfId="0" applyNumberFormat="1"/>
    <xf numFmtId="0" fontId="2" fillId="2" borderId="1" xfId="0" applyFont="1" applyFill="1" applyBorder="1"/>
    <xf numFmtId="0" fontId="4" fillId="0" borderId="1" xfId="0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" xfId="0" applyNumberFormat="1" applyFont="1" applyFill="1" applyBorder="1"/>
    <xf numFmtId="49" fontId="5" fillId="0" borderId="1" xfId="0" applyNumberFormat="1" applyFont="1" applyBorder="1"/>
    <xf numFmtId="0" fontId="5" fillId="0" borderId="1" xfId="0" applyNumberFormat="1" applyFont="1" applyBorder="1"/>
    <xf numFmtId="49" fontId="4" fillId="0" borderId="1" xfId="0" applyNumberFormat="1" applyFont="1" applyFill="1" applyBorder="1"/>
    <xf numFmtId="0" fontId="4" fillId="0" borderId="1" xfId="0" applyNumberFormat="1" applyFont="1" applyFill="1" applyBorder="1"/>
    <xf numFmtId="165" fontId="2" fillId="2" borderId="1" xfId="0" applyNumberFormat="1" applyFont="1" applyFill="1" applyBorder="1"/>
    <xf numFmtId="166" fontId="2" fillId="2" borderId="1" xfId="0" applyNumberFormat="1" applyFont="1" applyFill="1" applyBorder="1"/>
    <xf numFmtId="166" fontId="0" fillId="0" borderId="0" xfId="0" applyNumberFormat="1"/>
    <xf numFmtId="166" fontId="5" fillId="0" borderId="1" xfId="0" applyNumberFormat="1" applyFont="1" applyBorder="1"/>
    <xf numFmtId="1" fontId="2" fillId="2" borderId="1" xfId="0" applyNumberFormat="1" applyFont="1" applyFill="1" applyBorder="1"/>
    <xf numFmtId="1" fontId="5" fillId="0" borderId="1" xfId="0" applyNumberFormat="1" applyFont="1" applyBorder="1"/>
    <xf numFmtId="1" fontId="4" fillId="0" borderId="1" xfId="0" applyNumberFormat="1" applyFont="1" applyFill="1" applyBorder="1"/>
    <xf numFmtId="167" fontId="2" fillId="2" borderId="1" xfId="0" applyNumberFormat="1" applyFont="1" applyFill="1" applyBorder="1"/>
    <xf numFmtId="167" fontId="4" fillId="0" borderId="1" xfId="0" applyNumberFormat="1" applyFont="1" applyFill="1" applyBorder="1"/>
    <xf numFmtId="165" fontId="5" fillId="0" borderId="1" xfId="0" applyNumberFormat="1" applyFont="1" applyBorder="1"/>
    <xf numFmtId="49" fontId="5" fillId="3" borderId="1" xfId="0" applyNumberFormat="1" applyFont="1" applyFill="1" applyBorder="1"/>
    <xf numFmtId="14" fontId="5" fillId="3" borderId="1" xfId="0" applyNumberFormat="1" applyFont="1" applyFill="1" applyBorder="1"/>
    <xf numFmtId="166" fontId="5" fillId="3" borderId="1" xfId="0" applyNumberFormat="1" applyFont="1" applyFill="1" applyBorder="1"/>
    <xf numFmtId="0" fontId="6" fillId="0" borderId="0" xfId="0" applyFont="1"/>
    <xf numFmtId="164" fontId="4" fillId="3" borderId="1" xfId="0" applyNumberFormat="1" applyFont="1" applyFill="1" applyBorder="1"/>
    <xf numFmtId="49" fontId="4" fillId="3" borderId="1" xfId="0" applyNumberFormat="1" applyFont="1" applyFill="1" applyBorder="1"/>
    <xf numFmtId="0" fontId="0" fillId="4" borderId="2" xfId="0" applyFill="1" applyBorder="1"/>
    <xf numFmtId="0" fontId="2" fillId="4" borderId="3" xfId="0" applyFont="1" applyFill="1" applyBorder="1"/>
    <xf numFmtId="0" fontId="5" fillId="3" borderId="1" xfId="0" applyNumberFormat="1" applyFont="1" applyFill="1" applyBorder="1"/>
    <xf numFmtId="0" fontId="2" fillId="0" borderId="4" xfId="0" applyFont="1" applyBorder="1"/>
    <xf numFmtId="0" fontId="4" fillId="0" borderId="1" xfId="0" applyNumberFormat="1" applyFont="1" applyBorder="1"/>
    <xf numFmtId="0" fontId="4" fillId="3" borderId="1" xfId="0" applyFont="1" applyFill="1" applyBorder="1"/>
    <xf numFmtId="0" fontId="2" fillId="2" borderId="1" xfId="0" applyNumberFormat="1" applyFont="1" applyFill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168" fontId="2" fillId="2" borderId="1" xfId="0" applyNumberFormat="1" applyFont="1" applyFill="1" applyBorder="1"/>
    <xf numFmtId="168" fontId="5" fillId="0" borderId="1" xfId="0" applyNumberFormat="1" applyFont="1" applyBorder="1"/>
    <xf numFmtId="169" fontId="4" fillId="0" borderId="1" xfId="0" applyNumberFormat="1" applyFont="1" applyBorder="1" applyAlignment="1">
      <alignment horizontal="left"/>
    </xf>
    <xf numFmtId="169" fontId="2" fillId="2" borderId="1" xfId="0" applyNumberFormat="1" applyFont="1" applyFill="1" applyBorder="1" applyAlignment="1">
      <alignment horizontal="left"/>
    </xf>
    <xf numFmtId="169" fontId="4" fillId="3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168" fontId="4" fillId="0" borderId="1" xfId="0" applyNumberFormat="1" applyFont="1" applyFill="1" applyBorder="1"/>
    <xf numFmtId="168" fontId="5" fillId="3" borderId="1" xfId="0" applyNumberFormat="1" applyFont="1" applyFill="1" applyBorder="1"/>
    <xf numFmtId="169" fontId="6" fillId="5" borderId="1" xfId="0" applyNumberFormat="1" applyFont="1" applyFill="1" applyBorder="1" applyAlignment="1" applyProtection="1">
      <alignment horizontal="left"/>
      <protection locked="0"/>
    </xf>
    <xf numFmtId="49" fontId="6" fillId="5" borderId="1" xfId="0" applyNumberFormat="1" applyFont="1" applyFill="1" applyBorder="1" applyProtection="1">
      <protection locked="0"/>
    </xf>
    <xf numFmtId="49" fontId="0" fillId="5" borderId="1" xfId="0" applyNumberFormat="1" applyFill="1" applyBorder="1" applyProtection="1">
      <protection locked="0"/>
    </xf>
    <xf numFmtId="168" fontId="0" fillId="5" borderId="1" xfId="0" applyNumberFormat="1" applyFill="1" applyBorder="1" applyProtection="1">
      <protection locked="0"/>
    </xf>
    <xf numFmtId="0" fontId="6" fillId="5" borderId="1" xfId="0" applyNumberFormat="1" applyFont="1" applyFill="1" applyBorder="1" applyProtection="1">
      <protection locked="0"/>
    </xf>
    <xf numFmtId="0" fontId="6" fillId="5" borderId="1" xfId="0" applyNumberFormat="1" applyFont="1" applyFill="1" applyBorder="1" applyAlignment="1" applyProtection="1">
      <alignment horizontal="left"/>
      <protection locked="0"/>
    </xf>
    <xf numFmtId="166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165" fontId="0" fillId="5" borderId="1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169" fontId="0" fillId="5" borderId="1" xfId="0" applyNumberFormat="1" applyFill="1" applyBorder="1" applyAlignment="1" applyProtection="1">
      <alignment horizontal="left"/>
      <protection locked="0"/>
    </xf>
    <xf numFmtId="169" fontId="0" fillId="0" borderId="1" xfId="0" applyNumberFormat="1" applyBorder="1" applyAlignment="1" applyProtection="1">
      <alignment horizontal="left"/>
      <protection locked="0"/>
    </xf>
    <xf numFmtId="49" fontId="6" fillId="0" borderId="1" xfId="0" applyNumberFormat="1" applyFont="1" applyBorder="1" applyProtection="1">
      <protection locked="0"/>
    </xf>
    <xf numFmtId="49" fontId="0" fillId="0" borderId="1" xfId="0" applyNumberFormat="1" applyBorder="1" applyProtection="1">
      <protection locked="0"/>
    </xf>
    <xf numFmtId="168" fontId="0" fillId="0" borderId="1" xfId="0" applyNumberFormat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1" xfId="0" applyNumberFormat="1" applyBorder="1" applyAlignment="1" applyProtection="1">
      <alignment horizontal="left"/>
      <protection locked="0"/>
    </xf>
    <xf numFmtId="166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168" fontId="6" fillId="0" borderId="1" xfId="0" applyNumberFormat="1" applyFont="1" applyBorder="1" applyProtection="1">
      <protection locked="0"/>
    </xf>
    <xf numFmtId="0" fontId="0" fillId="5" borderId="1" xfId="0" applyNumberFormat="1" applyFill="1" applyBorder="1" applyAlignment="1" applyProtection="1">
      <alignment horizontal="left"/>
      <protection locked="0"/>
    </xf>
    <xf numFmtId="169" fontId="0" fillId="0" borderId="0" xfId="0" applyNumberFormat="1" applyAlignment="1" applyProtection="1">
      <alignment horizontal="left"/>
      <protection locked="0"/>
    </xf>
    <xf numFmtId="49" fontId="0" fillId="0" borderId="0" xfId="0" applyNumberFormat="1" applyProtection="1">
      <protection locked="0"/>
    </xf>
    <xf numFmtId="168" fontId="0" fillId="0" borderId="0" xfId="0" applyNumberFormat="1" applyProtection="1">
      <protection locked="0"/>
    </xf>
    <xf numFmtId="0" fontId="0" fillId="0" borderId="0" xfId="0" applyNumberFormat="1" applyProtection="1">
      <protection locked="0"/>
    </xf>
    <xf numFmtId="0" fontId="0" fillId="0" borderId="0" xfId="0" applyNumberFormat="1" applyAlignment="1" applyProtection="1">
      <alignment horizontal="left"/>
      <protection locked="0"/>
    </xf>
    <xf numFmtId="166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5" borderId="1" xfId="0" applyFill="1" applyBorder="1" applyProtection="1">
      <protection locked="0"/>
    </xf>
    <xf numFmtId="167" fontId="0" fillId="5" borderId="1" xfId="0" applyNumberFormat="1" applyFill="1" applyBorder="1" applyProtection="1"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0" fillId="5" borderId="1" xfId="0" applyFill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6" fillId="3" borderId="1" xfId="0" applyNumberFormat="1" applyFont="1" applyFill="1" applyBorder="1" applyProtection="1">
      <protection locked="0"/>
    </xf>
    <xf numFmtId="167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6" fillId="0" borderId="1" xfId="0" applyFont="1" applyBorder="1" applyProtection="1">
      <protection locked="0"/>
    </xf>
    <xf numFmtId="164" fontId="0" fillId="5" borderId="1" xfId="0" applyNumberFormat="1" applyFill="1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14" fontId="0" fillId="5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0" borderId="1" xfId="0" applyNumberFormat="1" applyBorder="1" applyProtection="1">
      <protection locked="0"/>
    </xf>
    <xf numFmtId="14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0" fontId="0" fillId="0" borderId="0" xfId="0" applyAlignment="1" applyProtection="1">
      <alignment horizontal="left"/>
      <protection locked="0"/>
    </xf>
    <xf numFmtId="166" fontId="6" fillId="5" borderId="1" xfId="0" applyNumberFormat="1" applyFont="1" applyFill="1" applyBorder="1" applyProtection="1">
      <protection locked="0"/>
    </xf>
    <xf numFmtId="168" fontId="6" fillId="5" borderId="1" xfId="0" applyNumberFormat="1" applyFont="1" applyFill="1" applyBorder="1" applyProtection="1">
      <protection locked="0"/>
    </xf>
    <xf numFmtId="0" fontId="6" fillId="5" borderId="1" xfId="0" applyFont="1" applyFill="1" applyBorder="1" applyProtection="1">
      <protection locked="0"/>
    </xf>
    <xf numFmtId="1" fontId="6" fillId="5" borderId="1" xfId="0" applyNumberFormat="1" applyFont="1" applyFill="1" applyBorder="1" applyProtection="1">
      <protection locked="0"/>
    </xf>
    <xf numFmtId="49" fontId="4" fillId="3" borderId="1" xfId="0" applyNumberFormat="1" applyFont="1" applyFill="1" applyBorder="1" applyProtection="1">
      <protection locked="0"/>
    </xf>
    <xf numFmtId="0" fontId="0" fillId="0" borderId="1" xfId="0" applyBorder="1"/>
    <xf numFmtId="0" fontId="0" fillId="5" borderId="3" xfId="0" applyFill="1" applyBorder="1" applyProtection="1">
      <protection locked="0"/>
    </xf>
    <xf numFmtId="49" fontId="0" fillId="5" borderId="3" xfId="0" applyNumberFormat="1" applyFill="1" applyBorder="1" applyProtection="1">
      <protection locked="0"/>
    </xf>
    <xf numFmtId="168" fontId="0" fillId="5" borderId="1" xfId="0" applyNumberFormat="1" applyFill="1" applyBorder="1" applyAlignment="1" applyProtection="1">
      <alignment horizontal="left"/>
      <protection locked="0"/>
    </xf>
    <xf numFmtId="164" fontId="6" fillId="5" borderId="1" xfId="0" applyNumberFormat="1" applyFont="1" applyFill="1" applyBorder="1" applyProtection="1">
      <protection locked="0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169" fontId="2" fillId="2" borderId="2" xfId="0" applyNumberFormat="1" applyFont="1" applyFill="1" applyBorder="1" applyAlignment="1">
      <alignment horizontal="left"/>
    </xf>
    <xf numFmtId="169" fontId="2" fillId="2" borderId="3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1">
    <dxf>
      <font>
        <b val="0"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500"/>
  <sheetViews>
    <sheetView tabSelected="1" workbookViewId="0">
      <selection activeCell="B4" sqref="B4"/>
    </sheetView>
  </sheetViews>
  <sheetFormatPr defaultRowHeight="12.75" x14ac:dyDescent="0.2"/>
  <cols>
    <col min="1" max="1" width="19" bestFit="1" customWidth="1"/>
    <col min="2" max="2" width="13.85546875" style="69" bestFit="1" customWidth="1"/>
    <col min="3" max="3" width="11.42578125" style="70" bestFit="1" customWidth="1"/>
    <col min="4" max="4" width="12.85546875" style="70" bestFit="1" customWidth="1"/>
    <col min="5" max="5" width="11.28515625" style="70" bestFit="1" customWidth="1"/>
    <col min="6" max="6" width="11.28515625" style="71" bestFit="1" customWidth="1"/>
    <col min="7" max="7" width="5.85546875" style="72" bestFit="1" customWidth="1"/>
    <col min="8" max="8" width="47.28515625" style="73" bestFit="1" customWidth="1"/>
    <col min="9" max="9" width="12.7109375" style="71" bestFit="1" customWidth="1"/>
    <col min="10" max="10" width="13.42578125" style="74" bestFit="1" customWidth="1"/>
    <col min="11" max="11" width="12.28515625" style="76" bestFit="1" customWidth="1"/>
    <col min="12" max="12" width="10.28515625" style="76" bestFit="1" customWidth="1"/>
    <col min="13" max="13" width="11.5703125" style="76" bestFit="1" customWidth="1"/>
    <col min="14" max="14" width="9.5703125" style="70" bestFit="1" customWidth="1"/>
    <col min="15" max="15" width="13.28515625" style="70" bestFit="1" customWidth="1"/>
    <col min="16" max="16" width="11.42578125" style="72" bestFit="1" customWidth="1"/>
    <col min="17" max="17" width="13.42578125" style="75" bestFit="1" customWidth="1"/>
    <col min="18" max="18" width="7.42578125" style="70" bestFit="1" customWidth="1"/>
    <col min="19" max="19" width="7.85546875" hidden="1" customWidth="1"/>
    <col min="20" max="20" width="22.42578125" hidden="1" customWidth="1"/>
    <col min="21" max="21" width="9.28515625" hidden="1" customWidth="1"/>
    <col min="22" max="23" width="9.140625" hidden="1" customWidth="1"/>
    <col min="24" max="24" width="10.140625" hidden="1" customWidth="1"/>
    <col min="25" max="25" width="11" hidden="1" customWidth="1"/>
    <col min="26" max="26" width="0" hidden="1" customWidth="1"/>
  </cols>
  <sheetData>
    <row r="1" spans="1:25" x14ac:dyDescent="0.2">
      <c r="A1" s="30"/>
      <c r="B1" s="109" t="s">
        <v>249</v>
      </c>
      <c r="C1" s="106" t="s">
        <v>54</v>
      </c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8"/>
    </row>
    <row r="2" spans="1:25" x14ac:dyDescent="0.2">
      <c r="A2" s="31" t="s">
        <v>241</v>
      </c>
      <c r="B2" s="110"/>
      <c r="C2" s="7" t="s">
        <v>59</v>
      </c>
      <c r="D2" s="7" t="s">
        <v>3</v>
      </c>
      <c r="E2" s="7" t="s">
        <v>60</v>
      </c>
      <c r="F2" s="38" t="s">
        <v>6</v>
      </c>
      <c r="G2" s="9" t="s">
        <v>5</v>
      </c>
      <c r="H2" s="36" t="s">
        <v>254</v>
      </c>
      <c r="I2" s="38" t="s">
        <v>7</v>
      </c>
      <c r="J2" s="15" t="s">
        <v>8</v>
      </c>
      <c r="K2" s="7" t="s">
        <v>0</v>
      </c>
      <c r="L2" s="7" t="s">
        <v>11</v>
      </c>
      <c r="M2" s="9" t="s">
        <v>12</v>
      </c>
      <c r="N2" s="14" t="s">
        <v>13</v>
      </c>
      <c r="O2" s="7" t="s">
        <v>14</v>
      </c>
      <c r="P2" s="18" t="s">
        <v>10</v>
      </c>
      <c r="Q2" s="18" t="s">
        <v>9</v>
      </c>
      <c r="R2" s="18" t="s">
        <v>4</v>
      </c>
      <c r="T2" s="27"/>
    </row>
    <row r="3" spans="1:25" x14ac:dyDescent="0.2">
      <c r="B3" s="40" t="s">
        <v>250</v>
      </c>
      <c r="C3" s="10"/>
      <c r="D3" s="10"/>
      <c r="E3" s="10"/>
      <c r="F3" s="39" t="s">
        <v>42</v>
      </c>
      <c r="G3" s="34" t="s">
        <v>248</v>
      </c>
      <c r="H3" s="37" t="s">
        <v>253</v>
      </c>
      <c r="I3" s="39" t="s">
        <v>42</v>
      </c>
      <c r="J3" s="17" t="s">
        <v>46</v>
      </c>
      <c r="K3" s="10"/>
      <c r="L3" s="10"/>
      <c r="M3" s="11"/>
      <c r="N3" s="23" t="s">
        <v>47</v>
      </c>
      <c r="O3" s="10"/>
      <c r="P3" s="19"/>
      <c r="Q3" s="19"/>
      <c r="R3" s="19"/>
      <c r="U3" s="27"/>
      <c r="V3" s="27"/>
      <c r="W3" s="27"/>
      <c r="X3" s="27"/>
    </row>
    <row r="4" spans="1:25" x14ac:dyDescent="0.2">
      <c r="A4" t="str">
        <f t="shared" ref="A4:A35" si="0">IF(AND(ISBLANK(B4), ISBLANK(C4), ISBLANK(E4)), "",IF(ISBLANK(B4),"SSN Missing",IF(ISBLANK(C4),"First Name Required",IF(ISBLANK(E4),"Last Name Required", IF(AND(LEN(B4)&gt;4, COUNTIF(SSN, B4)&gt;1), "Duplicate SSN", IF(AND(COUNTIF(SSN, B4)&gt;1, COUNTIF(LastName, E4)&gt;1), "Duplicate Entry", "OK"))))))</f>
        <v/>
      </c>
      <c r="B4" s="47"/>
      <c r="C4" s="48"/>
      <c r="D4" s="48"/>
      <c r="E4" s="48"/>
      <c r="F4" s="50"/>
      <c r="G4" s="51"/>
      <c r="H4" s="52"/>
      <c r="I4" s="50"/>
      <c r="J4" s="96"/>
      <c r="K4" s="48"/>
      <c r="L4" s="48"/>
      <c r="M4" s="51"/>
      <c r="N4" s="55"/>
      <c r="O4" s="48"/>
      <c r="P4" s="56"/>
      <c r="Q4" s="56"/>
      <c r="R4" s="56"/>
      <c r="S4" s="27"/>
      <c r="T4" t="str">
        <f>IF(A4="OK",E4 &amp;", " &amp; C4 &amp; " " &amp; REPT(0,4-LEN(RIGHT(B4,4)))&amp;RIGHT(B4,4),"")</f>
        <v/>
      </c>
      <c r="U4" s="27" t="str">
        <f t="shared" ref="U4:U67" si="1">IF(B4="","",B4)</f>
        <v/>
      </c>
      <c r="V4" s="27" t="str">
        <f t="shared" ref="V4:V67" si="2">IF(C4="","",C4)</f>
        <v/>
      </c>
      <c r="W4" s="27" t="str">
        <f t="shared" ref="W4:W67" si="3">IF(D4="","",D4)</f>
        <v/>
      </c>
      <c r="X4" s="27" t="str">
        <f t="shared" ref="X4:X67" si="4">IF(E4="","",E4)</f>
        <v/>
      </c>
      <c r="Y4" s="93" t="str">
        <f>IF(F4="","",F4)</f>
        <v/>
      </c>
    </row>
    <row r="5" spans="1:25" x14ac:dyDescent="0.2">
      <c r="A5" t="str">
        <f t="shared" si="0"/>
        <v/>
      </c>
      <c r="B5" s="47"/>
      <c r="C5" s="48"/>
      <c r="D5" s="48"/>
      <c r="E5" s="48"/>
      <c r="F5" s="50"/>
      <c r="G5" s="51"/>
      <c r="H5" s="52"/>
      <c r="I5" s="50"/>
      <c r="J5" s="53"/>
      <c r="K5" s="49"/>
      <c r="L5" s="49"/>
      <c r="M5" s="54"/>
      <c r="N5" s="55"/>
      <c r="O5" s="49"/>
      <c r="P5" s="56"/>
      <c r="Q5" s="56"/>
      <c r="R5" s="56"/>
      <c r="T5" t="str">
        <f t="shared" ref="T5:T53" si="5">IF(A5="OK",E5 &amp;", " &amp; C5 &amp; " " &amp; REPT(0,4-LEN(RIGHT(B5,4)))&amp;RIGHT(B5,4),"")</f>
        <v/>
      </c>
      <c r="U5" s="27" t="str">
        <f t="shared" si="1"/>
        <v/>
      </c>
      <c r="V5" s="27" t="str">
        <f t="shared" si="2"/>
        <v/>
      </c>
      <c r="W5" s="27" t="str">
        <f t="shared" si="3"/>
        <v/>
      </c>
      <c r="X5" s="27" t="str">
        <f t="shared" si="4"/>
        <v/>
      </c>
      <c r="Y5" s="93" t="str">
        <f t="shared" ref="Y5:Y68" si="6">IF(F5="","",F5)</f>
        <v/>
      </c>
    </row>
    <row r="6" spans="1:25" x14ac:dyDescent="0.2">
      <c r="A6" t="str">
        <f t="shared" si="0"/>
        <v/>
      </c>
      <c r="B6" s="47"/>
      <c r="C6" s="48"/>
      <c r="D6" s="49"/>
      <c r="E6" s="48"/>
      <c r="F6" s="50"/>
      <c r="G6" s="54"/>
      <c r="H6" s="52"/>
      <c r="I6" s="50"/>
      <c r="J6" s="96"/>
      <c r="K6" s="49"/>
      <c r="L6" s="49"/>
      <c r="M6" s="54"/>
      <c r="N6" s="55"/>
      <c r="O6" s="49"/>
      <c r="P6" s="56"/>
      <c r="Q6" s="56"/>
      <c r="R6" s="56"/>
      <c r="T6" t="str">
        <f t="shared" si="5"/>
        <v/>
      </c>
      <c r="U6" s="27" t="str">
        <f t="shared" si="1"/>
        <v/>
      </c>
      <c r="V6" s="27" t="str">
        <f t="shared" si="2"/>
        <v/>
      </c>
      <c r="W6" s="27" t="str">
        <f t="shared" si="3"/>
        <v/>
      </c>
      <c r="X6" s="27" t="str">
        <f t="shared" si="4"/>
        <v/>
      </c>
      <c r="Y6" s="93" t="str">
        <f t="shared" si="6"/>
        <v/>
      </c>
    </row>
    <row r="7" spans="1:25" x14ac:dyDescent="0.2">
      <c r="A7" t="str">
        <f t="shared" si="0"/>
        <v/>
      </c>
      <c r="B7" s="57"/>
      <c r="C7" s="48"/>
      <c r="D7" s="49"/>
      <c r="E7" s="48"/>
      <c r="F7" s="50"/>
      <c r="G7" s="54"/>
      <c r="H7" s="52"/>
      <c r="I7" s="50"/>
      <c r="J7" s="53"/>
      <c r="K7" s="49"/>
      <c r="L7" s="49"/>
      <c r="M7" s="54"/>
      <c r="N7" s="55"/>
      <c r="O7" s="49"/>
      <c r="P7" s="56"/>
      <c r="Q7" s="56"/>
      <c r="R7" s="56"/>
      <c r="T7" t="str">
        <f t="shared" si="5"/>
        <v/>
      </c>
      <c r="U7" s="27" t="str">
        <f t="shared" si="1"/>
        <v/>
      </c>
      <c r="V7" s="27" t="str">
        <f t="shared" si="2"/>
        <v/>
      </c>
      <c r="W7" s="27" t="str">
        <f t="shared" si="3"/>
        <v/>
      </c>
      <c r="X7" s="27" t="str">
        <f t="shared" si="4"/>
        <v/>
      </c>
      <c r="Y7" s="93" t="str">
        <f t="shared" si="6"/>
        <v/>
      </c>
    </row>
    <row r="8" spans="1:25" x14ac:dyDescent="0.2">
      <c r="A8" t="str">
        <f t="shared" si="0"/>
        <v/>
      </c>
      <c r="B8" s="57"/>
      <c r="C8" s="48"/>
      <c r="D8" s="49"/>
      <c r="E8" s="48"/>
      <c r="F8" s="50"/>
      <c r="G8" s="54"/>
      <c r="H8" s="52"/>
      <c r="I8" s="50"/>
      <c r="J8" s="53"/>
      <c r="K8" s="49"/>
      <c r="L8" s="49"/>
      <c r="M8" s="54"/>
      <c r="N8" s="55"/>
      <c r="O8" s="49"/>
      <c r="P8" s="56"/>
      <c r="Q8" s="56"/>
      <c r="R8" s="56"/>
      <c r="T8" t="str">
        <f t="shared" si="5"/>
        <v/>
      </c>
      <c r="U8" s="27" t="str">
        <f t="shared" si="1"/>
        <v/>
      </c>
      <c r="V8" s="27" t="str">
        <f t="shared" si="2"/>
        <v/>
      </c>
      <c r="W8" s="27" t="str">
        <f t="shared" si="3"/>
        <v/>
      </c>
      <c r="X8" s="27" t="str">
        <f t="shared" si="4"/>
        <v/>
      </c>
      <c r="Y8" s="93" t="str">
        <f t="shared" si="6"/>
        <v/>
      </c>
    </row>
    <row r="9" spans="1:25" x14ac:dyDescent="0.2">
      <c r="A9" t="str">
        <f t="shared" si="0"/>
        <v/>
      </c>
      <c r="B9" s="58"/>
      <c r="C9" s="59"/>
      <c r="D9" s="60"/>
      <c r="E9" s="59"/>
      <c r="F9" s="61"/>
      <c r="G9" s="62"/>
      <c r="H9" s="63"/>
      <c r="I9" s="61"/>
      <c r="J9" s="64"/>
      <c r="K9" s="60"/>
      <c r="L9" s="60"/>
      <c r="M9" s="62"/>
      <c r="N9" s="65"/>
      <c r="O9" s="60"/>
      <c r="P9" s="66"/>
      <c r="Q9" s="66"/>
      <c r="R9" s="66"/>
      <c r="T9" t="str">
        <f t="shared" si="5"/>
        <v/>
      </c>
      <c r="U9" s="27" t="str">
        <f t="shared" si="1"/>
        <v/>
      </c>
      <c r="V9" s="27" t="str">
        <f t="shared" si="2"/>
        <v/>
      </c>
      <c r="W9" s="27" t="str">
        <f t="shared" si="3"/>
        <v/>
      </c>
      <c r="X9" s="27" t="str">
        <f t="shared" si="4"/>
        <v/>
      </c>
      <c r="Y9" s="93" t="str">
        <f t="shared" si="6"/>
        <v/>
      </c>
    </row>
    <row r="10" spans="1:25" x14ac:dyDescent="0.2">
      <c r="A10" t="str">
        <f t="shared" si="0"/>
        <v/>
      </c>
      <c r="B10" s="58"/>
      <c r="C10" s="59"/>
      <c r="D10" s="60"/>
      <c r="E10" s="59"/>
      <c r="F10" s="61"/>
      <c r="G10" s="62"/>
      <c r="H10" s="63"/>
      <c r="I10" s="61"/>
      <c r="J10" s="64"/>
      <c r="K10" s="60"/>
      <c r="L10" s="60"/>
      <c r="M10" s="62"/>
      <c r="N10" s="65"/>
      <c r="O10" s="60"/>
      <c r="P10" s="66"/>
      <c r="Q10" s="66"/>
      <c r="R10" s="66"/>
      <c r="T10" t="str">
        <f t="shared" si="5"/>
        <v/>
      </c>
      <c r="U10" s="27" t="str">
        <f t="shared" si="1"/>
        <v/>
      </c>
      <c r="V10" s="27" t="str">
        <f t="shared" si="2"/>
        <v/>
      </c>
      <c r="W10" s="27" t="str">
        <f t="shared" si="3"/>
        <v/>
      </c>
      <c r="X10" s="27" t="str">
        <f t="shared" si="4"/>
        <v/>
      </c>
      <c r="Y10" s="93" t="str">
        <f t="shared" si="6"/>
        <v/>
      </c>
    </row>
    <row r="11" spans="1:25" x14ac:dyDescent="0.2">
      <c r="A11" t="str">
        <f t="shared" si="0"/>
        <v/>
      </c>
      <c r="B11" s="58"/>
      <c r="C11" s="60"/>
      <c r="D11" s="60"/>
      <c r="E11" s="60"/>
      <c r="F11" s="61"/>
      <c r="G11" s="62"/>
      <c r="H11" s="63"/>
      <c r="I11" s="61"/>
      <c r="J11" s="64"/>
      <c r="K11" s="60"/>
      <c r="L11" s="60"/>
      <c r="M11" s="62"/>
      <c r="N11" s="65"/>
      <c r="O11" s="60"/>
      <c r="P11" s="66"/>
      <c r="Q11" s="66"/>
      <c r="R11" s="66"/>
      <c r="T11" t="str">
        <f t="shared" si="5"/>
        <v/>
      </c>
      <c r="U11" s="27" t="str">
        <f t="shared" si="1"/>
        <v/>
      </c>
      <c r="V11" s="27" t="str">
        <f t="shared" si="2"/>
        <v/>
      </c>
      <c r="W11" s="27" t="str">
        <f t="shared" si="3"/>
        <v/>
      </c>
      <c r="X11" s="27" t="str">
        <f t="shared" si="4"/>
        <v/>
      </c>
      <c r="Y11" s="93" t="str">
        <f t="shared" si="6"/>
        <v/>
      </c>
    </row>
    <row r="12" spans="1:25" x14ac:dyDescent="0.2">
      <c r="A12" t="str">
        <f t="shared" si="0"/>
        <v/>
      </c>
      <c r="B12" s="58"/>
      <c r="C12" s="59"/>
      <c r="D12" s="60"/>
      <c r="E12" s="59"/>
      <c r="F12" s="67"/>
      <c r="G12" s="62"/>
      <c r="H12" s="63"/>
      <c r="I12" s="61"/>
      <c r="J12" s="64"/>
      <c r="K12" s="60"/>
      <c r="L12" s="60"/>
      <c r="M12" s="62"/>
      <c r="N12" s="65"/>
      <c r="O12" s="60"/>
      <c r="P12" s="66"/>
      <c r="Q12" s="66"/>
      <c r="R12" s="66"/>
      <c r="T12" t="str">
        <f t="shared" si="5"/>
        <v/>
      </c>
      <c r="U12" s="27" t="str">
        <f t="shared" si="1"/>
        <v/>
      </c>
      <c r="V12" s="27" t="str">
        <f t="shared" si="2"/>
        <v/>
      </c>
      <c r="W12" s="27" t="str">
        <f t="shared" si="3"/>
        <v/>
      </c>
      <c r="X12" s="27" t="str">
        <f t="shared" si="4"/>
        <v/>
      </c>
      <c r="Y12" s="93" t="str">
        <f t="shared" si="6"/>
        <v/>
      </c>
    </row>
    <row r="13" spans="1:25" x14ac:dyDescent="0.2">
      <c r="A13" t="str">
        <f t="shared" si="0"/>
        <v/>
      </c>
      <c r="B13" s="58"/>
      <c r="C13" s="60"/>
      <c r="D13" s="60"/>
      <c r="E13" s="60"/>
      <c r="F13" s="61"/>
      <c r="G13" s="62"/>
      <c r="H13" s="63"/>
      <c r="I13" s="61"/>
      <c r="J13" s="64"/>
      <c r="K13" s="60"/>
      <c r="L13" s="60"/>
      <c r="M13" s="62"/>
      <c r="N13" s="65"/>
      <c r="O13" s="60"/>
      <c r="P13" s="66"/>
      <c r="Q13" s="66"/>
      <c r="R13" s="66"/>
      <c r="T13" t="str">
        <f t="shared" si="5"/>
        <v/>
      </c>
      <c r="U13" s="27" t="str">
        <f t="shared" si="1"/>
        <v/>
      </c>
      <c r="V13" s="27" t="str">
        <f t="shared" si="2"/>
        <v/>
      </c>
      <c r="W13" s="27" t="str">
        <f t="shared" si="3"/>
        <v/>
      </c>
      <c r="X13" s="27" t="str">
        <f t="shared" si="4"/>
        <v/>
      </c>
      <c r="Y13" s="93" t="str">
        <f t="shared" si="6"/>
        <v/>
      </c>
    </row>
    <row r="14" spans="1:25" x14ac:dyDescent="0.2">
      <c r="A14" t="str">
        <f t="shared" si="0"/>
        <v/>
      </c>
      <c r="B14" s="57"/>
      <c r="C14" s="49"/>
      <c r="D14" s="49"/>
      <c r="E14" s="49"/>
      <c r="F14" s="50"/>
      <c r="G14" s="54"/>
      <c r="H14" s="68"/>
      <c r="I14" s="50"/>
      <c r="J14" s="53"/>
      <c r="K14" s="49"/>
      <c r="L14" s="49"/>
      <c r="M14" s="54"/>
      <c r="N14" s="55"/>
      <c r="O14" s="49"/>
      <c r="P14" s="56"/>
      <c r="Q14" s="56"/>
      <c r="R14" s="56"/>
      <c r="T14" t="str">
        <f t="shared" si="5"/>
        <v/>
      </c>
      <c r="U14" s="27" t="str">
        <f t="shared" si="1"/>
        <v/>
      </c>
      <c r="V14" s="27" t="str">
        <f t="shared" si="2"/>
        <v/>
      </c>
      <c r="W14" s="27" t="str">
        <f t="shared" si="3"/>
        <v/>
      </c>
      <c r="X14" s="27" t="str">
        <f t="shared" si="4"/>
        <v/>
      </c>
      <c r="Y14" s="93" t="str">
        <f t="shared" si="6"/>
        <v/>
      </c>
    </row>
    <row r="15" spans="1:25" x14ac:dyDescent="0.2">
      <c r="A15" t="str">
        <f t="shared" si="0"/>
        <v/>
      </c>
      <c r="B15" s="57"/>
      <c r="C15" s="49"/>
      <c r="D15" s="49"/>
      <c r="E15" s="49"/>
      <c r="F15" s="50"/>
      <c r="G15" s="54"/>
      <c r="H15" s="68"/>
      <c r="I15" s="50"/>
      <c r="J15" s="53"/>
      <c r="K15" s="49"/>
      <c r="L15" s="49"/>
      <c r="M15" s="54"/>
      <c r="N15" s="55"/>
      <c r="O15" s="49"/>
      <c r="P15" s="56"/>
      <c r="Q15" s="56"/>
      <c r="R15" s="56"/>
      <c r="T15" t="str">
        <f t="shared" si="5"/>
        <v/>
      </c>
      <c r="U15" s="27" t="str">
        <f t="shared" si="1"/>
        <v/>
      </c>
      <c r="V15" s="27" t="str">
        <f t="shared" si="2"/>
        <v/>
      </c>
      <c r="W15" s="27" t="str">
        <f t="shared" si="3"/>
        <v/>
      </c>
      <c r="X15" s="27" t="str">
        <f t="shared" si="4"/>
        <v/>
      </c>
      <c r="Y15" s="93" t="str">
        <f t="shared" si="6"/>
        <v/>
      </c>
    </row>
    <row r="16" spans="1:25" x14ac:dyDescent="0.2">
      <c r="A16" t="str">
        <f t="shared" si="0"/>
        <v/>
      </c>
      <c r="B16" s="57"/>
      <c r="C16" s="49"/>
      <c r="D16" s="49"/>
      <c r="E16" s="49"/>
      <c r="F16" s="50"/>
      <c r="G16" s="54"/>
      <c r="H16" s="68"/>
      <c r="I16" s="50"/>
      <c r="J16" s="53"/>
      <c r="K16" s="49"/>
      <c r="L16" s="49"/>
      <c r="M16" s="54"/>
      <c r="N16" s="55"/>
      <c r="O16" s="49"/>
      <c r="P16" s="56"/>
      <c r="Q16" s="56"/>
      <c r="R16" s="56"/>
      <c r="T16" t="str">
        <f t="shared" si="5"/>
        <v/>
      </c>
      <c r="U16" s="27" t="str">
        <f t="shared" si="1"/>
        <v/>
      </c>
      <c r="V16" s="27" t="str">
        <f t="shared" si="2"/>
        <v/>
      </c>
      <c r="W16" s="27" t="str">
        <f t="shared" si="3"/>
        <v/>
      </c>
      <c r="X16" s="27" t="str">
        <f t="shared" si="4"/>
        <v/>
      </c>
      <c r="Y16" s="93" t="str">
        <f t="shared" si="6"/>
        <v/>
      </c>
    </row>
    <row r="17" spans="1:25" x14ac:dyDescent="0.2">
      <c r="A17" t="str">
        <f t="shared" si="0"/>
        <v/>
      </c>
      <c r="B17" s="57"/>
      <c r="C17" s="49"/>
      <c r="D17" s="49"/>
      <c r="E17" s="48"/>
      <c r="F17" s="50"/>
      <c r="G17" s="54"/>
      <c r="H17" s="68"/>
      <c r="I17" s="50"/>
      <c r="J17" s="53"/>
      <c r="K17" s="49"/>
      <c r="L17" s="49"/>
      <c r="M17" s="54"/>
      <c r="N17" s="55"/>
      <c r="O17" s="49"/>
      <c r="P17" s="56"/>
      <c r="Q17" s="56"/>
      <c r="R17" s="56"/>
      <c r="T17" t="str">
        <f t="shared" si="5"/>
        <v/>
      </c>
      <c r="U17" s="27" t="str">
        <f t="shared" si="1"/>
        <v/>
      </c>
      <c r="V17" s="27" t="str">
        <f t="shared" si="2"/>
        <v/>
      </c>
      <c r="W17" s="27" t="str">
        <f t="shared" si="3"/>
        <v/>
      </c>
      <c r="X17" s="27" t="str">
        <f t="shared" si="4"/>
        <v/>
      </c>
      <c r="Y17" s="93" t="str">
        <f t="shared" si="6"/>
        <v/>
      </c>
    </row>
    <row r="18" spans="1:25" x14ac:dyDescent="0.2">
      <c r="A18" t="str">
        <f t="shared" si="0"/>
        <v/>
      </c>
      <c r="B18" s="57"/>
      <c r="C18" s="49"/>
      <c r="D18" s="49"/>
      <c r="E18" s="49"/>
      <c r="F18" s="50"/>
      <c r="G18" s="54"/>
      <c r="H18" s="68"/>
      <c r="I18" s="50"/>
      <c r="J18" s="53"/>
      <c r="K18" s="49"/>
      <c r="L18" s="49"/>
      <c r="M18" s="54"/>
      <c r="N18" s="55"/>
      <c r="O18" s="49"/>
      <c r="P18" s="56"/>
      <c r="Q18" s="56"/>
      <c r="R18" s="56"/>
      <c r="T18" t="str">
        <f t="shared" si="5"/>
        <v/>
      </c>
      <c r="U18" s="27" t="str">
        <f t="shared" si="1"/>
        <v/>
      </c>
      <c r="V18" s="27" t="str">
        <f t="shared" si="2"/>
        <v/>
      </c>
      <c r="W18" s="27" t="str">
        <f t="shared" si="3"/>
        <v/>
      </c>
      <c r="X18" s="27" t="str">
        <f t="shared" si="4"/>
        <v/>
      </c>
      <c r="Y18" s="93" t="str">
        <f t="shared" si="6"/>
        <v/>
      </c>
    </row>
    <row r="19" spans="1:25" x14ac:dyDescent="0.2">
      <c r="A19" t="str">
        <f t="shared" si="0"/>
        <v/>
      </c>
      <c r="B19" s="58"/>
      <c r="C19" s="60"/>
      <c r="D19" s="60"/>
      <c r="E19" s="60"/>
      <c r="F19" s="61"/>
      <c r="G19" s="62"/>
      <c r="H19" s="63"/>
      <c r="I19" s="61"/>
      <c r="J19" s="64"/>
      <c r="K19" s="60"/>
      <c r="L19" s="60"/>
      <c r="M19" s="62"/>
      <c r="N19" s="65"/>
      <c r="O19" s="60"/>
      <c r="P19" s="66"/>
      <c r="Q19" s="66"/>
      <c r="R19" s="66"/>
      <c r="T19" t="str">
        <f t="shared" si="5"/>
        <v/>
      </c>
      <c r="U19" s="27" t="str">
        <f t="shared" si="1"/>
        <v/>
      </c>
      <c r="V19" s="27" t="str">
        <f t="shared" si="2"/>
        <v/>
      </c>
      <c r="W19" s="27" t="str">
        <f t="shared" si="3"/>
        <v/>
      </c>
      <c r="X19" s="27" t="str">
        <f t="shared" si="4"/>
        <v/>
      </c>
      <c r="Y19" s="93" t="str">
        <f t="shared" si="6"/>
        <v/>
      </c>
    </row>
    <row r="20" spans="1:25" x14ac:dyDescent="0.2">
      <c r="A20" t="str">
        <f t="shared" si="0"/>
        <v/>
      </c>
      <c r="B20" s="58"/>
      <c r="C20" s="60"/>
      <c r="D20" s="60"/>
      <c r="E20" s="60"/>
      <c r="F20" s="61"/>
      <c r="G20" s="62"/>
      <c r="H20" s="63"/>
      <c r="I20" s="61"/>
      <c r="J20" s="64"/>
      <c r="K20" s="60"/>
      <c r="L20" s="60"/>
      <c r="M20" s="62"/>
      <c r="N20" s="65"/>
      <c r="O20" s="60"/>
      <c r="P20" s="66"/>
      <c r="Q20" s="66"/>
      <c r="R20" s="66"/>
      <c r="T20" t="str">
        <f t="shared" si="5"/>
        <v/>
      </c>
      <c r="U20" s="27" t="str">
        <f t="shared" si="1"/>
        <v/>
      </c>
      <c r="V20" s="27" t="str">
        <f t="shared" si="2"/>
        <v/>
      </c>
      <c r="W20" s="27" t="str">
        <f t="shared" si="3"/>
        <v/>
      </c>
      <c r="X20" s="27" t="str">
        <f t="shared" si="4"/>
        <v/>
      </c>
      <c r="Y20" s="93" t="str">
        <f t="shared" si="6"/>
        <v/>
      </c>
    </row>
    <row r="21" spans="1:25" x14ac:dyDescent="0.2">
      <c r="A21" t="str">
        <f t="shared" si="0"/>
        <v/>
      </c>
      <c r="B21" s="58"/>
      <c r="C21" s="60"/>
      <c r="D21" s="60"/>
      <c r="E21" s="60"/>
      <c r="F21" s="61"/>
      <c r="G21" s="62"/>
      <c r="H21" s="63"/>
      <c r="I21" s="61"/>
      <c r="J21" s="64"/>
      <c r="K21" s="60"/>
      <c r="L21" s="60"/>
      <c r="M21" s="62"/>
      <c r="N21" s="65"/>
      <c r="O21" s="60"/>
      <c r="P21" s="66"/>
      <c r="Q21" s="66"/>
      <c r="R21" s="66"/>
      <c r="T21" t="str">
        <f t="shared" si="5"/>
        <v/>
      </c>
      <c r="U21" s="27" t="str">
        <f t="shared" si="1"/>
        <v/>
      </c>
      <c r="V21" s="27" t="str">
        <f t="shared" si="2"/>
        <v/>
      </c>
      <c r="W21" s="27" t="str">
        <f t="shared" si="3"/>
        <v/>
      </c>
      <c r="X21" s="27" t="str">
        <f t="shared" si="4"/>
        <v/>
      </c>
      <c r="Y21" s="93" t="str">
        <f t="shared" si="6"/>
        <v/>
      </c>
    </row>
    <row r="22" spans="1:25" x14ac:dyDescent="0.2">
      <c r="A22" t="str">
        <f t="shared" si="0"/>
        <v/>
      </c>
      <c r="B22" s="58"/>
      <c r="C22" s="60"/>
      <c r="D22" s="60"/>
      <c r="E22" s="60"/>
      <c r="F22" s="61"/>
      <c r="G22" s="62"/>
      <c r="H22" s="63"/>
      <c r="I22" s="61"/>
      <c r="J22" s="64"/>
      <c r="K22" s="60"/>
      <c r="L22" s="60"/>
      <c r="M22" s="62"/>
      <c r="N22" s="65"/>
      <c r="O22" s="60"/>
      <c r="P22" s="66"/>
      <c r="Q22" s="66"/>
      <c r="R22" s="66"/>
      <c r="T22" t="str">
        <f t="shared" si="5"/>
        <v/>
      </c>
      <c r="U22" s="27" t="str">
        <f t="shared" si="1"/>
        <v/>
      </c>
      <c r="V22" s="27" t="str">
        <f t="shared" si="2"/>
        <v/>
      </c>
      <c r="W22" s="27" t="str">
        <f t="shared" si="3"/>
        <v/>
      </c>
      <c r="X22" s="27" t="str">
        <f t="shared" si="4"/>
        <v/>
      </c>
      <c r="Y22" s="93" t="str">
        <f t="shared" si="6"/>
        <v/>
      </c>
    </row>
    <row r="23" spans="1:25" x14ac:dyDescent="0.2">
      <c r="A23" t="str">
        <f t="shared" si="0"/>
        <v/>
      </c>
      <c r="B23" s="58"/>
      <c r="C23" s="60"/>
      <c r="D23" s="60"/>
      <c r="E23" s="60"/>
      <c r="F23" s="61"/>
      <c r="G23" s="62"/>
      <c r="H23" s="63"/>
      <c r="I23" s="61"/>
      <c r="J23" s="64"/>
      <c r="K23" s="60"/>
      <c r="L23" s="60"/>
      <c r="M23" s="62"/>
      <c r="N23" s="65"/>
      <c r="O23" s="60"/>
      <c r="P23" s="66"/>
      <c r="Q23" s="66"/>
      <c r="R23" s="66"/>
      <c r="T23" t="str">
        <f t="shared" si="5"/>
        <v/>
      </c>
      <c r="U23" s="27" t="str">
        <f t="shared" si="1"/>
        <v/>
      </c>
      <c r="V23" s="27" t="str">
        <f t="shared" si="2"/>
        <v/>
      </c>
      <c r="W23" s="27" t="str">
        <f t="shared" si="3"/>
        <v/>
      </c>
      <c r="X23" s="27" t="str">
        <f t="shared" si="4"/>
        <v/>
      </c>
      <c r="Y23" s="93" t="str">
        <f t="shared" si="6"/>
        <v/>
      </c>
    </row>
    <row r="24" spans="1:25" x14ac:dyDescent="0.2">
      <c r="A24" t="str">
        <f t="shared" si="0"/>
        <v/>
      </c>
      <c r="B24" s="57"/>
      <c r="C24" s="49"/>
      <c r="D24" s="49"/>
      <c r="E24" s="49"/>
      <c r="F24" s="50"/>
      <c r="G24" s="54"/>
      <c r="H24" s="68"/>
      <c r="I24" s="50"/>
      <c r="J24" s="53"/>
      <c r="K24" s="49"/>
      <c r="L24" s="49"/>
      <c r="M24" s="54"/>
      <c r="N24" s="55"/>
      <c r="O24" s="49"/>
      <c r="P24" s="56"/>
      <c r="Q24" s="56"/>
      <c r="R24" s="56"/>
      <c r="T24" t="str">
        <f t="shared" si="5"/>
        <v/>
      </c>
      <c r="U24" s="27" t="str">
        <f t="shared" si="1"/>
        <v/>
      </c>
      <c r="V24" s="27" t="str">
        <f t="shared" si="2"/>
        <v/>
      </c>
      <c r="W24" s="27" t="str">
        <f t="shared" si="3"/>
        <v/>
      </c>
      <c r="X24" s="27" t="str">
        <f t="shared" si="4"/>
        <v/>
      </c>
      <c r="Y24" s="93" t="str">
        <f t="shared" si="6"/>
        <v/>
      </c>
    </row>
    <row r="25" spans="1:25" x14ac:dyDescent="0.2">
      <c r="A25" t="str">
        <f t="shared" si="0"/>
        <v/>
      </c>
      <c r="B25" s="57"/>
      <c r="C25" s="49"/>
      <c r="D25" s="49"/>
      <c r="E25" s="49"/>
      <c r="F25" s="50"/>
      <c r="G25" s="54"/>
      <c r="H25" s="68"/>
      <c r="I25" s="50"/>
      <c r="J25" s="53"/>
      <c r="K25" s="49"/>
      <c r="L25" s="49"/>
      <c r="M25" s="54"/>
      <c r="N25" s="55"/>
      <c r="O25" s="49"/>
      <c r="P25" s="56"/>
      <c r="Q25" s="56"/>
      <c r="R25" s="56"/>
      <c r="T25" t="str">
        <f t="shared" si="5"/>
        <v/>
      </c>
      <c r="U25" s="27" t="str">
        <f t="shared" si="1"/>
        <v/>
      </c>
      <c r="V25" s="27" t="str">
        <f t="shared" si="2"/>
        <v/>
      </c>
      <c r="W25" s="27" t="str">
        <f t="shared" si="3"/>
        <v/>
      </c>
      <c r="X25" s="27" t="str">
        <f t="shared" si="4"/>
        <v/>
      </c>
      <c r="Y25" s="93" t="str">
        <f t="shared" si="6"/>
        <v/>
      </c>
    </row>
    <row r="26" spans="1:25" x14ac:dyDescent="0.2">
      <c r="A26" t="str">
        <f t="shared" si="0"/>
        <v/>
      </c>
      <c r="B26" s="57"/>
      <c r="C26" s="49"/>
      <c r="D26" s="49"/>
      <c r="E26" s="49"/>
      <c r="F26" s="50"/>
      <c r="G26" s="54"/>
      <c r="H26" s="68"/>
      <c r="I26" s="50"/>
      <c r="J26" s="53"/>
      <c r="K26" s="49"/>
      <c r="L26" s="49"/>
      <c r="M26" s="54"/>
      <c r="N26" s="55"/>
      <c r="O26" s="49"/>
      <c r="P26" s="56"/>
      <c r="Q26" s="56"/>
      <c r="R26" s="56"/>
      <c r="T26" t="str">
        <f t="shared" si="5"/>
        <v/>
      </c>
      <c r="U26" s="27" t="str">
        <f t="shared" si="1"/>
        <v/>
      </c>
      <c r="V26" s="27" t="str">
        <f t="shared" si="2"/>
        <v/>
      </c>
      <c r="W26" s="27" t="str">
        <f t="shared" si="3"/>
        <v/>
      </c>
      <c r="X26" s="27" t="str">
        <f t="shared" si="4"/>
        <v/>
      </c>
      <c r="Y26" s="93" t="str">
        <f t="shared" si="6"/>
        <v/>
      </c>
    </row>
    <row r="27" spans="1:25" x14ac:dyDescent="0.2">
      <c r="A27" t="str">
        <f t="shared" si="0"/>
        <v/>
      </c>
      <c r="B27" s="57"/>
      <c r="C27" s="49"/>
      <c r="D27" s="49"/>
      <c r="E27" s="49"/>
      <c r="F27" s="50"/>
      <c r="G27" s="54"/>
      <c r="H27" s="68"/>
      <c r="I27" s="50"/>
      <c r="J27" s="53"/>
      <c r="K27" s="49"/>
      <c r="L27" s="49"/>
      <c r="M27" s="54"/>
      <c r="N27" s="55"/>
      <c r="O27" s="49"/>
      <c r="P27" s="56"/>
      <c r="Q27" s="56"/>
      <c r="R27" s="56"/>
      <c r="T27" t="str">
        <f t="shared" si="5"/>
        <v/>
      </c>
      <c r="U27" s="27" t="str">
        <f t="shared" si="1"/>
        <v/>
      </c>
      <c r="V27" s="27" t="str">
        <f t="shared" si="2"/>
        <v/>
      </c>
      <c r="W27" s="27" t="str">
        <f t="shared" si="3"/>
        <v/>
      </c>
      <c r="X27" s="27" t="str">
        <f t="shared" si="4"/>
        <v/>
      </c>
      <c r="Y27" s="93" t="str">
        <f t="shared" si="6"/>
        <v/>
      </c>
    </row>
    <row r="28" spans="1:25" x14ac:dyDescent="0.2">
      <c r="A28" t="str">
        <f t="shared" si="0"/>
        <v/>
      </c>
      <c r="B28" s="57"/>
      <c r="C28" s="49"/>
      <c r="D28" s="49"/>
      <c r="E28" s="49"/>
      <c r="F28" s="50"/>
      <c r="G28" s="54"/>
      <c r="H28" s="68"/>
      <c r="I28" s="50"/>
      <c r="J28" s="53"/>
      <c r="K28" s="49"/>
      <c r="L28" s="49"/>
      <c r="M28" s="54"/>
      <c r="N28" s="55"/>
      <c r="O28" s="49"/>
      <c r="P28" s="56"/>
      <c r="Q28" s="56"/>
      <c r="R28" s="56"/>
      <c r="T28" t="str">
        <f t="shared" si="5"/>
        <v/>
      </c>
      <c r="U28" s="27" t="str">
        <f t="shared" si="1"/>
        <v/>
      </c>
      <c r="V28" s="27" t="str">
        <f t="shared" si="2"/>
        <v/>
      </c>
      <c r="W28" s="27" t="str">
        <f t="shared" si="3"/>
        <v/>
      </c>
      <c r="X28" s="27" t="str">
        <f t="shared" si="4"/>
        <v/>
      </c>
      <c r="Y28" s="93" t="str">
        <f t="shared" si="6"/>
        <v/>
      </c>
    </row>
    <row r="29" spans="1:25" x14ac:dyDescent="0.2">
      <c r="A29" t="str">
        <f t="shared" si="0"/>
        <v/>
      </c>
      <c r="B29" s="58"/>
      <c r="C29" s="60"/>
      <c r="D29" s="60"/>
      <c r="E29" s="60"/>
      <c r="F29" s="61"/>
      <c r="G29" s="62"/>
      <c r="H29" s="63"/>
      <c r="I29" s="61"/>
      <c r="J29" s="64"/>
      <c r="K29" s="60"/>
      <c r="L29" s="60"/>
      <c r="M29" s="62"/>
      <c r="N29" s="65"/>
      <c r="O29" s="60"/>
      <c r="P29" s="66"/>
      <c r="Q29" s="66"/>
      <c r="R29" s="66"/>
      <c r="T29" t="str">
        <f t="shared" si="5"/>
        <v/>
      </c>
      <c r="U29" s="27" t="str">
        <f t="shared" si="1"/>
        <v/>
      </c>
      <c r="V29" s="27" t="str">
        <f t="shared" si="2"/>
        <v/>
      </c>
      <c r="W29" s="27" t="str">
        <f t="shared" si="3"/>
        <v/>
      </c>
      <c r="X29" s="27" t="str">
        <f t="shared" si="4"/>
        <v/>
      </c>
      <c r="Y29" s="93" t="str">
        <f t="shared" si="6"/>
        <v/>
      </c>
    </row>
    <row r="30" spans="1:25" x14ac:dyDescent="0.2">
      <c r="A30" t="str">
        <f t="shared" si="0"/>
        <v/>
      </c>
      <c r="B30" s="58"/>
      <c r="C30" s="60"/>
      <c r="D30" s="60"/>
      <c r="E30" s="60"/>
      <c r="F30" s="61"/>
      <c r="G30" s="62"/>
      <c r="H30" s="63"/>
      <c r="I30" s="61"/>
      <c r="J30" s="64"/>
      <c r="K30" s="60"/>
      <c r="L30" s="60"/>
      <c r="M30" s="62"/>
      <c r="N30" s="65"/>
      <c r="O30" s="60"/>
      <c r="P30" s="66"/>
      <c r="Q30" s="66"/>
      <c r="R30" s="66"/>
      <c r="T30" t="str">
        <f t="shared" si="5"/>
        <v/>
      </c>
      <c r="U30" s="27" t="str">
        <f t="shared" si="1"/>
        <v/>
      </c>
      <c r="V30" s="27" t="str">
        <f t="shared" si="2"/>
        <v/>
      </c>
      <c r="W30" s="27" t="str">
        <f t="shared" si="3"/>
        <v/>
      </c>
      <c r="X30" s="27" t="str">
        <f t="shared" si="4"/>
        <v/>
      </c>
      <c r="Y30" s="93" t="str">
        <f t="shared" si="6"/>
        <v/>
      </c>
    </row>
    <row r="31" spans="1:25" x14ac:dyDescent="0.2">
      <c r="A31" t="str">
        <f t="shared" si="0"/>
        <v/>
      </c>
      <c r="B31" s="58"/>
      <c r="C31" s="60"/>
      <c r="D31" s="60"/>
      <c r="E31" s="60"/>
      <c r="F31" s="61"/>
      <c r="G31" s="62"/>
      <c r="H31" s="63"/>
      <c r="I31" s="61"/>
      <c r="J31" s="64"/>
      <c r="K31" s="60"/>
      <c r="L31" s="60"/>
      <c r="M31" s="62"/>
      <c r="N31" s="65"/>
      <c r="O31" s="60"/>
      <c r="P31" s="66"/>
      <c r="Q31" s="66"/>
      <c r="R31" s="66"/>
      <c r="T31" t="str">
        <f t="shared" si="5"/>
        <v/>
      </c>
      <c r="U31" s="27" t="str">
        <f t="shared" si="1"/>
        <v/>
      </c>
      <c r="V31" s="27" t="str">
        <f t="shared" si="2"/>
        <v/>
      </c>
      <c r="W31" s="27" t="str">
        <f t="shared" si="3"/>
        <v/>
      </c>
      <c r="X31" s="27" t="str">
        <f t="shared" si="4"/>
        <v/>
      </c>
      <c r="Y31" s="93" t="str">
        <f t="shared" si="6"/>
        <v/>
      </c>
    </row>
    <row r="32" spans="1:25" x14ac:dyDescent="0.2">
      <c r="A32" t="str">
        <f t="shared" si="0"/>
        <v/>
      </c>
      <c r="B32" s="58"/>
      <c r="C32" s="60"/>
      <c r="D32" s="60"/>
      <c r="E32" s="60"/>
      <c r="F32" s="61"/>
      <c r="G32" s="62"/>
      <c r="H32" s="63"/>
      <c r="I32" s="61"/>
      <c r="J32" s="64"/>
      <c r="K32" s="60"/>
      <c r="L32" s="60"/>
      <c r="M32" s="62"/>
      <c r="N32" s="65"/>
      <c r="O32" s="60"/>
      <c r="P32" s="66"/>
      <c r="Q32" s="66"/>
      <c r="R32" s="66"/>
      <c r="T32" t="str">
        <f t="shared" si="5"/>
        <v/>
      </c>
      <c r="U32" s="27" t="str">
        <f t="shared" si="1"/>
        <v/>
      </c>
      <c r="V32" s="27" t="str">
        <f t="shared" si="2"/>
        <v/>
      </c>
      <c r="W32" s="27" t="str">
        <f t="shared" si="3"/>
        <v/>
      </c>
      <c r="X32" s="27" t="str">
        <f t="shared" si="4"/>
        <v/>
      </c>
      <c r="Y32" s="93" t="str">
        <f t="shared" si="6"/>
        <v/>
      </c>
    </row>
    <row r="33" spans="1:25" x14ac:dyDescent="0.2">
      <c r="A33" t="str">
        <f t="shared" si="0"/>
        <v/>
      </c>
      <c r="B33" s="58"/>
      <c r="C33" s="60"/>
      <c r="D33" s="60"/>
      <c r="E33" s="60"/>
      <c r="F33" s="61"/>
      <c r="G33" s="62"/>
      <c r="H33" s="63"/>
      <c r="I33" s="61"/>
      <c r="J33" s="64"/>
      <c r="K33" s="60"/>
      <c r="L33" s="60"/>
      <c r="M33" s="62"/>
      <c r="N33" s="65"/>
      <c r="O33" s="60"/>
      <c r="P33" s="66"/>
      <c r="Q33" s="66"/>
      <c r="R33" s="66"/>
      <c r="T33" t="str">
        <f t="shared" si="5"/>
        <v/>
      </c>
      <c r="U33" s="27" t="str">
        <f t="shared" si="1"/>
        <v/>
      </c>
      <c r="V33" s="27" t="str">
        <f t="shared" si="2"/>
        <v/>
      </c>
      <c r="W33" s="27" t="str">
        <f t="shared" si="3"/>
        <v/>
      </c>
      <c r="X33" s="27" t="str">
        <f t="shared" si="4"/>
        <v/>
      </c>
      <c r="Y33" s="93" t="str">
        <f t="shared" si="6"/>
        <v/>
      </c>
    </row>
    <row r="34" spans="1:25" x14ac:dyDescent="0.2">
      <c r="A34" t="str">
        <f t="shared" si="0"/>
        <v/>
      </c>
      <c r="B34" s="57"/>
      <c r="C34" s="49"/>
      <c r="D34" s="49"/>
      <c r="E34" s="49"/>
      <c r="F34" s="50"/>
      <c r="G34" s="54"/>
      <c r="H34" s="68"/>
      <c r="I34" s="50"/>
      <c r="J34" s="53"/>
      <c r="K34" s="49"/>
      <c r="L34" s="49"/>
      <c r="M34" s="54"/>
      <c r="N34" s="55"/>
      <c r="O34" s="49"/>
      <c r="P34" s="56"/>
      <c r="Q34" s="56"/>
      <c r="R34" s="56"/>
      <c r="T34" t="str">
        <f t="shared" si="5"/>
        <v/>
      </c>
      <c r="U34" s="27" t="str">
        <f t="shared" si="1"/>
        <v/>
      </c>
      <c r="V34" s="27" t="str">
        <f t="shared" si="2"/>
        <v/>
      </c>
      <c r="W34" s="27" t="str">
        <f t="shared" si="3"/>
        <v/>
      </c>
      <c r="X34" s="27" t="str">
        <f t="shared" si="4"/>
        <v/>
      </c>
      <c r="Y34" s="93" t="str">
        <f t="shared" si="6"/>
        <v/>
      </c>
    </row>
    <row r="35" spans="1:25" x14ac:dyDescent="0.2">
      <c r="A35" t="str">
        <f t="shared" si="0"/>
        <v/>
      </c>
      <c r="B35" s="57"/>
      <c r="C35" s="49"/>
      <c r="D35" s="49"/>
      <c r="E35" s="49"/>
      <c r="F35" s="50"/>
      <c r="G35" s="54"/>
      <c r="H35" s="68"/>
      <c r="I35" s="50"/>
      <c r="J35" s="53"/>
      <c r="K35" s="49"/>
      <c r="L35" s="49"/>
      <c r="M35" s="54"/>
      <c r="N35" s="55"/>
      <c r="O35" s="49"/>
      <c r="P35" s="56"/>
      <c r="Q35" s="56"/>
      <c r="R35" s="56"/>
      <c r="T35" t="str">
        <f t="shared" si="5"/>
        <v/>
      </c>
      <c r="U35" s="27" t="str">
        <f t="shared" si="1"/>
        <v/>
      </c>
      <c r="V35" s="27" t="str">
        <f t="shared" si="2"/>
        <v/>
      </c>
      <c r="W35" s="27" t="str">
        <f t="shared" si="3"/>
        <v/>
      </c>
      <c r="X35" s="27" t="str">
        <f t="shared" si="4"/>
        <v/>
      </c>
      <c r="Y35" s="93" t="str">
        <f t="shared" si="6"/>
        <v/>
      </c>
    </row>
    <row r="36" spans="1:25" x14ac:dyDescent="0.2">
      <c r="A36" t="str">
        <f t="shared" ref="A36:A53" si="7">IF(AND(ISBLANK(B36), ISBLANK(C36), ISBLANK(E36)), "",IF(ISBLANK(B36),"SSN Missing",IF(ISBLANK(C36),"First Name Required",IF(ISBLANK(E36),"Last Name Required", IF(AND(LEN(B36)&gt;4, COUNTIF(SSN, B36)&gt;1), "Duplicate SSN", IF(AND(COUNTIF(SSN, B36)&gt;1, COUNTIF(LastName, E36)&gt;1), "Duplicate Entry", "OK"))))))</f>
        <v/>
      </c>
      <c r="B36" s="57"/>
      <c r="C36" s="49"/>
      <c r="D36" s="49"/>
      <c r="E36" s="49"/>
      <c r="F36" s="50"/>
      <c r="G36" s="54"/>
      <c r="H36" s="68"/>
      <c r="I36" s="50"/>
      <c r="J36" s="53"/>
      <c r="K36" s="49"/>
      <c r="L36" s="49"/>
      <c r="M36" s="54"/>
      <c r="N36" s="55"/>
      <c r="O36" s="49"/>
      <c r="P36" s="56"/>
      <c r="Q36" s="56"/>
      <c r="R36" s="56"/>
      <c r="T36" t="str">
        <f t="shared" si="5"/>
        <v/>
      </c>
      <c r="U36" s="27" t="str">
        <f t="shared" si="1"/>
        <v/>
      </c>
      <c r="V36" s="27" t="str">
        <f t="shared" si="2"/>
        <v/>
      </c>
      <c r="W36" s="27" t="str">
        <f t="shared" si="3"/>
        <v/>
      </c>
      <c r="X36" s="27" t="str">
        <f t="shared" si="4"/>
        <v/>
      </c>
      <c r="Y36" s="93" t="str">
        <f t="shared" si="6"/>
        <v/>
      </c>
    </row>
    <row r="37" spans="1:25" x14ac:dyDescent="0.2">
      <c r="A37" t="str">
        <f t="shared" si="7"/>
        <v/>
      </c>
      <c r="B37" s="57"/>
      <c r="C37" s="49"/>
      <c r="D37" s="49"/>
      <c r="E37" s="49"/>
      <c r="F37" s="50"/>
      <c r="G37" s="54"/>
      <c r="H37" s="68"/>
      <c r="I37" s="50"/>
      <c r="J37" s="53"/>
      <c r="K37" s="49"/>
      <c r="L37" s="49"/>
      <c r="M37" s="54"/>
      <c r="N37" s="55"/>
      <c r="O37" s="49"/>
      <c r="P37" s="56"/>
      <c r="Q37" s="56"/>
      <c r="R37" s="56"/>
      <c r="T37" t="str">
        <f t="shared" si="5"/>
        <v/>
      </c>
      <c r="U37" s="27" t="str">
        <f t="shared" si="1"/>
        <v/>
      </c>
      <c r="V37" s="27" t="str">
        <f t="shared" si="2"/>
        <v/>
      </c>
      <c r="W37" s="27" t="str">
        <f t="shared" si="3"/>
        <v/>
      </c>
      <c r="X37" s="27" t="str">
        <f t="shared" si="4"/>
        <v/>
      </c>
      <c r="Y37" s="93" t="str">
        <f t="shared" si="6"/>
        <v/>
      </c>
    </row>
    <row r="38" spans="1:25" x14ac:dyDescent="0.2">
      <c r="A38" t="str">
        <f t="shared" si="7"/>
        <v/>
      </c>
      <c r="B38" s="57"/>
      <c r="C38" s="49"/>
      <c r="D38" s="49"/>
      <c r="E38" s="49"/>
      <c r="F38" s="50"/>
      <c r="G38" s="54"/>
      <c r="H38" s="68"/>
      <c r="I38" s="50"/>
      <c r="J38" s="53"/>
      <c r="K38" s="49"/>
      <c r="L38" s="49"/>
      <c r="M38" s="54"/>
      <c r="N38" s="55"/>
      <c r="O38" s="49"/>
      <c r="P38" s="56"/>
      <c r="Q38" s="56"/>
      <c r="R38" s="56"/>
      <c r="T38" t="str">
        <f t="shared" si="5"/>
        <v/>
      </c>
      <c r="U38" s="27" t="str">
        <f t="shared" si="1"/>
        <v/>
      </c>
      <c r="V38" s="27" t="str">
        <f t="shared" si="2"/>
        <v/>
      </c>
      <c r="W38" s="27" t="str">
        <f t="shared" si="3"/>
        <v/>
      </c>
      <c r="X38" s="27" t="str">
        <f t="shared" si="4"/>
        <v/>
      </c>
      <c r="Y38" s="93" t="str">
        <f t="shared" si="6"/>
        <v/>
      </c>
    </row>
    <row r="39" spans="1:25" x14ac:dyDescent="0.2">
      <c r="A39" t="str">
        <f t="shared" si="7"/>
        <v/>
      </c>
      <c r="B39" s="58"/>
      <c r="C39" s="60"/>
      <c r="D39" s="60"/>
      <c r="E39" s="60"/>
      <c r="F39" s="61"/>
      <c r="G39" s="62"/>
      <c r="H39" s="63"/>
      <c r="I39" s="61"/>
      <c r="J39" s="64"/>
      <c r="K39" s="60"/>
      <c r="L39" s="60"/>
      <c r="M39" s="62"/>
      <c r="N39" s="65"/>
      <c r="O39" s="60"/>
      <c r="P39" s="66"/>
      <c r="Q39" s="66"/>
      <c r="R39" s="66"/>
      <c r="T39" t="str">
        <f t="shared" si="5"/>
        <v/>
      </c>
      <c r="U39" s="27" t="str">
        <f t="shared" si="1"/>
        <v/>
      </c>
      <c r="V39" s="27" t="str">
        <f t="shared" si="2"/>
        <v/>
      </c>
      <c r="W39" s="27" t="str">
        <f t="shared" si="3"/>
        <v/>
      </c>
      <c r="X39" s="27" t="str">
        <f t="shared" si="4"/>
        <v/>
      </c>
      <c r="Y39" s="93" t="str">
        <f t="shared" si="6"/>
        <v/>
      </c>
    </row>
    <row r="40" spans="1:25" x14ac:dyDescent="0.2">
      <c r="A40" t="str">
        <f t="shared" si="7"/>
        <v/>
      </c>
      <c r="B40" s="58"/>
      <c r="C40" s="60"/>
      <c r="D40" s="60"/>
      <c r="E40" s="60"/>
      <c r="F40" s="61"/>
      <c r="G40" s="62"/>
      <c r="H40" s="63"/>
      <c r="I40" s="61"/>
      <c r="J40" s="64"/>
      <c r="K40" s="60"/>
      <c r="L40" s="60"/>
      <c r="M40" s="62"/>
      <c r="N40" s="65"/>
      <c r="O40" s="60"/>
      <c r="P40" s="66"/>
      <c r="Q40" s="66"/>
      <c r="R40" s="66"/>
      <c r="T40" t="str">
        <f t="shared" si="5"/>
        <v/>
      </c>
      <c r="U40" s="27" t="str">
        <f t="shared" si="1"/>
        <v/>
      </c>
      <c r="V40" s="27" t="str">
        <f t="shared" si="2"/>
        <v/>
      </c>
      <c r="W40" s="27" t="str">
        <f t="shared" si="3"/>
        <v/>
      </c>
      <c r="X40" s="27" t="str">
        <f t="shared" si="4"/>
        <v/>
      </c>
      <c r="Y40" s="93" t="str">
        <f t="shared" si="6"/>
        <v/>
      </c>
    </row>
    <row r="41" spans="1:25" x14ac:dyDescent="0.2">
      <c r="A41" t="str">
        <f t="shared" si="7"/>
        <v/>
      </c>
      <c r="B41" s="58"/>
      <c r="C41" s="60"/>
      <c r="D41" s="60"/>
      <c r="E41" s="60"/>
      <c r="F41" s="61"/>
      <c r="G41" s="62"/>
      <c r="H41" s="63"/>
      <c r="I41" s="61"/>
      <c r="J41" s="64"/>
      <c r="K41" s="60"/>
      <c r="L41" s="60"/>
      <c r="M41" s="62"/>
      <c r="N41" s="65"/>
      <c r="O41" s="60"/>
      <c r="P41" s="66"/>
      <c r="Q41" s="66"/>
      <c r="R41" s="66"/>
      <c r="T41" t="str">
        <f t="shared" si="5"/>
        <v/>
      </c>
      <c r="U41" s="27" t="str">
        <f t="shared" si="1"/>
        <v/>
      </c>
      <c r="V41" s="27" t="str">
        <f t="shared" si="2"/>
        <v/>
      </c>
      <c r="W41" s="27" t="str">
        <f t="shared" si="3"/>
        <v/>
      </c>
      <c r="X41" s="27" t="str">
        <f t="shared" si="4"/>
        <v/>
      </c>
      <c r="Y41" s="93" t="str">
        <f t="shared" si="6"/>
        <v/>
      </c>
    </row>
    <row r="42" spans="1:25" x14ac:dyDescent="0.2">
      <c r="A42" t="str">
        <f t="shared" si="7"/>
        <v/>
      </c>
      <c r="B42" s="58"/>
      <c r="C42" s="60"/>
      <c r="D42" s="60"/>
      <c r="E42" s="60"/>
      <c r="F42" s="61"/>
      <c r="G42" s="62"/>
      <c r="H42" s="63"/>
      <c r="I42" s="61"/>
      <c r="J42" s="64"/>
      <c r="K42" s="60"/>
      <c r="L42" s="60"/>
      <c r="M42" s="62"/>
      <c r="N42" s="65"/>
      <c r="O42" s="60"/>
      <c r="P42" s="66"/>
      <c r="Q42" s="66"/>
      <c r="R42" s="66"/>
      <c r="T42" t="str">
        <f t="shared" si="5"/>
        <v/>
      </c>
      <c r="U42" s="27" t="str">
        <f t="shared" si="1"/>
        <v/>
      </c>
      <c r="V42" s="27" t="str">
        <f t="shared" si="2"/>
        <v/>
      </c>
      <c r="W42" s="27" t="str">
        <f t="shared" si="3"/>
        <v/>
      </c>
      <c r="X42" s="27" t="str">
        <f t="shared" si="4"/>
        <v/>
      </c>
      <c r="Y42" s="93" t="str">
        <f t="shared" si="6"/>
        <v/>
      </c>
    </row>
    <row r="43" spans="1:25" x14ac:dyDescent="0.2">
      <c r="A43" t="str">
        <f t="shared" si="7"/>
        <v/>
      </c>
      <c r="B43" s="58"/>
      <c r="C43" s="60"/>
      <c r="D43" s="60"/>
      <c r="E43" s="60"/>
      <c r="F43" s="61"/>
      <c r="G43" s="62"/>
      <c r="H43" s="63"/>
      <c r="I43" s="61"/>
      <c r="J43" s="64"/>
      <c r="K43" s="60"/>
      <c r="L43" s="60"/>
      <c r="M43" s="62"/>
      <c r="N43" s="65"/>
      <c r="O43" s="60"/>
      <c r="P43" s="66"/>
      <c r="Q43" s="66"/>
      <c r="R43" s="66"/>
      <c r="T43" t="str">
        <f t="shared" si="5"/>
        <v/>
      </c>
      <c r="U43" s="27" t="str">
        <f t="shared" si="1"/>
        <v/>
      </c>
      <c r="V43" s="27" t="str">
        <f t="shared" si="2"/>
        <v/>
      </c>
      <c r="W43" s="27" t="str">
        <f t="shared" si="3"/>
        <v/>
      </c>
      <c r="X43" s="27" t="str">
        <f t="shared" si="4"/>
        <v/>
      </c>
      <c r="Y43" s="93" t="str">
        <f t="shared" si="6"/>
        <v/>
      </c>
    </row>
    <row r="44" spans="1:25" x14ac:dyDescent="0.2">
      <c r="A44" t="str">
        <f t="shared" si="7"/>
        <v/>
      </c>
      <c r="B44" s="57"/>
      <c r="C44" s="49"/>
      <c r="D44" s="49"/>
      <c r="E44" s="49"/>
      <c r="F44" s="50"/>
      <c r="G44" s="54"/>
      <c r="H44" s="68"/>
      <c r="I44" s="50"/>
      <c r="J44" s="53"/>
      <c r="K44" s="49"/>
      <c r="L44" s="49"/>
      <c r="M44" s="54"/>
      <c r="N44" s="55"/>
      <c r="O44" s="49"/>
      <c r="P44" s="56"/>
      <c r="Q44" s="56"/>
      <c r="R44" s="56"/>
      <c r="T44" t="str">
        <f t="shared" si="5"/>
        <v/>
      </c>
      <c r="U44" s="27" t="str">
        <f t="shared" si="1"/>
        <v/>
      </c>
      <c r="V44" s="27" t="str">
        <f t="shared" si="2"/>
        <v/>
      </c>
      <c r="W44" s="27" t="str">
        <f t="shared" si="3"/>
        <v/>
      </c>
      <c r="X44" s="27" t="str">
        <f t="shared" si="4"/>
        <v/>
      </c>
      <c r="Y44" s="93" t="str">
        <f t="shared" si="6"/>
        <v/>
      </c>
    </row>
    <row r="45" spans="1:25" x14ac:dyDescent="0.2">
      <c r="A45" t="str">
        <f t="shared" si="7"/>
        <v/>
      </c>
      <c r="B45" s="57"/>
      <c r="C45" s="49"/>
      <c r="D45" s="49"/>
      <c r="E45" s="49"/>
      <c r="F45" s="50"/>
      <c r="G45" s="54"/>
      <c r="H45" s="68"/>
      <c r="I45" s="50"/>
      <c r="J45" s="53"/>
      <c r="K45" s="49"/>
      <c r="L45" s="49"/>
      <c r="M45" s="54"/>
      <c r="N45" s="55"/>
      <c r="O45" s="49"/>
      <c r="P45" s="56"/>
      <c r="Q45" s="56"/>
      <c r="R45" s="56"/>
      <c r="T45" t="str">
        <f t="shared" si="5"/>
        <v/>
      </c>
      <c r="U45" s="27" t="str">
        <f t="shared" si="1"/>
        <v/>
      </c>
      <c r="V45" s="27" t="str">
        <f t="shared" si="2"/>
        <v/>
      </c>
      <c r="W45" s="27" t="str">
        <f t="shared" si="3"/>
        <v/>
      </c>
      <c r="X45" s="27" t="str">
        <f t="shared" si="4"/>
        <v/>
      </c>
      <c r="Y45" s="93" t="str">
        <f t="shared" si="6"/>
        <v/>
      </c>
    </row>
    <row r="46" spans="1:25" x14ac:dyDescent="0.2">
      <c r="A46" t="str">
        <f t="shared" si="7"/>
        <v/>
      </c>
      <c r="B46" s="57"/>
      <c r="C46" s="49"/>
      <c r="D46" s="49"/>
      <c r="E46" s="49"/>
      <c r="F46" s="50"/>
      <c r="G46" s="54"/>
      <c r="H46" s="68"/>
      <c r="I46" s="50"/>
      <c r="J46" s="53"/>
      <c r="K46" s="49"/>
      <c r="L46" s="49"/>
      <c r="M46" s="54"/>
      <c r="N46" s="55"/>
      <c r="O46" s="49"/>
      <c r="P46" s="56"/>
      <c r="Q46" s="56"/>
      <c r="R46" s="56"/>
      <c r="T46" t="str">
        <f t="shared" si="5"/>
        <v/>
      </c>
      <c r="U46" s="27" t="str">
        <f t="shared" si="1"/>
        <v/>
      </c>
      <c r="V46" s="27" t="str">
        <f t="shared" si="2"/>
        <v/>
      </c>
      <c r="W46" s="27" t="str">
        <f t="shared" si="3"/>
        <v/>
      </c>
      <c r="X46" s="27" t="str">
        <f t="shared" si="4"/>
        <v/>
      </c>
      <c r="Y46" s="93" t="str">
        <f t="shared" si="6"/>
        <v/>
      </c>
    </row>
    <row r="47" spans="1:25" x14ac:dyDescent="0.2">
      <c r="A47" t="str">
        <f t="shared" si="7"/>
        <v/>
      </c>
      <c r="B47" s="57"/>
      <c r="C47" s="49"/>
      <c r="D47" s="49"/>
      <c r="E47" s="49"/>
      <c r="F47" s="50"/>
      <c r="G47" s="54"/>
      <c r="H47" s="68"/>
      <c r="I47" s="50"/>
      <c r="J47" s="53"/>
      <c r="K47" s="49"/>
      <c r="L47" s="49"/>
      <c r="M47" s="54"/>
      <c r="N47" s="55"/>
      <c r="O47" s="49"/>
      <c r="P47" s="56"/>
      <c r="Q47" s="56"/>
      <c r="R47" s="56"/>
      <c r="T47" t="str">
        <f t="shared" si="5"/>
        <v/>
      </c>
      <c r="U47" s="27" t="str">
        <f t="shared" si="1"/>
        <v/>
      </c>
      <c r="V47" s="27" t="str">
        <f t="shared" si="2"/>
        <v/>
      </c>
      <c r="W47" s="27" t="str">
        <f t="shared" si="3"/>
        <v/>
      </c>
      <c r="X47" s="27" t="str">
        <f t="shared" si="4"/>
        <v/>
      </c>
      <c r="Y47" s="93" t="str">
        <f t="shared" si="6"/>
        <v/>
      </c>
    </row>
    <row r="48" spans="1:25" x14ac:dyDescent="0.2">
      <c r="A48" t="str">
        <f t="shared" si="7"/>
        <v/>
      </c>
      <c r="B48" s="57"/>
      <c r="C48" s="49"/>
      <c r="D48" s="49"/>
      <c r="E48" s="49"/>
      <c r="F48" s="50"/>
      <c r="G48" s="54"/>
      <c r="H48" s="68"/>
      <c r="I48" s="50"/>
      <c r="J48" s="53"/>
      <c r="K48" s="49"/>
      <c r="L48" s="49"/>
      <c r="M48" s="54"/>
      <c r="N48" s="55"/>
      <c r="O48" s="49"/>
      <c r="P48" s="56"/>
      <c r="Q48" s="56"/>
      <c r="R48" s="56"/>
      <c r="T48" t="str">
        <f t="shared" si="5"/>
        <v/>
      </c>
      <c r="U48" s="27" t="str">
        <f t="shared" si="1"/>
        <v/>
      </c>
      <c r="V48" s="27" t="str">
        <f t="shared" si="2"/>
        <v/>
      </c>
      <c r="W48" s="27" t="str">
        <f t="shared" si="3"/>
        <v/>
      </c>
      <c r="X48" s="27" t="str">
        <f t="shared" si="4"/>
        <v/>
      </c>
      <c r="Y48" s="93" t="str">
        <f t="shared" si="6"/>
        <v/>
      </c>
    </row>
    <row r="49" spans="1:25" x14ac:dyDescent="0.2">
      <c r="A49" t="str">
        <f t="shared" si="7"/>
        <v/>
      </c>
      <c r="B49" s="58"/>
      <c r="C49" s="60"/>
      <c r="D49" s="60"/>
      <c r="E49" s="60"/>
      <c r="F49" s="61"/>
      <c r="G49" s="62"/>
      <c r="H49" s="63"/>
      <c r="I49" s="61"/>
      <c r="J49" s="64"/>
      <c r="K49" s="60"/>
      <c r="L49" s="60"/>
      <c r="M49" s="62"/>
      <c r="N49" s="65"/>
      <c r="O49" s="60"/>
      <c r="P49" s="66"/>
      <c r="Q49" s="66"/>
      <c r="R49" s="66"/>
      <c r="T49" t="str">
        <f t="shared" si="5"/>
        <v/>
      </c>
      <c r="U49" s="27" t="str">
        <f t="shared" si="1"/>
        <v/>
      </c>
      <c r="V49" s="27" t="str">
        <f t="shared" si="2"/>
        <v/>
      </c>
      <c r="W49" s="27" t="str">
        <f t="shared" si="3"/>
        <v/>
      </c>
      <c r="X49" s="27" t="str">
        <f t="shared" si="4"/>
        <v/>
      </c>
      <c r="Y49" s="93" t="str">
        <f t="shared" si="6"/>
        <v/>
      </c>
    </row>
    <row r="50" spans="1:25" x14ac:dyDescent="0.2">
      <c r="A50" t="str">
        <f t="shared" si="7"/>
        <v/>
      </c>
      <c r="B50" s="58"/>
      <c r="C50" s="60"/>
      <c r="D50" s="60"/>
      <c r="E50" s="60"/>
      <c r="F50" s="61"/>
      <c r="G50" s="62"/>
      <c r="H50" s="63"/>
      <c r="I50" s="61"/>
      <c r="J50" s="64"/>
      <c r="K50" s="60"/>
      <c r="L50" s="60"/>
      <c r="M50" s="62"/>
      <c r="N50" s="65"/>
      <c r="O50" s="60"/>
      <c r="P50" s="66"/>
      <c r="Q50" s="66"/>
      <c r="R50" s="66"/>
      <c r="T50" t="str">
        <f t="shared" si="5"/>
        <v/>
      </c>
      <c r="U50" s="27" t="str">
        <f t="shared" si="1"/>
        <v/>
      </c>
      <c r="V50" s="27" t="str">
        <f t="shared" si="2"/>
        <v/>
      </c>
      <c r="W50" s="27" t="str">
        <f t="shared" si="3"/>
        <v/>
      </c>
      <c r="X50" s="27" t="str">
        <f t="shared" si="4"/>
        <v/>
      </c>
      <c r="Y50" s="93" t="str">
        <f t="shared" si="6"/>
        <v/>
      </c>
    </row>
    <row r="51" spans="1:25" x14ac:dyDescent="0.2">
      <c r="A51" t="str">
        <f t="shared" si="7"/>
        <v/>
      </c>
      <c r="B51" s="58"/>
      <c r="C51" s="60"/>
      <c r="D51" s="60"/>
      <c r="E51" s="60"/>
      <c r="F51" s="61"/>
      <c r="G51" s="62"/>
      <c r="H51" s="63"/>
      <c r="I51" s="61"/>
      <c r="J51" s="64"/>
      <c r="K51" s="60"/>
      <c r="L51" s="60"/>
      <c r="M51" s="62"/>
      <c r="N51" s="65"/>
      <c r="O51" s="60"/>
      <c r="P51" s="66"/>
      <c r="Q51" s="66"/>
      <c r="R51" s="66"/>
      <c r="T51" t="str">
        <f t="shared" si="5"/>
        <v/>
      </c>
      <c r="U51" s="27" t="str">
        <f t="shared" si="1"/>
        <v/>
      </c>
      <c r="V51" s="27" t="str">
        <f t="shared" si="2"/>
        <v/>
      </c>
      <c r="W51" s="27" t="str">
        <f t="shared" si="3"/>
        <v/>
      </c>
      <c r="X51" s="27" t="str">
        <f t="shared" si="4"/>
        <v/>
      </c>
      <c r="Y51" s="93" t="str">
        <f t="shared" si="6"/>
        <v/>
      </c>
    </row>
    <row r="52" spans="1:25" x14ac:dyDescent="0.2">
      <c r="A52" t="str">
        <f t="shared" si="7"/>
        <v/>
      </c>
      <c r="B52" s="58"/>
      <c r="C52" s="60"/>
      <c r="D52" s="60"/>
      <c r="E52" s="60"/>
      <c r="F52" s="61"/>
      <c r="G52" s="62"/>
      <c r="H52" s="63"/>
      <c r="I52" s="61"/>
      <c r="J52" s="64"/>
      <c r="K52" s="60"/>
      <c r="L52" s="60"/>
      <c r="M52" s="62"/>
      <c r="N52" s="65"/>
      <c r="O52" s="60"/>
      <c r="P52" s="66"/>
      <c r="Q52" s="66"/>
      <c r="R52" s="66"/>
      <c r="T52" t="str">
        <f t="shared" si="5"/>
        <v/>
      </c>
      <c r="U52" s="27" t="str">
        <f t="shared" si="1"/>
        <v/>
      </c>
      <c r="V52" s="27" t="str">
        <f t="shared" si="2"/>
        <v/>
      </c>
      <c r="W52" s="27" t="str">
        <f t="shared" si="3"/>
        <v/>
      </c>
      <c r="X52" s="27" t="str">
        <f t="shared" si="4"/>
        <v/>
      </c>
      <c r="Y52" s="93" t="str">
        <f t="shared" si="6"/>
        <v/>
      </c>
    </row>
    <row r="53" spans="1:25" x14ac:dyDescent="0.2">
      <c r="A53" t="str">
        <f t="shared" si="7"/>
        <v/>
      </c>
      <c r="B53" s="58"/>
      <c r="C53" s="60"/>
      <c r="D53" s="60"/>
      <c r="E53" s="60"/>
      <c r="F53" s="61"/>
      <c r="G53" s="62"/>
      <c r="H53" s="63"/>
      <c r="I53" s="61"/>
      <c r="J53" s="64"/>
      <c r="K53" s="60"/>
      <c r="L53" s="60"/>
      <c r="M53" s="62"/>
      <c r="N53" s="65"/>
      <c r="O53" s="60"/>
      <c r="P53" s="66"/>
      <c r="Q53" s="66"/>
      <c r="R53" s="66"/>
      <c r="T53" t="str">
        <f t="shared" si="5"/>
        <v/>
      </c>
      <c r="U53" s="27" t="str">
        <f t="shared" si="1"/>
        <v/>
      </c>
      <c r="V53" s="27" t="str">
        <f t="shared" si="2"/>
        <v/>
      </c>
      <c r="W53" s="27" t="str">
        <f t="shared" si="3"/>
        <v/>
      </c>
      <c r="X53" s="27" t="str">
        <f t="shared" si="4"/>
        <v/>
      </c>
      <c r="Y53" s="93" t="str">
        <f t="shared" si="6"/>
        <v/>
      </c>
    </row>
    <row r="54" spans="1:25" x14ac:dyDescent="0.2">
      <c r="A54" t="str">
        <f t="shared" ref="A54:A117" si="8">IF(AND(ISBLANK(B54), ISBLANK(C54), ISBLANK(E54)), "",IF(ISBLANK(B54),"SSN Missing",IF(ISBLANK(C54),"First Name Required",IF(ISBLANK(E54),"Last Name Required", IF(AND(LEN(B54)&gt;4, COUNTIF(SSN, B54)&gt;1), "Duplicate SSN", IF(AND(COUNTIF(SSN, B54)&gt;1, COUNTIF(LastName, E54)&gt;1), "Duplicate Entry", "OK"))))))</f>
        <v/>
      </c>
      <c r="B54" s="57"/>
      <c r="C54" s="49"/>
      <c r="D54" s="49"/>
      <c r="E54" s="49"/>
      <c r="F54" s="50"/>
      <c r="G54" s="54"/>
      <c r="H54" s="68"/>
      <c r="I54" s="50"/>
      <c r="J54" s="53"/>
      <c r="K54" s="49"/>
      <c r="L54" s="49"/>
      <c r="M54" s="54"/>
      <c r="N54" s="55"/>
      <c r="O54" s="49"/>
      <c r="P54" s="56"/>
      <c r="Q54" s="56"/>
      <c r="R54" s="56"/>
      <c r="T54" t="str">
        <f t="shared" ref="T54:T117" si="9">IF(A54="OK",E54 &amp;", " &amp; C54 &amp; " " &amp; REPT(0,4-LEN(RIGHT(B54,4)))&amp;RIGHT(B54,4),"")</f>
        <v/>
      </c>
      <c r="U54" s="27" t="str">
        <f t="shared" si="1"/>
        <v/>
      </c>
      <c r="V54" s="27" t="str">
        <f t="shared" si="2"/>
        <v/>
      </c>
      <c r="W54" s="27" t="str">
        <f t="shared" si="3"/>
        <v/>
      </c>
      <c r="X54" s="27" t="str">
        <f t="shared" si="4"/>
        <v/>
      </c>
      <c r="Y54" s="93" t="str">
        <f t="shared" si="6"/>
        <v/>
      </c>
    </row>
    <row r="55" spans="1:25" x14ac:dyDescent="0.2">
      <c r="A55" t="str">
        <f t="shared" si="8"/>
        <v/>
      </c>
      <c r="B55" s="57"/>
      <c r="C55" s="49"/>
      <c r="D55" s="49"/>
      <c r="E55" s="49"/>
      <c r="F55" s="50"/>
      <c r="G55" s="54"/>
      <c r="H55" s="68"/>
      <c r="I55" s="50"/>
      <c r="J55" s="53"/>
      <c r="K55" s="49"/>
      <c r="L55" s="49"/>
      <c r="M55" s="54"/>
      <c r="N55" s="55"/>
      <c r="O55" s="49"/>
      <c r="P55" s="56"/>
      <c r="Q55" s="56"/>
      <c r="R55" s="56"/>
      <c r="T55" t="str">
        <f t="shared" si="9"/>
        <v/>
      </c>
      <c r="U55" s="27" t="str">
        <f t="shared" si="1"/>
        <v/>
      </c>
      <c r="V55" s="27" t="str">
        <f t="shared" si="2"/>
        <v/>
      </c>
      <c r="W55" s="27" t="str">
        <f t="shared" si="3"/>
        <v/>
      </c>
      <c r="X55" s="27" t="str">
        <f t="shared" si="4"/>
        <v/>
      </c>
      <c r="Y55" s="93" t="str">
        <f t="shared" si="6"/>
        <v/>
      </c>
    </row>
    <row r="56" spans="1:25" x14ac:dyDescent="0.2">
      <c r="A56" t="str">
        <f t="shared" si="8"/>
        <v/>
      </c>
      <c r="B56" s="57"/>
      <c r="C56" s="49"/>
      <c r="D56" s="49"/>
      <c r="E56" s="49"/>
      <c r="F56" s="50"/>
      <c r="G56" s="54"/>
      <c r="H56" s="68"/>
      <c r="I56" s="50"/>
      <c r="J56" s="53"/>
      <c r="K56" s="49"/>
      <c r="L56" s="49"/>
      <c r="M56" s="54"/>
      <c r="N56" s="55"/>
      <c r="O56" s="49"/>
      <c r="P56" s="56"/>
      <c r="Q56" s="56"/>
      <c r="R56" s="56"/>
      <c r="T56" t="str">
        <f t="shared" si="9"/>
        <v/>
      </c>
      <c r="U56" s="27" t="str">
        <f t="shared" si="1"/>
        <v/>
      </c>
      <c r="V56" s="27" t="str">
        <f t="shared" si="2"/>
        <v/>
      </c>
      <c r="W56" s="27" t="str">
        <f t="shared" si="3"/>
        <v/>
      </c>
      <c r="X56" s="27" t="str">
        <f t="shared" si="4"/>
        <v/>
      </c>
      <c r="Y56" s="93" t="str">
        <f t="shared" si="6"/>
        <v/>
      </c>
    </row>
    <row r="57" spans="1:25" x14ac:dyDescent="0.2">
      <c r="A57" t="str">
        <f t="shared" si="8"/>
        <v/>
      </c>
      <c r="B57" s="57"/>
      <c r="C57" s="49"/>
      <c r="D57" s="49"/>
      <c r="E57" s="49"/>
      <c r="F57" s="50"/>
      <c r="G57" s="54"/>
      <c r="H57" s="68"/>
      <c r="I57" s="50"/>
      <c r="J57" s="53"/>
      <c r="K57" s="49"/>
      <c r="L57" s="49"/>
      <c r="M57" s="54"/>
      <c r="N57" s="55"/>
      <c r="O57" s="49"/>
      <c r="P57" s="56"/>
      <c r="Q57" s="56"/>
      <c r="R57" s="56"/>
      <c r="T57" t="str">
        <f t="shared" si="9"/>
        <v/>
      </c>
      <c r="U57" s="27" t="str">
        <f t="shared" si="1"/>
        <v/>
      </c>
      <c r="V57" s="27" t="str">
        <f t="shared" si="2"/>
        <v/>
      </c>
      <c r="W57" s="27" t="str">
        <f t="shared" si="3"/>
        <v/>
      </c>
      <c r="X57" s="27" t="str">
        <f t="shared" si="4"/>
        <v/>
      </c>
      <c r="Y57" s="93" t="str">
        <f t="shared" si="6"/>
        <v/>
      </c>
    </row>
    <row r="58" spans="1:25" x14ac:dyDescent="0.2">
      <c r="A58" t="str">
        <f t="shared" si="8"/>
        <v/>
      </c>
      <c r="B58" s="57"/>
      <c r="C58" s="49"/>
      <c r="D58" s="49"/>
      <c r="E58" s="49"/>
      <c r="F58" s="50"/>
      <c r="G58" s="54"/>
      <c r="H58" s="68"/>
      <c r="I58" s="50"/>
      <c r="J58" s="53"/>
      <c r="K58" s="49"/>
      <c r="L58" s="49"/>
      <c r="M58" s="54"/>
      <c r="N58" s="55"/>
      <c r="O58" s="49"/>
      <c r="P58" s="56"/>
      <c r="Q58" s="56"/>
      <c r="R58" s="56"/>
      <c r="T58" t="str">
        <f t="shared" si="9"/>
        <v/>
      </c>
      <c r="U58" s="27" t="str">
        <f t="shared" si="1"/>
        <v/>
      </c>
      <c r="V58" s="27" t="str">
        <f t="shared" si="2"/>
        <v/>
      </c>
      <c r="W58" s="27" t="str">
        <f t="shared" si="3"/>
        <v/>
      </c>
      <c r="X58" s="27" t="str">
        <f t="shared" si="4"/>
        <v/>
      </c>
      <c r="Y58" s="93" t="str">
        <f t="shared" si="6"/>
        <v/>
      </c>
    </row>
    <row r="59" spans="1:25" x14ac:dyDescent="0.2">
      <c r="A59" t="str">
        <f t="shared" si="8"/>
        <v/>
      </c>
      <c r="B59" s="58"/>
      <c r="C59" s="60"/>
      <c r="D59" s="60"/>
      <c r="E59" s="60"/>
      <c r="F59" s="61"/>
      <c r="G59" s="62"/>
      <c r="H59" s="63"/>
      <c r="I59" s="61"/>
      <c r="J59" s="64"/>
      <c r="K59" s="60"/>
      <c r="L59" s="60"/>
      <c r="M59" s="62"/>
      <c r="N59" s="65"/>
      <c r="O59" s="60"/>
      <c r="P59" s="66"/>
      <c r="Q59" s="66"/>
      <c r="R59" s="66"/>
      <c r="T59" t="str">
        <f t="shared" si="9"/>
        <v/>
      </c>
      <c r="U59" s="27" t="str">
        <f t="shared" si="1"/>
        <v/>
      </c>
      <c r="V59" s="27" t="str">
        <f t="shared" si="2"/>
        <v/>
      </c>
      <c r="W59" s="27" t="str">
        <f t="shared" si="3"/>
        <v/>
      </c>
      <c r="X59" s="27" t="str">
        <f t="shared" si="4"/>
        <v/>
      </c>
      <c r="Y59" s="93" t="str">
        <f t="shared" si="6"/>
        <v/>
      </c>
    </row>
    <row r="60" spans="1:25" x14ac:dyDescent="0.2">
      <c r="A60" t="str">
        <f t="shared" si="8"/>
        <v/>
      </c>
      <c r="B60" s="58"/>
      <c r="C60" s="60"/>
      <c r="D60" s="60"/>
      <c r="E60" s="60"/>
      <c r="F60" s="61"/>
      <c r="G60" s="62"/>
      <c r="H60" s="63"/>
      <c r="I60" s="61"/>
      <c r="J60" s="64"/>
      <c r="K60" s="60"/>
      <c r="L60" s="60"/>
      <c r="M60" s="62"/>
      <c r="N60" s="65"/>
      <c r="O60" s="60"/>
      <c r="P60" s="66"/>
      <c r="Q60" s="66"/>
      <c r="R60" s="66"/>
      <c r="T60" t="str">
        <f t="shared" si="9"/>
        <v/>
      </c>
      <c r="U60" s="27" t="str">
        <f t="shared" si="1"/>
        <v/>
      </c>
      <c r="V60" s="27" t="str">
        <f t="shared" si="2"/>
        <v/>
      </c>
      <c r="W60" s="27" t="str">
        <f t="shared" si="3"/>
        <v/>
      </c>
      <c r="X60" s="27" t="str">
        <f t="shared" si="4"/>
        <v/>
      </c>
      <c r="Y60" s="93" t="str">
        <f t="shared" si="6"/>
        <v/>
      </c>
    </row>
    <row r="61" spans="1:25" x14ac:dyDescent="0.2">
      <c r="A61" t="str">
        <f t="shared" si="8"/>
        <v/>
      </c>
      <c r="B61" s="58"/>
      <c r="C61" s="60"/>
      <c r="D61" s="60"/>
      <c r="E61" s="60"/>
      <c r="F61" s="61"/>
      <c r="G61" s="62"/>
      <c r="H61" s="63"/>
      <c r="I61" s="61"/>
      <c r="J61" s="64"/>
      <c r="K61" s="60"/>
      <c r="L61" s="60"/>
      <c r="M61" s="62"/>
      <c r="N61" s="65"/>
      <c r="O61" s="60"/>
      <c r="P61" s="66"/>
      <c r="Q61" s="66"/>
      <c r="R61" s="66"/>
      <c r="T61" t="str">
        <f t="shared" si="9"/>
        <v/>
      </c>
      <c r="U61" s="27" t="str">
        <f t="shared" si="1"/>
        <v/>
      </c>
      <c r="V61" s="27" t="str">
        <f t="shared" si="2"/>
        <v/>
      </c>
      <c r="W61" s="27" t="str">
        <f t="shared" si="3"/>
        <v/>
      </c>
      <c r="X61" s="27" t="str">
        <f t="shared" si="4"/>
        <v/>
      </c>
      <c r="Y61" s="93" t="str">
        <f t="shared" si="6"/>
        <v/>
      </c>
    </row>
    <row r="62" spans="1:25" x14ac:dyDescent="0.2">
      <c r="A62" t="str">
        <f t="shared" si="8"/>
        <v/>
      </c>
      <c r="B62" s="58"/>
      <c r="C62" s="60"/>
      <c r="D62" s="60"/>
      <c r="E62" s="60"/>
      <c r="F62" s="61"/>
      <c r="G62" s="62"/>
      <c r="H62" s="63"/>
      <c r="I62" s="61"/>
      <c r="J62" s="64"/>
      <c r="K62" s="60"/>
      <c r="L62" s="60"/>
      <c r="M62" s="62"/>
      <c r="N62" s="65"/>
      <c r="O62" s="60"/>
      <c r="P62" s="66"/>
      <c r="Q62" s="66"/>
      <c r="R62" s="66"/>
      <c r="T62" t="str">
        <f t="shared" si="9"/>
        <v/>
      </c>
      <c r="U62" s="27" t="str">
        <f t="shared" si="1"/>
        <v/>
      </c>
      <c r="V62" s="27" t="str">
        <f t="shared" si="2"/>
        <v/>
      </c>
      <c r="W62" s="27" t="str">
        <f t="shared" si="3"/>
        <v/>
      </c>
      <c r="X62" s="27" t="str">
        <f t="shared" si="4"/>
        <v/>
      </c>
      <c r="Y62" s="93" t="str">
        <f t="shared" si="6"/>
        <v/>
      </c>
    </row>
    <row r="63" spans="1:25" x14ac:dyDescent="0.2">
      <c r="A63" t="str">
        <f t="shared" si="8"/>
        <v/>
      </c>
      <c r="B63" s="58"/>
      <c r="C63" s="60"/>
      <c r="D63" s="60"/>
      <c r="E63" s="60"/>
      <c r="F63" s="61"/>
      <c r="G63" s="62"/>
      <c r="H63" s="63"/>
      <c r="I63" s="61"/>
      <c r="J63" s="64"/>
      <c r="K63" s="60"/>
      <c r="L63" s="60"/>
      <c r="M63" s="62"/>
      <c r="N63" s="65"/>
      <c r="O63" s="60"/>
      <c r="P63" s="66"/>
      <c r="Q63" s="66"/>
      <c r="R63" s="66"/>
      <c r="T63" t="str">
        <f t="shared" si="9"/>
        <v/>
      </c>
      <c r="U63" s="27" t="str">
        <f t="shared" si="1"/>
        <v/>
      </c>
      <c r="V63" s="27" t="str">
        <f t="shared" si="2"/>
        <v/>
      </c>
      <c r="W63" s="27" t="str">
        <f t="shared" si="3"/>
        <v/>
      </c>
      <c r="X63" s="27" t="str">
        <f t="shared" si="4"/>
        <v/>
      </c>
      <c r="Y63" s="93" t="str">
        <f t="shared" si="6"/>
        <v/>
      </c>
    </row>
    <row r="64" spans="1:25" x14ac:dyDescent="0.2">
      <c r="A64" t="str">
        <f t="shared" si="8"/>
        <v/>
      </c>
      <c r="B64" s="57"/>
      <c r="C64" s="49"/>
      <c r="D64" s="49"/>
      <c r="E64" s="49"/>
      <c r="F64" s="50"/>
      <c r="G64" s="54"/>
      <c r="H64" s="68"/>
      <c r="I64" s="50"/>
      <c r="J64" s="53"/>
      <c r="K64" s="49"/>
      <c r="L64" s="49"/>
      <c r="M64" s="54"/>
      <c r="N64" s="55"/>
      <c r="O64" s="49"/>
      <c r="P64" s="56"/>
      <c r="Q64" s="56"/>
      <c r="R64" s="56"/>
      <c r="T64" t="str">
        <f t="shared" si="9"/>
        <v/>
      </c>
      <c r="U64" s="27" t="str">
        <f t="shared" si="1"/>
        <v/>
      </c>
      <c r="V64" s="27" t="str">
        <f t="shared" si="2"/>
        <v/>
      </c>
      <c r="W64" s="27" t="str">
        <f t="shared" si="3"/>
        <v/>
      </c>
      <c r="X64" s="27" t="str">
        <f t="shared" si="4"/>
        <v/>
      </c>
      <c r="Y64" s="93" t="str">
        <f t="shared" si="6"/>
        <v/>
      </c>
    </row>
    <row r="65" spans="1:25" x14ac:dyDescent="0.2">
      <c r="A65" t="str">
        <f t="shared" si="8"/>
        <v/>
      </c>
      <c r="B65" s="57"/>
      <c r="C65" s="49"/>
      <c r="D65" s="49"/>
      <c r="E65" s="49"/>
      <c r="F65" s="50"/>
      <c r="G65" s="54"/>
      <c r="H65" s="68"/>
      <c r="I65" s="50"/>
      <c r="J65" s="53"/>
      <c r="K65" s="49"/>
      <c r="L65" s="49"/>
      <c r="M65" s="54"/>
      <c r="N65" s="55"/>
      <c r="O65" s="49"/>
      <c r="P65" s="56"/>
      <c r="Q65" s="56"/>
      <c r="R65" s="56"/>
      <c r="T65" t="str">
        <f t="shared" si="9"/>
        <v/>
      </c>
      <c r="U65" s="27" t="str">
        <f t="shared" si="1"/>
        <v/>
      </c>
      <c r="V65" s="27" t="str">
        <f t="shared" si="2"/>
        <v/>
      </c>
      <c r="W65" s="27" t="str">
        <f t="shared" si="3"/>
        <v/>
      </c>
      <c r="X65" s="27" t="str">
        <f t="shared" si="4"/>
        <v/>
      </c>
      <c r="Y65" s="93" t="str">
        <f t="shared" si="6"/>
        <v/>
      </c>
    </row>
    <row r="66" spans="1:25" x14ac:dyDescent="0.2">
      <c r="A66" t="str">
        <f t="shared" si="8"/>
        <v/>
      </c>
      <c r="B66" s="57"/>
      <c r="C66" s="49"/>
      <c r="D66" s="49"/>
      <c r="E66" s="49"/>
      <c r="F66" s="50"/>
      <c r="G66" s="54"/>
      <c r="H66" s="68"/>
      <c r="I66" s="50"/>
      <c r="J66" s="53"/>
      <c r="K66" s="49"/>
      <c r="L66" s="49"/>
      <c r="M66" s="54"/>
      <c r="N66" s="55"/>
      <c r="O66" s="49"/>
      <c r="P66" s="56"/>
      <c r="Q66" s="56"/>
      <c r="R66" s="56"/>
      <c r="T66" t="str">
        <f t="shared" si="9"/>
        <v/>
      </c>
      <c r="U66" s="27" t="str">
        <f t="shared" si="1"/>
        <v/>
      </c>
      <c r="V66" s="27" t="str">
        <f t="shared" si="2"/>
        <v/>
      </c>
      <c r="W66" s="27" t="str">
        <f t="shared" si="3"/>
        <v/>
      </c>
      <c r="X66" s="27" t="str">
        <f t="shared" si="4"/>
        <v/>
      </c>
      <c r="Y66" s="93" t="str">
        <f t="shared" si="6"/>
        <v/>
      </c>
    </row>
    <row r="67" spans="1:25" x14ac:dyDescent="0.2">
      <c r="A67" t="str">
        <f t="shared" si="8"/>
        <v/>
      </c>
      <c r="B67" s="57"/>
      <c r="C67" s="49"/>
      <c r="D67" s="49"/>
      <c r="E67" s="49"/>
      <c r="F67" s="50"/>
      <c r="G67" s="54"/>
      <c r="H67" s="68"/>
      <c r="I67" s="50"/>
      <c r="J67" s="53"/>
      <c r="K67" s="49"/>
      <c r="L67" s="49"/>
      <c r="M67" s="54"/>
      <c r="N67" s="55"/>
      <c r="O67" s="49"/>
      <c r="P67" s="56"/>
      <c r="Q67" s="56"/>
      <c r="R67" s="56"/>
      <c r="T67" t="str">
        <f t="shared" si="9"/>
        <v/>
      </c>
      <c r="U67" s="27" t="str">
        <f t="shared" si="1"/>
        <v/>
      </c>
      <c r="V67" s="27" t="str">
        <f t="shared" si="2"/>
        <v/>
      </c>
      <c r="W67" s="27" t="str">
        <f t="shared" si="3"/>
        <v/>
      </c>
      <c r="X67" s="27" t="str">
        <f t="shared" si="4"/>
        <v/>
      </c>
      <c r="Y67" s="93" t="str">
        <f t="shared" si="6"/>
        <v/>
      </c>
    </row>
    <row r="68" spans="1:25" x14ac:dyDescent="0.2">
      <c r="A68" t="str">
        <f t="shared" si="8"/>
        <v/>
      </c>
      <c r="B68" s="57"/>
      <c r="C68" s="49"/>
      <c r="D68" s="49"/>
      <c r="E68" s="49"/>
      <c r="F68" s="50"/>
      <c r="G68" s="54"/>
      <c r="H68" s="68"/>
      <c r="I68" s="50"/>
      <c r="J68" s="53"/>
      <c r="K68" s="49"/>
      <c r="L68" s="49"/>
      <c r="M68" s="54"/>
      <c r="N68" s="55"/>
      <c r="O68" s="49"/>
      <c r="P68" s="56"/>
      <c r="Q68" s="56"/>
      <c r="R68" s="56"/>
      <c r="T68" t="str">
        <f t="shared" si="9"/>
        <v/>
      </c>
      <c r="U68" s="27" t="str">
        <f t="shared" ref="U68:U131" si="10">IF(B68="","",B68)</f>
        <v/>
      </c>
      <c r="V68" s="27" t="str">
        <f t="shared" ref="V68:V131" si="11">IF(C68="","",C68)</f>
        <v/>
      </c>
      <c r="W68" s="27" t="str">
        <f t="shared" ref="W68:W131" si="12">IF(D68="","",D68)</f>
        <v/>
      </c>
      <c r="X68" s="27" t="str">
        <f t="shared" ref="X68:X131" si="13">IF(E68="","",E68)</f>
        <v/>
      </c>
      <c r="Y68" s="93" t="str">
        <f t="shared" si="6"/>
        <v/>
      </c>
    </row>
    <row r="69" spans="1:25" x14ac:dyDescent="0.2">
      <c r="A69" t="str">
        <f t="shared" si="8"/>
        <v/>
      </c>
      <c r="B69" s="58"/>
      <c r="C69" s="60"/>
      <c r="D69" s="60"/>
      <c r="E69" s="60"/>
      <c r="F69" s="61"/>
      <c r="G69" s="62"/>
      <c r="H69" s="63"/>
      <c r="I69" s="61"/>
      <c r="J69" s="64"/>
      <c r="K69" s="60"/>
      <c r="L69" s="60"/>
      <c r="M69" s="62"/>
      <c r="N69" s="65"/>
      <c r="O69" s="60"/>
      <c r="P69" s="66"/>
      <c r="Q69" s="66"/>
      <c r="R69" s="66"/>
      <c r="T69" t="str">
        <f t="shared" si="9"/>
        <v/>
      </c>
      <c r="U69" s="27" t="str">
        <f t="shared" si="10"/>
        <v/>
      </c>
      <c r="V69" s="27" t="str">
        <f t="shared" si="11"/>
        <v/>
      </c>
      <c r="W69" s="27" t="str">
        <f t="shared" si="12"/>
        <v/>
      </c>
      <c r="X69" s="27" t="str">
        <f t="shared" si="13"/>
        <v/>
      </c>
      <c r="Y69" s="93" t="str">
        <f t="shared" ref="Y69:Y132" si="14">IF(F69="","",F69)</f>
        <v/>
      </c>
    </row>
    <row r="70" spans="1:25" x14ac:dyDescent="0.2">
      <c r="A70" t="str">
        <f t="shared" si="8"/>
        <v/>
      </c>
      <c r="B70" s="58"/>
      <c r="C70" s="60"/>
      <c r="D70" s="60"/>
      <c r="E70" s="60"/>
      <c r="F70" s="61"/>
      <c r="G70" s="62"/>
      <c r="H70" s="63"/>
      <c r="I70" s="61"/>
      <c r="J70" s="64"/>
      <c r="K70" s="60"/>
      <c r="L70" s="60"/>
      <c r="M70" s="62"/>
      <c r="N70" s="65"/>
      <c r="O70" s="60"/>
      <c r="P70" s="66"/>
      <c r="Q70" s="66"/>
      <c r="R70" s="66"/>
      <c r="T70" t="str">
        <f t="shared" si="9"/>
        <v/>
      </c>
      <c r="U70" s="27" t="str">
        <f t="shared" si="10"/>
        <v/>
      </c>
      <c r="V70" s="27" t="str">
        <f t="shared" si="11"/>
        <v/>
      </c>
      <c r="W70" s="27" t="str">
        <f t="shared" si="12"/>
        <v/>
      </c>
      <c r="X70" s="27" t="str">
        <f t="shared" si="13"/>
        <v/>
      </c>
      <c r="Y70" s="93" t="str">
        <f t="shared" si="14"/>
        <v/>
      </c>
    </row>
    <row r="71" spans="1:25" x14ac:dyDescent="0.2">
      <c r="A71" t="str">
        <f t="shared" si="8"/>
        <v/>
      </c>
      <c r="B71" s="58"/>
      <c r="C71" s="60"/>
      <c r="D71" s="60"/>
      <c r="E71" s="60"/>
      <c r="F71" s="61"/>
      <c r="G71" s="62"/>
      <c r="H71" s="63"/>
      <c r="I71" s="61"/>
      <c r="J71" s="64"/>
      <c r="K71" s="60"/>
      <c r="L71" s="60"/>
      <c r="M71" s="62"/>
      <c r="N71" s="65"/>
      <c r="O71" s="60"/>
      <c r="P71" s="66"/>
      <c r="Q71" s="66"/>
      <c r="R71" s="66"/>
      <c r="T71" t="str">
        <f t="shared" si="9"/>
        <v/>
      </c>
      <c r="U71" s="27" t="str">
        <f t="shared" si="10"/>
        <v/>
      </c>
      <c r="V71" s="27" t="str">
        <f t="shared" si="11"/>
        <v/>
      </c>
      <c r="W71" s="27" t="str">
        <f t="shared" si="12"/>
        <v/>
      </c>
      <c r="X71" s="27" t="str">
        <f t="shared" si="13"/>
        <v/>
      </c>
      <c r="Y71" s="93" t="str">
        <f t="shared" si="14"/>
        <v/>
      </c>
    </row>
    <row r="72" spans="1:25" x14ac:dyDescent="0.2">
      <c r="A72" t="str">
        <f t="shared" si="8"/>
        <v/>
      </c>
      <c r="B72" s="58"/>
      <c r="C72" s="60"/>
      <c r="D72" s="60"/>
      <c r="E72" s="60"/>
      <c r="F72" s="61"/>
      <c r="G72" s="62"/>
      <c r="H72" s="63"/>
      <c r="I72" s="61"/>
      <c r="J72" s="64"/>
      <c r="K72" s="60"/>
      <c r="L72" s="60"/>
      <c r="M72" s="62"/>
      <c r="N72" s="65"/>
      <c r="O72" s="60"/>
      <c r="P72" s="66"/>
      <c r="Q72" s="66"/>
      <c r="R72" s="66"/>
      <c r="T72" t="str">
        <f t="shared" si="9"/>
        <v/>
      </c>
      <c r="U72" s="27" t="str">
        <f t="shared" si="10"/>
        <v/>
      </c>
      <c r="V72" s="27" t="str">
        <f t="shared" si="11"/>
        <v/>
      </c>
      <c r="W72" s="27" t="str">
        <f t="shared" si="12"/>
        <v/>
      </c>
      <c r="X72" s="27" t="str">
        <f t="shared" si="13"/>
        <v/>
      </c>
      <c r="Y72" s="93" t="str">
        <f t="shared" si="14"/>
        <v/>
      </c>
    </row>
    <row r="73" spans="1:25" x14ac:dyDescent="0.2">
      <c r="A73" t="str">
        <f t="shared" si="8"/>
        <v/>
      </c>
      <c r="B73" s="58"/>
      <c r="C73" s="60"/>
      <c r="D73" s="60"/>
      <c r="E73" s="60"/>
      <c r="F73" s="61"/>
      <c r="G73" s="62"/>
      <c r="H73" s="63"/>
      <c r="I73" s="61"/>
      <c r="J73" s="64"/>
      <c r="K73" s="60"/>
      <c r="L73" s="60"/>
      <c r="M73" s="62"/>
      <c r="N73" s="65"/>
      <c r="O73" s="60"/>
      <c r="P73" s="66"/>
      <c r="Q73" s="66"/>
      <c r="R73" s="66"/>
      <c r="T73" t="str">
        <f t="shared" si="9"/>
        <v/>
      </c>
      <c r="U73" s="27" t="str">
        <f t="shared" si="10"/>
        <v/>
      </c>
      <c r="V73" s="27" t="str">
        <f t="shared" si="11"/>
        <v/>
      </c>
      <c r="W73" s="27" t="str">
        <f t="shared" si="12"/>
        <v/>
      </c>
      <c r="X73" s="27" t="str">
        <f t="shared" si="13"/>
        <v/>
      </c>
      <c r="Y73" s="93" t="str">
        <f t="shared" si="14"/>
        <v/>
      </c>
    </row>
    <row r="74" spans="1:25" x14ac:dyDescent="0.2">
      <c r="A74" t="str">
        <f t="shared" si="8"/>
        <v/>
      </c>
      <c r="B74" s="57"/>
      <c r="C74" s="49"/>
      <c r="D74" s="49"/>
      <c r="E74" s="49"/>
      <c r="F74" s="50"/>
      <c r="G74" s="54"/>
      <c r="H74" s="68"/>
      <c r="I74" s="50"/>
      <c r="J74" s="53"/>
      <c r="K74" s="49"/>
      <c r="L74" s="49"/>
      <c r="M74" s="54"/>
      <c r="N74" s="55"/>
      <c r="O74" s="49"/>
      <c r="P74" s="56"/>
      <c r="Q74" s="56"/>
      <c r="R74" s="56"/>
      <c r="T74" t="str">
        <f t="shared" si="9"/>
        <v/>
      </c>
      <c r="U74" s="27" t="str">
        <f t="shared" si="10"/>
        <v/>
      </c>
      <c r="V74" s="27" t="str">
        <f t="shared" si="11"/>
        <v/>
      </c>
      <c r="W74" s="27" t="str">
        <f t="shared" si="12"/>
        <v/>
      </c>
      <c r="X74" s="27" t="str">
        <f t="shared" si="13"/>
        <v/>
      </c>
      <c r="Y74" s="93" t="str">
        <f t="shared" si="14"/>
        <v/>
      </c>
    </row>
    <row r="75" spans="1:25" x14ac:dyDescent="0.2">
      <c r="A75" t="str">
        <f t="shared" si="8"/>
        <v/>
      </c>
      <c r="B75" s="57"/>
      <c r="C75" s="49"/>
      <c r="D75" s="49"/>
      <c r="E75" s="49"/>
      <c r="F75" s="50"/>
      <c r="G75" s="54"/>
      <c r="H75" s="68"/>
      <c r="I75" s="50"/>
      <c r="J75" s="53"/>
      <c r="K75" s="49"/>
      <c r="L75" s="49"/>
      <c r="M75" s="54"/>
      <c r="N75" s="55"/>
      <c r="O75" s="49"/>
      <c r="P75" s="56"/>
      <c r="Q75" s="56"/>
      <c r="R75" s="56"/>
      <c r="T75" t="str">
        <f t="shared" si="9"/>
        <v/>
      </c>
      <c r="U75" s="27" t="str">
        <f t="shared" si="10"/>
        <v/>
      </c>
      <c r="V75" s="27" t="str">
        <f t="shared" si="11"/>
        <v/>
      </c>
      <c r="W75" s="27" t="str">
        <f t="shared" si="12"/>
        <v/>
      </c>
      <c r="X75" s="27" t="str">
        <f t="shared" si="13"/>
        <v/>
      </c>
      <c r="Y75" s="93" t="str">
        <f t="shared" si="14"/>
        <v/>
      </c>
    </row>
    <row r="76" spans="1:25" x14ac:dyDescent="0.2">
      <c r="A76" t="str">
        <f t="shared" si="8"/>
        <v/>
      </c>
      <c r="B76" s="57"/>
      <c r="C76" s="49"/>
      <c r="D76" s="49"/>
      <c r="E76" s="49"/>
      <c r="F76" s="50"/>
      <c r="G76" s="54"/>
      <c r="H76" s="68"/>
      <c r="I76" s="50"/>
      <c r="J76" s="53"/>
      <c r="K76" s="49"/>
      <c r="L76" s="49"/>
      <c r="M76" s="54"/>
      <c r="N76" s="55"/>
      <c r="O76" s="49"/>
      <c r="P76" s="56"/>
      <c r="Q76" s="56"/>
      <c r="R76" s="56"/>
      <c r="T76" t="str">
        <f t="shared" si="9"/>
        <v/>
      </c>
      <c r="U76" s="27" t="str">
        <f t="shared" si="10"/>
        <v/>
      </c>
      <c r="V76" s="27" t="str">
        <f t="shared" si="11"/>
        <v/>
      </c>
      <c r="W76" s="27" t="str">
        <f t="shared" si="12"/>
        <v/>
      </c>
      <c r="X76" s="27" t="str">
        <f t="shared" si="13"/>
        <v/>
      </c>
      <c r="Y76" s="93" t="str">
        <f t="shared" si="14"/>
        <v/>
      </c>
    </row>
    <row r="77" spans="1:25" x14ac:dyDescent="0.2">
      <c r="A77" t="str">
        <f t="shared" si="8"/>
        <v/>
      </c>
      <c r="B77" s="57"/>
      <c r="C77" s="49"/>
      <c r="D77" s="49"/>
      <c r="E77" s="49"/>
      <c r="F77" s="50"/>
      <c r="G77" s="54"/>
      <c r="H77" s="68"/>
      <c r="I77" s="50"/>
      <c r="J77" s="53"/>
      <c r="K77" s="49"/>
      <c r="L77" s="49"/>
      <c r="M77" s="54"/>
      <c r="N77" s="55"/>
      <c r="O77" s="49"/>
      <c r="P77" s="56"/>
      <c r="Q77" s="56"/>
      <c r="R77" s="56"/>
      <c r="T77" t="str">
        <f t="shared" si="9"/>
        <v/>
      </c>
      <c r="U77" s="27" t="str">
        <f t="shared" si="10"/>
        <v/>
      </c>
      <c r="V77" s="27" t="str">
        <f t="shared" si="11"/>
        <v/>
      </c>
      <c r="W77" s="27" t="str">
        <f t="shared" si="12"/>
        <v/>
      </c>
      <c r="X77" s="27" t="str">
        <f t="shared" si="13"/>
        <v/>
      </c>
      <c r="Y77" s="93" t="str">
        <f t="shared" si="14"/>
        <v/>
      </c>
    </row>
    <row r="78" spans="1:25" x14ac:dyDescent="0.2">
      <c r="A78" t="str">
        <f t="shared" si="8"/>
        <v/>
      </c>
      <c r="B78" s="57"/>
      <c r="C78" s="49"/>
      <c r="D78" s="49"/>
      <c r="E78" s="49"/>
      <c r="F78" s="50"/>
      <c r="G78" s="54"/>
      <c r="H78" s="68"/>
      <c r="I78" s="50"/>
      <c r="J78" s="53"/>
      <c r="K78" s="49"/>
      <c r="L78" s="49"/>
      <c r="M78" s="54"/>
      <c r="N78" s="55"/>
      <c r="O78" s="49"/>
      <c r="P78" s="56"/>
      <c r="Q78" s="56"/>
      <c r="R78" s="56"/>
      <c r="T78" t="str">
        <f t="shared" si="9"/>
        <v/>
      </c>
      <c r="U78" s="27" t="str">
        <f t="shared" si="10"/>
        <v/>
      </c>
      <c r="V78" s="27" t="str">
        <f t="shared" si="11"/>
        <v/>
      </c>
      <c r="W78" s="27" t="str">
        <f t="shared" si="12"/>
        <v/>
      </c>
      <c r="X78" s="27" t="str">
        <f t="shared" si="13"/>
        <v/>
      </c>
      <c r="Y78" s="93" t="str">
        <f t="shared" si="14"/>
        <v/>
      </c>
    </row>
    <row r="79" spans="1:25" x14ac:dyDescent="0.2">
      <c r="A79" t="str">
        <f t="shared" si="8"/>
        <v/>
      </c>
      <c r="B79" s="58"/>
      <c r="C79" s="60"/>
      <c r="D79" s="60"/>
      <c r="E79" s="60"/>
      <c r="F79" s="61"/>
      <c r="G79" s="62"/>
      <c r="H79" s="63"/>
      <c r="I79" s="61"/>
      <c r="J79" s="64"/>
      <c r="K79" s="60"/>
      <c r="L79" s="60"/>
      <c r="M79" s="62"/>
      <c r="N79" s="65"/>
      <c r="O79" s="60"/>
      <c r="P79" s="66"/>
      <c r="Q79" s="66"/>
      <c r="R79" s="66"/>
      <c r="T79" t="str">
        <f t="shared" si="9"/>
        <v/>
      </c>
      <c r="U79" s="27" t="str">
        <f t="shared" si="10"/>
        <v/>
      </c>
      <c r="V79" s="27" t="str">
        <f t="shared" si="11"/>
        <v/>
      </c>
      <c r="W79" s="27" t="str">
        <f t="shared" si="12"/>
        <v/>
      </c>
      <c r="X79" s="27" t="str">
        <f t="shared" si="13"/>
        <v/>
      </c>
      <c r="Y79" s="93" t="str">
        <f t="shared" si="14"/>
        <v/>
      </c>
    </row>
    <row r="80" spans="1:25" x14ac:dyDescent="0.2">
      <c r="A80" t="str">
        <f t="shared" si="8"/>
        <v/>
      </c>
      <c r="B80" s="58"/>
      <c r="C80" s="60"/>
      <c r="D80" s="60"/>
      <c r="E80" s="60"/>
      <c r="F80" s="61"/>
      <c r="G80" s="62"/>
      <c r="H80" s="63"/>
      <c r="I80" s="61"/>
      <c r="J80" s="64"/>
      <c r="K80" s="60"/>
      <c r="L80" s="60"/>
      <c r="M80" s="62"/>
      <c r="N80" s="65"/>
      <c r="O80" s="60"/>
      <c r="P80" s="66"/>
      <c r="Q80" s="66"/>
      <c r="R80" s="66"/>
      <c r="T80" t="str">
        <f t="shared" si="9"/>
        <v/>
      </c>
      <c r="U80" s="27" t="str">
        <f t="shared" si="10"/>
        <v/>
      </c>
      <c r="V80" s="27" t="str">
        <f t="shared" si="11"/>
        <v/>
      </c>
      <c r="W80" s="27" t="str">
        <f t="shared" si="12"/>
        <v/>
      </c>
      <c r="X80" s="27" t="str">
        <f t="shared" si="13"/>
        <v/>
      </c>
      <c r="Y80" s="93" t="str">
        <f t="shared" si="14"/>
        <v/>
      </c>
    </row>
    <row r="81" spans="1:25" x14ac:dyDescent="0.2">
      <c r="A81" t="str">
        <f t="shared" si="8"/>
        <v/>
      </c>
      <c r="B81" s="58"/>
      <c r="C81" s="60"/>
      <c r="D81" s="60"/>
      <c r="E81" s="60"/>
      <c r="F81" s="61"/>
      <c r="G81" s="62"/>
      <c r="H81" s="63"/>
      <c r="I81" s="61"/>
      <c r="J81" s="64"/>
      <c r="K81" s="60"/>
      <c r="L81" s="60"/>
      <c r="M81" s="62"/>
      <c r="N81" s="65"/>
      <c r="O81" s="60"/>
      <c r="P81" s="66"/>
      <c r="Q81" s="66"/>
      <c r="R81" s="66"/>
      <c r="T81" t="str">
        <f t="shared" si="9"/>
        <v/>
      </c>
      <c r="U81" s="27" t="str">
        <f t="shared" si="10"/>
        <v/>
      </c>
      <c r="V81" s="27" t="str">
        <f t="shared" si="11"/>
        <v/>
      </c>
      <c r="W81" s="27" t="str">
        <f t="shared" si="12"/>
        <v/>
      </c>
      <c r="X81" s="27" t="str">
        <f t="shared" si="13"/>
        <v/>
      </c>
      <c r="Y81" s="93" t="str">
        <f t="shared" si="14"/>
        <v/>
      </c>
    </row>
    <row r="82" spans="1:25" x14ac:dyDescent="0.2">
      <c r="A82" t="str">
        <f t="shared" si="8"/>
        <v/>
      </c>
      <c r="B82" s="58"/>
      <c r="C82" s="60"/>
      <c r="D82" s="60"/>
      <c r="E82" s="60"/>
      <c r="F82" s="61"/>
      <c r="G82" s="62"/>
      <c r="H82" s="63"/>
      <c r="I82" s="61"/>
      <c r="J82" s="64"/>
      <c r="K82" s="60"/>
      <c r="L82" s="60"/>
      <c r="M82" s="62"/>
      <c r="N82" s="65"/>
      <c r="O82" s="60"/>
      <c r="P82" s="66"/>
      <c r="Q82" s="66"/>
      <c r="R82" s="66"/>
      <c r="T82" t="str">
        <f t="shared" si="9"/>
        <v/>
      </c>
      <c r="U82" s="27" t="str">
        <f t="shared" si="10"/>
        <v/>
      </c>
      <c r="V82" s="27" t="str">
        <f t="shared" si="11"/>
        <v/>
      </c>
      <c r="W82" s="27" t="str">
        <f t="shared" si="12"/>
        <v/>
      </c>
      <c r="X82" s="27" t="str">
        <f t="shared" si="13"/>
        <v/>
      </c>
      <c r="Y82" s="93" t="str">
        <f t="shared" si="14"/>
        <v/>
      </c>
    </row>
    <row r="83" spans="1:25" x14ac:dyDescent="0.2">
      <c r="A83" t="str">
        <f t="shared" si="8"/>
        <v/>
      </c>
      <c r="B83" s="58"/>
      <c r="C83" s="60"/>
      <c r="D83" s="60"/>
      <c r="E83" s="60"/>
      <c r="F83" s="61"/>
      <c r="G83" s="62"/>
      <c r="H83" s="63"/>
      <c r="I83" s="61"/>
      <c r="J83" s="64"/>
      <c r="K83" s="60"/>
      <c r="L83" s="60"/>
      <c r="M83" s="62"/>
      <c r="N83" s="65"/>
      <c r="O83" s="60"/>
      <c r="P83" s="66"/>
      <c r="Q83" s="66"/>
      <c r="R83" s="66"/>
      <c r="T83" t="str">
        <f t="shared" si="9"/>
        <v/>
      </c>
      <c r="U83" s="27" t="str">
        <f t="shared" si="10"/>
        <v/>
      </c>
      <c r="V83" s="27" t="str">
        <f t="shared" si="11"/>
        <v/>
      </c>
      <c r="W83" s="27" t="str">
        <f t="shared" si="12"/>
        <v/>
      </c>
      <c r="X83" s="27" t="str">
        <f t="shared" si="13"/>
        <v/>
      </c>
      <c r="Y83" s="93" t="str">
        <f t="shared" si="14"/>
        <v/>
      </c>
    </row>
    <row r="84" spans="1:25" x14ac:dyDescent="0.2">
      <c r="A84" t="str">
        <f t="shared" si="8"/>
        <v/>
      </c>
      <c r="B84" s="57"/>
      <c r="C84" s="49"/>
      <c r="D84" s="49"/>
      <c r="E84" s="49"/>
      <c r="F84" s="50"/>
      <c r="G84" s="54"/>
      <c r="H84" s="68"/>
      <c r="I84" s="50"/>
      <c r="J84" s="53"/>
      <c r="K84" s="49"/>
      <c r="L84" s="49"/>
      <c r="M84" s="54"/>
      <c r="N84" s="55"/>
      <c r="O84" s="49"/>
      <c r="P84" s="56"/>
      <c r="Q84" s="56"/>
      <c r="R84" s="56"/>
      <c r="T84" t="str">
        <f t="shared" si="9"/>
        <v/>
      </c>
      <c r="U84" s="27" t="str">
        <f t="shared" si="10"/>
        <v/>
      </c>
      <c r="V84" s="27" t="str">
        <f t="shared" si="11"/>
        <v/>
      </c>
      <c r="W84" s="27" t="str">
        <f t="shared" si="12"/>
        <v/>
      </c>
      <c r="X84" s="27" t="str">
        <f t="shared" si="13"/>
        <v/>
      </c>
      <c r="Y84" s="93" t="str">
        <f t="shared" si="14"/>
        <v/>
      </c>
    </row>
    <row r="85" spans="1:25" x14ac:dyDescent="0.2">
      <c r="A85" t="str">
        <f t="shared" si="8"/>
        <v/>
      </c>
      <c r="B85" s="57"/>
      <c r="C85" s="49"/>
      <c r="D85" s="49"/>
      <c r="E85" s="49"/>
      <c r="F85" s="50"/>
      <c r="G85" s="54"/>
      <c r="H85" s="68"/>
      <c r="I85" s="50"/>
      <c r="J85" s="53"/>
      <c r="K85" s="49"/>
      <c r="L85" s="49"/>
      <c r="M85" s="54"/>
      <c r="N85" s="55"/>
      <c r="O85" s="49"/>
      <c r="P85" s="56"/>
      <c r="Q85" s="56"/>
      <c r="R85" s="56"/>
      <c r="T85" t="str">
        <f t="shared" si="9"/>
        <v/>
      </c>
      <c r="U85" s="27" t="str">
        <f t="shared" si="10"/>
        <v/>
      </c>
      <c r="V85" s="27" t="str">
        <f t="shared" si="11"/>
        <v/>
      </c>
      <c r="W85" s="27" t="str">
        <f t="shared" si="12"/>
        <v/>
      </c>
      <c r="X85" s="27" t="str">
        <f t="shared" si="13"/>
        <v/>
      </c>
      <c r="Y85" s="93" t="str">
        <f t="shared" si="14"/>
        <v/>
      </c>
    </row>
    <row r="86" spans="1:25" x14ac:dyDescent="0.2">
      <c r="A86" t="str">
        <f t="shared" si="8"/>
        <v/>
      </c>
      <c r="B86" s="57"/>
      <c r="C86" s="49"/>
      <c r="D86" s="49"/>
      <c r="E86" s="49"/>
      <c r="F86" s="50"/>
      <c r="G86" s="54"/>
      <c r="H86" s="68"/>
      <c r="I86" s="50"/>
      <c r="J86" s="53"/>
      <c r="K86" s="49"/>
      <c r="L86" s="49"/>
      <c r="M86" s="54"/>
      <c r="N86" s="55"/>
      <c r="O86" s="49"/>
      <c r="P86" s="56"/>
      <c r="Q86" s="56"/>
      <c r="R86" s="56"/>
      <c r="T86" t="str">
        <f t="shared" si="9"/>
        <v/>
      </c>
      <c r="U86" s="27" t="str">
        <f t="shared" si="10"/>
        <v/>
      </c>
      <c r="V86" s="27" t="str">
        <f t="shared" si="11"/>
        <v/>
      </c>
      <c r="W86" s="27" t="str">
        <f t="shared" si="12"/>
        <v/>
      </c>
      <c r="X86" s="27" t="str">
        <f t="shared" si="13"/>
        <v/>
      </c>
      <c r="Y86" s="93" t="str">
        <f t="shared" si="14"/>
        <v/>
      </c>
    </row>
    <row r="87" spans="1:25" x14ac:dyDescent="0.2">
      <c r="A87" t="str">
        <f t="shared" si="8"/>
        <v/>
      </c>
      <c r="B87" s="57"/>
      <c r="C87" s="49"/>
      <c r="D87" s="49"/>
      <c r="E87" s="49"/>
      <c r="F87" s="50"/>
      <c r="G87" s="54"/>
      <c r="H87" s="68"/>
      <c r="I87" s="50"/>
      <c r="J87" s="53"/>
      <c r="K87" s="49"/>
      <c r="L87" s="49"/>
      <c r="M87" s="54"/>
      <c r="N87" s="55"/>
      <c r="O87" s="49"/>
      <c r="P87" s="56"/>
      <c r="Q87" s="56"/>
      <c r="R87" s="56"/>
      <c r="T87" t="str">
        <f t="shared" si="9"/>
        <v/>
      </c>
      <c r="U87" s="27" t="str">
        <f t="shared" si="10"/>
        <v/>
      </c>
      <c r="V87" s="27" t="str">
        <f t="shared" si="11"/>
        <v/>
      </c>
      <c r="W87" s="27" t="str">
        <f t="shared" si="12"/>
        <v/>
      </c>
      <c r="X87" s="27" t="str">
        <f t="shared" si="13"/>
        <v/>
      </c>
      <c r="Y87" s="93" t="str">
        <f t="shared" si="14"/>
        <v/>
      </c>
    </row>
    <row r="88" spans="1:25" x14ac:dyDescent="0.2">
      <c r="A88" t="str">
        <f t="shared" si="8"/>
        <v/>
      </c>
      <c r="B88" s="57"/>
      <c r="C88" s="49"/>
      <c r="D88" s="49"/>
      <c r="E88" s="49"/>
      <c r="F88" s="50"/>
      <c r="G88" s="54"/>
      <c r="H88" s="68"/>
      <c r="I88" s="50"/>
      <c r="J88" s="53"/>
      <c r="K88" s="49"/>
      <c r="L88" s="49"/>
      <c r="M88" s="54"/>
      <c r="N88" s="55"/>
      <c r="O88" s="49"/>
      <c r="P88" s="56"/>
      <c r="Q88" s="56"/>
      <c r="R88" s="56"/>
      <c r="T88" t="str">
        <f t="shared" si="9"/>
        <v/>
      </c>
      <c r="U88" s="27" t="str">
        <f t="shared" si="10"/>
        <v/>
      </c>
      <c r="V88" s="27" t="str">
        <f t="shared" si="11"/>
        <v/>
      </c>
      <c r="W88" s="27" t="str">
        <f t="shared" si="12"/>
        <v/>
      </c>
      <c r="X88" s="27" t="str">
        <f t="shared" si="13"/>
        <v/>
      </c>
      <c r="Y88" s="93" t="str">
        <f t="shared" si="14"/>
        <v/>
      </c>
    </row>
    <row r="89" spans="1:25" x14ac:dyDescent="0.2">
      <c r="A89" t="str">
        <f t="shared" si="8"/>
        <v/>
      </c>
      <c r="B89" s="58"/>
      <c r="C89" s="60"/>
      <c r="D89" s="60"/>
      <c r="E89" s="60"/>
      <c r="F89" s="61"/>
      <c r="G89" s="62"/>
      <c r="H89" s="63"/>
      <c r="I89" s="61"/>
      <c r="J89" s="64"/>
      <c r="K89" s="60"/>
      <c r="L89" s="60"/>
      <c r="M89" s="62"/>
      <c r="N89" s="65"/>
      <c r="O89" s="60"/>
      <c r="P89" s="66"/>
      <c r="Q89" s="66"/>
      <c r="R89" s="66"/>
      <c r="T89" t="str">
        <f t="shared" si="9"/>
        <v/>
      </c>
      <c r="U89" s="27" t="str">
        <f t="shared" si="10"/>
        <v/>
      </c>
      <c r="V89" s="27" t="str">
        <f t="shared" si="11"/>
        <v/>
      </c>
      <c r="W89" s="27" t="str">
        <f t="shared" si="12"/>
        <v/>
      </c>
      <c r="X89" s="27" t="str">
        <f t="shared" si="13"/>
        <v/>
      </c>
      <c r="Y89" s="93" t="str">
        <f t="shared" si="14"/>
        <v/>
      </c>
    </row>
    <row r="90" spans="1:25" x14ac:dyDescent="0.2">
      <c r="A90" t="str">
        <f t="shared" si="8"/>
        <v/>
      </c>
      <c r="B90" s="58"/>
      <c r="C90" s="60"/>
      <c r="D90" s="60"/>
      <c r="E90" s="60"/>
      <c r="F90" s="61"/>
      <c r="G90" s="62"/>
      <c r="H90" s="63"/>
      <c r="I90" s="61"/>
      <c r="J90" s="64"/>
      <c r="K90" s="60"/>
      <c r="L90" s="60"/>
      <c r="M90" s="62"/>
      <c r="N90" s="65"/>
      <c r="O90" s="60"/>
      <c r="P90" s="66"/>
      <c r="Q90" s="66"/>
      <c r="R90" s="66"/>
      <c r="T90" t="str">
        <f t="shared" si="9"/>
        <v/>
      </c>
      <c r="U90" s="27" t="str">
        <f t="shared" si="10"/>
        <v/>
      </c>
      <c r="V90" s="27" t="str">
        <f t="shared" si="11"/>
        <v/>
      </c>
      <c r="W90" s="27" t="str">
        <f t="shared" si="12"/>
        <v/>
      </c>
      <c r="X90" s="27" t="str">
        <f t="shared" si="13"/>
        <v/>
      </c>
      <c r="Y90" s="93" t="str">
        <f t="shared" si="14"/>
        <v/>
      </c>
    </row>
    <row r="91" spans="1:25" x14ac:dyDescent="0.2">
      <c r="A91" t="str">
        <f t="shared" si="8"/>
        <v/>
      </c>
      <c r="B91" s="58"/>
      <c r="C91" s="60"/>
      <c r="D91" s="60"/>
      <c r="E91" s="60"/>
      <c r="F91" s="61"/>
      <c r="G91" s="62"/>
      <c r="H91" s="63"/>
      <c r="I91" s="61"/>
      <c r="J91" s="64"/>
      <c r="K91" s="60"/>
      <c r="L91" s="60"/>
      <c r="M91" s="62"/>
      <c r="N91" s="65"/>
      <c r="O91" s="60"/>
      <c r="P91" s="66"/>
      <c r="Q91" s="66"/>
      <c r="R91" s="66"/>
      <c r="T91" t="str">
        <f t="shared" si="9"/>
        <v/>
      </c>
      <c r="U91" s="27" t="str">
        <f t="shared" si="10"/>
        <v/>
      </c>
      <c r="V91" s="27" t="str">
        <f t="shared" si="11"/>
        <v/>
      </c>
      <c r="W91" s="27" t="str">
        <f t="shared" si="12"/>
        <v/>
      </c>
      <c r="X91" s="27" t="str">
        <f t="shared" si="13"/>
        <v/>
      </c>
      <c r="Y91" s="93" t="str">
        <f t="shared" si="14"/>
        <v/>
      </c>
    </row>
    <row r="92" spans="1:25" x14ac:dyDescent="0.2">
      <c r="A92" t="str">
        <f t="shared" si="8"/>
        <v/>
      </c>
      <c r="B92" s="58"/>
      <c r="C92" s="60"/>
      <c r="D92" s="60"/>
      <c r="E92" s="60"/>
      <c r="F92" s="61"/>
      <c r="G92" s="62"/>
      <c r="H92" s="63"/>
      <c r="I92" s="61"/>
      <c r="J92" s="64"/>
      <c r="K92" s="60"/>
      <c r="L92" s="60"/>
      <c r="M92" s="62"/>
      <c r="N92" s="65"/>
      <c r="O92" s="60"/>
      <c r="P92" s="66"/>
      <c r="Q92" s="66"/>
      <c r="R92" s="66"/>
      <c r="T92" t="str">
        <f t="shared" si="9"/>
        <v/>
      </c>
      <c r="U92" s="27" t="str">
        <f t="shared" si="10"/>
        <v/>
      </c>
      <c r="V92" s="27" t="str">
        <f t="shared" si="11"/>
        <v/>
      </c>
      <c r="W92" s="27" t="str">
        <f t="shared" si="12"/>
        <v/>
      </c>
      <c r="X92" s="27" t="str">
        <f t="shared" si="13"/>
        <v/>
      </c>
      <c r="Y92" s="93" t="str">
        <f t="shared" si="14"/>
        <v/>
      </c>
    </row>
    <row r="93" spans="1:25" x14ac:dyDescent="0.2">
      <c r="A93" t="str">
        <f t="shared" si="8"/>
        <v/>
      </c>
      <c r="B93" s="58"/>
      <c r="C93" s="60"/>
      <c r="D93" s="60"/>
      <c r="E93" s="60"/>
      <c r="F93" s="61"/>
      <c r="G93" s="62"/>
      <c r="H93" s="63"/>
      <c r="I93" s="61"/>
      <c r="J93" s="64"/>
      <c r="K93" s="60"/>
      <c r="L93" s="60"/>
      <c r="M93" s="62"/>
      <c r="N93" s="65"/>
      <c r="O93" s="60"/>
      <c r="P93" s="66"/>
      <c r="Q93" s="66"/>
      <c r="R93" s="66"/>
      <c r="T93" t="str">
        <f t="shared" si="9"/>
        <v/>
      </c>
      <c r="U93" s="27" t="str">
        <f t="shared" si="10"/>
        <v/>
      </c>
      <c r="V93" s="27" t="str">
        <f t="shared" si="11"/>
        <v/>
      </c>
      <c r="W93" s="27" t="str">
        <f t="shared" si="12"/>
        <v/>
      </c>
      <c r="X93" s="27" t="str">
        <f t="shared" si="13"/>
        <v/>
      </c>
      <c r="Y93" s="93" t="str">
        <f t="shared" si="14"/>
        <v/>
      </c>
    </row>
    <row r="94" spans="1:25" x14ac:dyDescent="0.2">
      <c r="A94" t="str">
        <f t="shared" si="8"/>
        <v/>
      </c>
      <c r="B94" s="57"/>
      <c r="C94" s="49"/>
      <c r="D94" s="49"/>
      <c r="E94" s="49"/>
      <c r="F94" s="50"/>
      <c r="G94" s="54"/>
      <c r="H94" s="68"/>
      <c r="I94" s="50"/>
      <c r="J94" s="53"/>
      <c r="K94" s="49"/>
      <c r="L94" s="49"/>
      <c r="M94" s="54"/>
      <c r="N94" s="55"/>
      <c r="O94" s="49"/>
      <c r="P94" s="56"/>
      <c r="Q94" s="56"/>
      <c r="R94" s="56"/>
      <c r="T94" t="str">
        <f t="shared" si="9"/>
        <v/>
      </c>
      <c r="U94" s="27" t="str">
        <f t="shared" si="10"/>
        <v/>
      </c>
      <c r="V94" s="27" t="str">
        <f t="shared" si="11"/>
        <v/>
      </c>
      <c r="W94" s="27" t="str">
        <f t="shared" si="12"/>
        <v/>
      </c>
      <c r="X94" s="27" t="str">
        <f t="shared" si="13"/>
        <v/>
      </c>
      <c r="Y94" s="93" t="str">
        <f t="shared" si="14"/>
        <v/>
      </c>
    </row>
    <row r="95" spans="1:25" x14ac:dyDescent="0.2">
      <c r="A95" t="str">
        <f t="shared" si="8"/>
        <v/>
      </c>
      <c r="B95" s="57"/>
      <c r="C95" s="49"/>
      <c r="D95" s="49"/>
      <c r="E95" s="49"/>
      <c r="F95" s="50"/>
      <c r="G95" s="54"/>
      <c r="H95" s="68"/>
      <c r="I95" s="50"/>
      <c r="J95" s="53"/>
      <c r="K95" s="49"/>
      <c r="L95" s="49"/>
      <c r="M95" s="54"/>
      <c r="N95" s="55"/>
      <c r="O95" s="49"/>
      <c r="P95" s="56"/>
      <c r="Q95" s="56"/>
      <c r="R95" s="56"/>
      <c r="T95" t="str">
        <f t="shared" si="9"/>
        <v/>
      </c>
      <c r="U95" s="27" t="str">
        <f t="shared" si="10"/>
        <v/>
      </c>
      <c r="V95" s="27" t="str">
        <f t="shared" si="11"/>
        <v/>
      </c>
      <c r="W95" s="27" t="str">
        <f t="shared" si="12"/>
        <v/>
      </c>
      <c r="X95" s="27" t="str">
        <f t="shared" si="13"/>
        <v/>
      </c>
      <c r="Y95" s="93" t="str">
        <f t="shared" si="14"/>
        <v/>
      </c>
    </row>
    <row r="96" spans="1:25" x14ac:dyDescent="0.2">
      <c r="A96" t="str">
        <f t="shared" si="8"/>
        <v/>
      </c>
      <c r="B96" s="57"/>
      <c r="C96" s="49"/>
      <c r="D96" s="49"/>
      <c r="E96" s="49"/>
      <c r="F96" s="50"/>
      <c r="G96" s="54"/>
      <c r="H96" s="68"/>
      <c r="I96" s="50"/>
      <c r="J96" s="53"/>
      <c r="K96" s="49"/>
      <c r="L96" s="49"/>
      <c r="M96" s="54"/>
      <c r="N96" s="55"/>
      <c r="O96" s="49"/>
      <c r="P96" s="56"/>
      <c r="Q96" s="56"/>
      <c r="R96" s="56"/>
      <c r="T96" t="str">
        <f t="shared" si="9"/>
        <v/>
      </c>
      <c r="U96" s="27" t="str">
        <f t="shared" si="10"/>
        <v/>
      </c>
      <c r="V96" s="27" t="str">
        <f t="shared" si="11"/>
        <v/>
      </c>
      <c r="W96" s="27" t="str">
        <f t="shared" si="12"/>
        <v/>
      </c>
      <c r="X96" s="27" t="str">
        <f t="shared" si="13"/>
        <v/>
      </c>
      <c r="Y96" s="93" t="str">
        <f t="shared" si="14"/>
        <v/>
      </c>
    </row>
    <row r="97" spans="1:25" x14ac:dyDescent="0.2">
      <c r="A97" t="str">
        <f t="shared" si="8"/>
        <v/>
      </c>
      <c r="B97" s="57"/>
      <c r="C97" s="49"/>
      <c r="D97" s="49"/>
      <c r="E97" s="49"/>
      <c r="F97" s="50"/>
      <c r="G97" s="54"/>
      <c r="H97" s="68"/>
      <c r="I97" s="50"/>
      <c r="J97" s="53"/>
      <c r="K97" s="49"/>
      <c r="L97" s="49"/>
      <c r="M97" s="54"/>
      <c r="N97" s="55"/>
      <c r="O97" s="49"/>
      <c r="P97" s="56"/>
      <c r="Q97" s="56"/>
      <c r="R97" s="56"/>
      <c r="T97" t="str">
        <f t="shared" si="9"/>
        <v/>
      </c>
      <c r="U97" s="27" t="str">
        <f t="shared" si="10"/>
        <v/>
      </c>
      <c r="V97" s="27" t="str">
        <f t="shared" si="11"/>
        <v/>
      </c>
      <c r="W97" s="27" t="str">
        <f t="shared" si="12"/>
        <v/>
      </c>
      <c r="X97" s="27" t="str">
        <f t="shared" si="13"/>
        <v/>
      </c>
      <c r="Y97" s="93" t="str">
        <f t="shared" si="14"/>
        <v/>
      </c>
    </row>
    <row r="98" spans="1:25" x14ac:dyDescent="0.2">
      <c r="A98" t="str">
        <f t="shared" si="8"/>
        <v/>
      </c>
      <c r="B98" s="57"/>
      <c r="C98" s="49"/>
      <c r="D98" s="49"/>
      <c r="E98" s="49"/>
      <c r="F98" s="50"/>
      <c r="G98" s="54"/>
      <c r="H98" s="68"/>
      <c r="I98" s="50"/>
      <c r="J98" s="53"/>
      <c r="K98" s="49"/>
      <c r="L98" s="49"/>
      <c r="M98" s="54"/>
      <c r="N98" s="55"/>
      <c r="O98" s="49"/>
      <c r="P98" s="56"/>
      <c r="Q98" s="56"/>
      <c r="R98" s="56"/>
      <c r="T98" t="str">
        <f t="shared" si="9"/>
        <v/>
      </c>
      <c r="U98" s="27" t="str">
        <f t="shared" si="10"/>
        <v/>
      </c>
      <c r="V98" s="27" t="str">
        <f t="shared" si="11"/>
        <v/>
      </c>
      <c r="W98" s="27" t="str">
        <f t="shared" si="12"/>
        <v/>
      </c>
      <c r="X98" s="27" t="str">
        <f t="shared" si="13"/>
        <v/>
      </c>
      <c r="Y98" s="93" t="str">
        <f t="shared" si="14"/>
        <v/>
      </c>
    </row>
    <row r="99" spans="1:25" x14ac:dyDescent="0.2">
      <c r="A99" t="str">
        <f t="shared" si="8"/>
        <v/>
      </c>
      <c r="B99" s="58"/>
      <c r="C99" s="60"/>
      <c r="D99" s="60"/>
      <c r="E99" s="60"/>
      <c r="F99" s="61"/>
      <c r="G99" s="62"/>
      <c r="H99" s="63"/>
      <c r="I99" s="61"/>
      <c r="J99" s="64"/>
      <c r="K99" s="60"/>
      <c r="L99" s="60"/>
      <c r="M99" s="62"/>
      <c r="N99" s="65"/>
      <c r="O99" s="60"/>
      <c r="P99" s="66"/>
      <c r="Q99" s="66"/>
      <c r="R99" s="66"/>
      <c r="T99" t="str">
        <f t="shared" si="9"/>
        <v/>
      </c>
      <c r="U99" s="27" t="str">
        <f t="shared" si="10"/>
        <v/>
      </c>
      <c r="V99" s="27" t="str">
        <f t="shared" si="11"/>
        <v/>
      </c>
      <c r="W99" s="27" t="str">
        <f t="shared" si="12"/>
        <v/>
      </c>
      <c r="X99" s="27" t="str">
        <f t="shared" si="13"/>
        <v/>
      </c>
      <c r="Y99" s="93" t="str">
        <f t="shared" si="14"/>
        <v/>
      </c>
    </row>
    <row r="100" spans="1:25" x14ac:dyDescent="0.2">
      <c r="A100" t="str">
        <f t="shared" si="8"/>
        <v/>
      </c>
      <c r="B100" s="58"/>
      <c r="C100" s="60"/>
      <c r="D100" s="60"/>
      <c r="E100" s="60"/>
      <c r="F100" s="61"/>
      <c r="G100" s="62"/>
      <c r="H100" s="63"/>
      <c r="I100" s="61"/>
      <c r="J100" s="64"/>
      <c r="K100" s="60"/>
      <c r="L100" s="60"/>
      <c r="M100" s="62"/>
      <c r="N100" s="65"/>
      <c r="O100" s="60"/>
      <c r="P100" s="66"/>
      <c r="Q100" s="66"/>
      <c r="R100" s="66"/>
      <c r="T100" t="str">
        <f t="shared" si="9"/>
        <v/>
      </c>
      <c r="U100" s="27" t="str">
        <f t="shared" si="10"/>
        <v/>
      </c>
      <c r="V100" s="27" t="str">
        <f t="shared" si="11"/>
        <v/>
      </c>
      <c r="W100" s="27" t="str">
        <f t="shared" si="12"/>
        <v/>
      </c>
      <c r="X100" s="27" t="str">
        <f t="shared" si="13"/>
        <v/>
      </c>
      <c r="Y100" s="93" t="str">
        <f t="shared" si="14"/>
        <v/>
      </c>
    </row>
    <row r="101" spans="1:25" x14ac:dyDescent="0.2">
      <c r="A101" t="str">
        <f t="shared" si="8"/>
        <v/>
      </c>
      <c r="B101" s="58"/>
      <c r="C101" s="60"/>
      <c r="D101" s="60"/>
      <c r="E101" s="60"/>
      <c r="F101" s="61"/>
      <c r="G101" s="62"/>
      <c r="H101" s="63"/>
      <c r="I101" s="61"/>
      <c r="J101" s="64"/>
      <c r="K101" s="60"/>
      <c r="L101" s="60"/>
      <c r="M101" s="62"/>
      <c r="N101" s="65"/>
      <c r="O101" s="60"/>
      <c r="P101" s="66"/>
      <c r="Q101" s="66"/>
      <c r="R101" s="66"/>
      <c r="T101" t="str">
        <f t="shared" si="9"/>
        <v/>
      </c>
      <c r="U101" s="27" t="str">
        <f t="shared" si="10"/>
        <v/>
      </c>
      <c r="V101" s="27" t="str">
        <f t="shared" si="11"/>
        <v/>
      </c>
      <c r="W101" s="27" t="str">
        <f t="shared" si="12"/>
        <v/>
      </c>
      <c r="X101" s="27" t="str">
        <f t="shared" si="13"/>
        <v/>
      </c>
      <c r="Y101" s="93" t="str">
        <f t="shared" si="14"/>
        <v/>
      </c>
    </row>
    <row r="102" spans="1:25" x14ac:dyDescent="0.2">
      <c r="A102" t="str">
        <f t="shared" si="8"/>
        <v/>
      </c>
      <c r="B102" s="58"/>
      <c r="C102" s="60"/>
      <c r="D102" s="60"/>
      <c r="E102" s="60"/>
      <c r="F102" s="61"/>
      <c r="G102" s="62"/>
      <c r="H102" s="63"/>
      <c r="I102" s="61"/>
      <c r="J102" s="64"/>
      <c r="K102" s="60"/>
      <c r="L102" s="60"/>
      <c r="M102" s="62"/>
      <c r="N102" s="65"/>
      <c r="O102" s="60"/>
      <c r="P102" s="66"/>
      <c r="Q102" s="66"/>
      <c r="R102" s="66"/>
      <c r="T102" t="str">
        <f t="shared" si="9"/>
        <v/>
      </c>
      <c r="U102" s="27" t="str">
        <f t="shared" si="10"/>
        <v/>
      </c>
      <c r="V102" s="27" t="str">
        <f t="shared" si="11"/>
        <v/>
      </c>
      <c r="W102" s="27" t="str">
        <f t="shared" si="12"/>
        <v/>
      </c>
      <c r="X102" s="27" t="str">
        <f t="shared" si="13"/>
        <v/>
      </c>
      <c r="Y102" s="93" t="str">
        <f t="shared" si="14"/>
        <v/>
      </c>
    </row>
    <row r="103" spans="1:25" x14ac:dyDescent="0.2">
      <c r="A103" t="str">
        <f t="shared" si="8"/>
        <v/>
      </c>
      <c r="B103" s="58"/>
      <c r="C103" s="60"/>
      <c r="D103" s="60"/>
      <c r="E103" s="60"/>
      <c r="F103" s="61"/>
      <c r="G103" s="62"/>
      <c r="H103" s="63"/>
      <c r="I103" s="61"/>
      <c r="J103" s="64"/>
      <c r="K103" s="60"/>
      <c r="L103" s="60"/>
      <c r="M103" s="62"/>
      <c r="N103" s="65"/>
      <c r="O103" s="60"/>
      <c r="P103" s="66"/>
      <c r="Q103" s="66"/>
      <c r="R103" s="66"/>
      <c r="T103" t="str">
        <f t="shared" si="9"/>
        <v/>
      </c>
      <c r="U103" s="27" t="str">
        <f t="shared" si="10"/>
        <v/>
      </c>
      <c r="V103" s="27" t="str">
        <f t="shared" si="11"/>
        <v/>
      </c>
      <c r="W103" s="27" t="str">
        <f t="shared" si="12"/>
        <v/>
      </c>
      <c r="X103" s="27" t="str">
        <f t="shared" si="13"/>
        <v/>
      </c>
      <c r="Y103" s="93" t="str">
        <f t="shared" si="14"/>
        <v/>
      </c>
    </row>
    <row r="104" spans="1:25" x14ac:dyDescent="0.2">
      <c r="A104" t="str">
        <f t="shared" si="8"/>
        <v/>
      </c>
      <c r="B104" s="57"/>
      <c r="C104" s="49"/>
      <c r="D104" s="49"/>
      <c r="E104" s="49"/>
      <c r="F104" s="50"/>
      <c r="G104" s="54"/>
      <c r="H104" s="68"/>
      <c r="I104" s="50"/>
      <c r="J104" s="53"/>
      <c r="K104" s="49"/>
      <c r="L104" s="49"/>
      <c r="M104" s="54"/>
      <c r="N104" s="55"/>
      <c r="O104" s="49"/>
      <c r="P104" s="56"/>
      <c r="Q104" s="56"/>
      <c r="R104" s="56"/>
      <c r="T104" t="str">
        <f t="shared" si="9"/>
        <v/>
      </c>
      <c r="U104" s="27" t="str">
        <f t="shared" si="10"/>
        <v/>
      </c>
      <c r="V104" s="27" t="str">
        <f t="shared" si="11"/>
        <v/>
      </c>
      <c r="W104" s="27" t="str">
        <f t="shared" si="12"/>
        <v/>
      </c>
      <c r="X104" s="27" t="str">
        <f t="shared" si="13"/>
        <v/>
      </c>
      <c r="Y104" s="93" t="str">
        <f t="shared" si="14"/>
        <v/>
      </c>
    </row>
    <row r="105" spans="1:25" x14ac:dyDescent="0.2">
      <c r="A105" t="str">
        <f t="shared" si="8"/>
        <v/>
      </c>
      <c r="B105" s="57"/>
      <c r="C105" s="49"/>
      <c r="D105" s="49"/>
      <c r="E105" s="49"/>
      <c r="F105" s="50"/>
      <c r="G105" s="54"/>
      <c r="H105" s="68"/>
      <c r="I105" s="50"/>
      <c r="J105" s="53"/>
      <c r="K105" s="49"/>
      <c r="L105" s="49"/>
      <c r="M105" s="54"/>
      <c r="N105" s="55"/>
      <c r="O105" s="49"/>
      <c r="P105" s="56"/>
      <c r="Q105" s="56"/>
      <c r="R105" s="56"/>
      <c r="T105" t="str">
        <f t="shared" si="9"/>
        <v/>
      </c>
      <c r="U105" s="27" t="str">
        <f t="shared" si="10"/>
        <v/>
      </c>
      <c r="V105" s="27" t="str">
        <f t="shared" si="11"/>
        <v/>
      </c>
      <c r="W105" s="27" t="str">
        <f t="shared" si="12"/>
        <v/>
      </c>
      <c r="X105" s="27" t="str">
        <f t="shared" si="13"/>
        <v/>
      </c>
      <c r="Y105" s="93" t="str">
        <f t="shared" si="14"/>
        <v/>
      </c>
    </row>
    <row r="106" spans="1:25" x14ac:dyDescent="0.2">
      <c r="A106" t="str">
        <f t="shared" si="8"/>
        <v/>
      </c>
      <c r="B106" s="57"/>
      <c r="C106" s="49"/>
      <c r="D106" s="49"/>
      <c r="E106" s="49"/>
      <c r="F106" s="50"/>
      <c r="G106" s="54"/>
      <c r="H106" s="68"/>
      <c r="I106" s="50"/>
      <c r="J106" s="53"/>
      <c r="K106" s="49"/>
      <c r="L106" s="49"/>
      <c r="M106" s="54"/>
      <c r="N106" s="55"/>
      <c r="O106" s="49"/>
      <c r="P106" s="56"/>
      <c r="Q106" s="56"/>
      <c r="R106" s="56"/>
      <c r="T106" t="str">
        <f t="shared" si="9"/>
        <v/>
      </c>
      <c r="U106" s="27" t="str">
        <f t="shared" si="10"/>
        <v/>
      </c>
      <c r="V106" s="27" t="str">
        <f t="shared" si="11"/>
        <v/>
      </c>
      <c r="W106" s="27" t="str">
        <f t="shared" si="12"/>
        <v/>
      </c>
      <c r="X106" s="27" t="str">
        <f t="shared" si="13"/>
        <v/>
      </c>
      <c r="Y106" s="93" t="str">
        <f t="shared" si="14"/>
        <v/>
      </c>
    </row>
    <row r="107" spans="1:25" x14ac:dyDescent="0.2">
      <c r="A107" t="str">
        <f t="shared" si="8"/>
        <v/>
      </c>
      <c r="B107" s="57"/>
      <c r="C107" s="49"/>
      <c r="D107" s="49"/>
      <c r="E107" s="49"/>
      <c r="F107" s="50"/>
      <c r="G107" s="54"/>
      <c r="H107" s="68"/>
      <c r="I107" s="50"/>
      <c r="J107" s="53"/>
      <c r="K107" s="49"/>
      <c r="L107" s="49"/>
      <c r="M107" s="54"/>
      <c r="N107" s="55"/>
      <c r="O107" s="49"/>
      <c r="P107" s="56"/>
      <c r="Q107" s="56"/>
      <c r="R107" s="56"/>
      <c r="T107" t="str">
        <f t="shared" si="9"/>
        <v/>
      </c>
      <c r="U107" s="27" t="str">
        <f t="shared" si="10"/>
        <v/>
      </c>
      <c r="V107" s="27" t="str">
        <f t="shared" si="11"/>
        <v/>
      </c>
      <c r="W107" s="27" t="str">
        <f t="shared" si="12"/>
        <v/>
      </c>
      <c r="X107" s="27" t="str">
        <f t="shared" si="13"/>
        <v/>
      </c>
      <c r="Y107" s="93" t="str">
        <f t="shared" si="14"/>
        <v/>
      </c>
    </row>
    <row r="108" spans="1:25" x14ac:dyDescent="0.2">
      <c r="A108" t="str">
        <f t="shared" si="8"/>
        <v/>
      </c>
      <c r="B108" s="57"/>
      <c r="C108" s="49"/>
      <c r="D108" s="49"/>
      <c r="E108" s="49"/>
      <c r="F108" s="50"/>
      <c r="G108" s="54"/>
      <c r="H108" s="68"/>
      <c r="I108" s="50"/>
      <c r="J108" s="53"/>
      <c r="K108" s="49"/>
      <c r="L108" s="49"/>
      <c r="M108" s="54"/>
      <c r="N108" s="55"/>
      <c r="O108" s="49"/>
      <c r="P108" s="56"/>
      <c r="Q108" s="56"/>
      <c r="R108" s="56"/>
      <c r="T108" t="str">
        <f t="shared" si="9"/>
        <v/>
      </c>
      <c r="U108" s="27" t="str">
        <f t="shared" si="10"/>
        <v/>
      </c>
      <c r="V108" s="27" t="str">
        <f t="shared" si="11"/>
        <v/>
      </c>
      <c r="W108" s="27" t="str">
        <f t="shared" si="12"/>
        <v/>
      </c>
      <c r="X108" s="27" t="str">
        <f t="shared" si="13"/>
        <v/>
      </c>
      <c r="Y108" s="93" t="str">
        <f t="shared" si="14"/>
        <v/>
      </c>
    </row>
    <row r="109" spans="1:25" x14ac:dyDescent="0.2">
      <c r="A109" t="str">
        <f t="shared" si="8"/>
        <v/>
      </c>
      <c r="B109" s="58"/>
      <c r="C109" s="60"/>
      <c r="D109" s="60"/>
      <c r="E109" s="60"/>
      <c r="F109" s="61"/>
      <c r="G109" s="62"/>
      <c r="H109" s="63"/>
      <c r="I109" s="61"/>
      <c r="J109" s="64"/>
      <c r="K109" s="60"/>
      <c r="L109" s="60"/>
      <c r="M109" s="62"/>
      <c r="N109" s="65"/>
      <c r="O109" s="60"/>
      <c r="P109" s="66"/>
      <c r="Q109" s="66"/>
      <c r="R109" s="66"/>
      <c r="T109" t="str">
        <f t="shared" si="9"/>
        <v/>
      </c>
      <c r="U109" s="27" t="str">
        <f t="shared" si="10"/>
        <v/>
      </c>
      <c r="V109" s="27" t="str">
        <f t="shared" si="11"/>
        <v/>
      </c>
      <c r="W109" s="27" t="str">
        <f t="shared" si="12"/>
        <v/>
      </c>
      <c r="X109" s="27" t="str">
        <f t="shared" si="13"/>
        <v/>
      </c>
      <c r="Y109" s="93" t="str">
        <f t="shared" si="14"/>
        <v/>
      </c>
    </row>
    <row r="110" spans="1:25" x14ac:dyDescent="0.2">
      <c r="A110" t="str">
        <f t="shared" si="8"/>
        <v/>
      </c>
      <c r="B110" s="58"/>
      <c r="C110" s="60"/>
      <c r="D110" s="60"/>
      <c r="E110" s="60"/>
      <c r="F110" s="61"/>
      <c r="G110" s="62"/>
      <c r="H110" s="63"/>
      <c r="I110" s="61"/>
      <c r="J110" s="64"/>
      <c r="K110" s="60"/>
      <c r="L110" s="60"/>
      <c r="M110" s="62"/>
      <c r="N110" s="65"/>
      <c r="O110" s="60"/>
      <c r="P110" s="66"/>
      <c r="Q110" s="66"/>
      <c r="R110" s="66"/>
      <c r="T110" t="str">
        <f t="shared" si="9"/>
        <v/>
      </c>
      <c r="U110" s="27" t="str">
        <f t="shared" si="10"/>
        <v/>
      </c>
      <c r="V110" s="27" t="str">
        <f t="shared" si="11"/>
        <v/>
      </c>
      <c r="W110" s="27" t="str">
        <f t="shared" si="12"/>
        <v/>
      </c>
      <c r="X110" s="27" t="str">
        <f t="shared" si="13"/>
        <v/>
      </c>
      <c r="Y110" s="93" t="str">
        <f t="shared" si="14"/>
        <v/>
      </c>
    </row>
    <row r="111" spans="1:25" x14ac:dyDescent="0.2">
      <c r="A111" t="str">
        <f t="shared" si="8"/>
        <v/>
      </c>
      <c r="B111" s="58"/>
      <c r="C111" s="60"/>
      <c r="D111" s="60"/>
      <c r="E111" s="60"/>
      <c r="F111" s="61"/>
      <c r="G111" s="62"/>
      <c r="H111" s="63"/>
      <c r="I111" s="61"/>
      <c r="J111" s="64"/>
      <c r="K111" s="60"/>
      <c r="L111" s="60"/>
      <c r="M111" s="62"/>
      <c r="N111" s="65"/>
      <c r="O111" s="60"/>
      <c r="P111" s="66"/>
      <c r="Q111" s="66"/>
      <c r="R111" s="66"/>
      <c r="T111" t="str">
        <f t="shared" si="9"/>
        <v/>
      </c>
      <c r="U111" s="27" t="str">
        <f t="shared" si="10"/>
        <v/>
      </c>
      <c r="V111" s="27" t="str">
        <f t="shared" si="11"/>
        <v/>
      </c>
      <c r="W111" s="27" t="str">
        <f t="shared" si="12"/>
        <v/>
      </c>
      <c r="X111" s="27" t="str">
        <f t="shared" si="13"/>
        <v/>
      </c>
      <c r="Y111" s="93" t="str">
        <f t="shared" si="14"/>
        <v/>
      </c>
    </row>
    <row r="112" spans="1:25" x14ac:dyDescent="0.2">
      <c r="A112" t="str">
        <f t="shared" si="8"/>
        <v/>
      </c>
      <c r="B112" s="58"/>
      <c r="C112" s="60"/>
      <c r="D112" s="60"/>
      <c r="E112" s="60"/>
      <c r="F112" s="61"/>
      <c r="G112" s="62"/>
      <c r="H112" s="63"/>
      <c r="I112" s="61"/>
      <c r="J112" s="64"/>
      <c r="K112" s="60"/>
      <c r="L112" s="60"/>
      <c r="M112" s="62"/>
      <c r="N112" s="65"/>
      <c r="O112" s="60"/>
      <c r="P112" s="66"/>
      <c r="Q112" s="66"/>
      <c r="R112" s="66"/>
      <c r="T112" t="str">
        <f t="shared" si="9"/>
        <v/>
      </c>
      <c r="U112" s="27" t="str">
        <f t="shared" si="10"/>
        <v/>
      </c>
      <c r="V112" s="27" t="str">
        <f t="shared" si="11"/>
        <v/>
      </c>
      <c r="W112" s="27" t="str">
        <f t="shared" si="12"/>
        <v/>
      </c>
      <c r="X112" s="27" t="str">
        <f t="shared" si="13"/>
        <v/>
      </c>
      <c r="Y112" s="93" t="str">
        <f t="shared" si="14"/>
        <v/>
      </c>
    </row>
    <row r="113" spans="1:25" x14ac:dyDescent="0.2">
      <c r="A113" t="str">
        <f t="shared" si="8"/>
        <v/>
      </c>
      <c r="B113" s="58"/>
      <c r="C113" s="60"/>
      <c r="D113" s="60"/>
      <c r="E113" s="60"/>
      <c r="F113" s="61"/>
      <c r="G113" s="62"/>
      <c r="H113" s="63"/>
      <c r="I113" s="61"/>
      <c r="J113" s="64"/>
      <c r="K113" s="60"/>
      <c r="L113" s="60"/>
      <c r="M113" s="62"/>
      <c r="N113" s="65"/>
      <c r="O113" s="60"/>
      <c r="P113" s="66"/>
      <c r="Q113" s="66"/>
      <c r="R113" s="66"/>
      <c r="T113" t="str">
        <f t="shared" si="9"/>
        <v/>
      </c>
      <c r="U113" s="27" t="str">
        <f t="shared" si="10"/>
        <v/>
      </c>
      <c r="V113" s="27" t="str">
        <f t="shared" si="11"/>
        <v/>
      </c>
      <c r="W113" s="27" t="str">
        <f t="shared" si="12"/>
        <v/>
      </c>
      <c r="X113" s="27" t="str">
        <f t="shared" si="13"/>
        <v/>
      </c>
      <c r="Y113" s="93" t="str">
        <f t="shared" si="14"/>
        <v/>
      </c>
    </row>
    <row r="114" spans="1:25" x14ac:dyDescent="0.2">
      <c r="A114" t="str">
        <f t="shared" si="8"/>
        <v/>
      </c>
      <c r="B114" s="57"/>
      <c r="C114" s="49"/>
      <c r="D114" s="49"/>
      <c r="E114" s="49"/>
      <c r="F114" s="50"/>
      <c r="G114" s="54"/>
      <c r="H114" s="68"/>
      <c r="I114" s="50"/>
      <c r="J114" s="53"/>
      <c r="K114" s="49"/>
      <c r="L114" s="49"/>
      <c r="M114" s="54"/>
      <c r="N114" s="55"/>
      <c r="O114" s="49"/>
      <c r="P114" s="56"/>
      <c r="Q114" s="56"/>
      <c r="R114" s="56"/>
      <c r="T114" t="str">
        <f t="shared" si="9"/>
        <v/>
      </c>
      <c r="U114" s="27" t="str">
        <f t="shared" si="10"/>
        <v/>
      </c>
      <c r="V114" s="27" t="str">
        <f t="shared" si="11"/>
        <v/>
      </c>
      <c r="W114" s="27" t="str">
        <f t="shared" si="12"/>
        <v/>
      </c>
      <c r="X114" s="27" t="str">
        <f t="shared" si="13"/>
        <v/>
      </c>
      <c r="Y114" s="93" t="str">
        <f t="shared" si="14"/>
        <v/>
      </c>
    </row>
    <row r="115" spans="1:25" x14ac:dyDescent="0.2">
      <c r="A115" t="str">
        <f t="shared" si="8"/>
        <v/>
      </c>
      <c r="B115" s="57"/>
      <c r="C115" s="49"/>
      <c r="D115" s="49"/>
      <c r="E115" s="49"/>
      <c r="F115" s="50"/>
      <c r="G115" s="54"/>
      <c r="H115" s="68"/>
      <c r="I115" s="50"/>
      <c r="J115" s="53"/>
      <c r="K115" s="49"/>
      <c r="L115" s="49"/>
      <c r="M115" s="54"/>
      <c r="N115" s="55"/>
      <c r="O115" s="49"/>
      <c r="P115" s="56"/>
      <c r="Q115" s="56"/>
      <c r="R115" s="56"/>
      <c r="T115" t="str">
        <f t="shared" si="9"/>
        <v/>
      </c>
      <c r="U115" s="27" t="str">
        <f t="shared" si="10"/>
        <v/>
      </c>
      <c r="V115" s="27" t="str">
        <f t="shared" si="11"/>
        <v/>
      </c>
      <c r="W115" s="27" t="str">
        <f t="shared" si="12"/>
        <v/>
      </c>
      <c r="X115" s="27" t="str">
        <f t="shared" si="13"/>
        <v/>
      </c>
      <c r="Y115" s="93" t="str">
        <f t="shared" si="14"/>
        <v/>
      </c>
    </row>
    <row r="116" spans="1:25" x14ac:dyDescent="0.2">
      <c r="A116" t="str">
        <f t="shared" si="8"/>
        <v/>
      </c>
      <c r="B116" s="57"/>
      <c r="C116" s="49"/>
      <c r="D116" s="49"/>
      <c r="E116" s="49"/>
      <c r="F116" s="50"/>
      <c r="G116" s="54"/>
      <c r="H116" s="68"/>
      <c r="I116" s="50"/>
      <c r="J116" s="53"/>
      <c r="K116" s="49"/>
      <c r="L116" s="49"/>
      <c r="M116" s="54"/>
      <c r="N116" s="55"/>
      <c r="O116" s="49"/>
      <c r="P116" s="56"/>
      <c r="Q116" s="56"/>
      <c r="R116" s="56"/>
      <c r="T116" t="str">
        <f t="shared" si="9"/>
        <v/>
      </c>
      <c r="U116" s="27" t="str">
        <f t="shared" si="10"/>
        <v/>
      </c>
      <c r="V116" s="27" t="str">
        <f t="shared" si="11"/>
        <v/>
      </c>
      <c r="W116" s="27" t="str">
        <f t="shared" si="12"/>
        <v/>
      </c>
      <c r="X116" s="27" t="str">
        <f t="shared" si="13"/>
        <v/>
      </c>
      <c r="Y116" s="93" t="str">
        <f t="shared" si="14"/>
        <v/>
      </c>
    </row>
    <row r="117" spans="1:25" x14ac:dyDescent="0.2">
      <c r="A117" t="str">
        <f t="shared" si="8"/>
        <v/>
      </c>
      <c r="B117" s="57"/>
      <c r="C117" s="49"/>
      <c r="D117" s="49"/>
      <c r="E117" s="49"/>
      <c r="F117" s="50"/>
      <c r="G117" s="54"/>
      <c r="H117" s="68"/>
      <c r="I117" s="50"/>
      <c r="J117" s="53"/>
      <c r="K117" s="49"/>
      <c r="L117" s="49"/>
      <c r="M117" s="54"/>
      <c r="N117" s="55"/>
      <c r="O117" s="49"/>
      <c r="P117" s="56"/>
      <c r="Q117" s="56"/>
      <c r="R117" s="56"/>
      <c r="T117" t="str">
        <f t="shared" si="9"/>
        <v/>
      </c>
      <c r="U117" s="27" t="str">
        <f t="shared" si="10"/>
        <v/>
      </c>
      <c r="V117" s="27" t="str">
        <f t="shared" si="11"/>
        <v/>
      </c>
      <c r="W117" s="27" t="str">
        <f t="shared" si="12"/>
        <v/>
      </c>
      <c r="X117" s="27" t="str">
        <f t="shared" si="13"/>
        <v/>
      </c>
      <c r="Y117" s="93" t="str">
        <f t="shared" si="14"/>
        <v/>
      </c>
    </row>
    <row r="118" spans="1:25" x14ac:dyDescent="0.2">
      <c r="A118" t="str">
        <f t="shared" ref="A118:A181" si="15">IF(AND(ISBLANK(B118), ISBLANK(C118), ISBLANK(E118)), "",IF(ISBLANK(B118),"SSN Missing",IF(ISBLANK(C118),"First Name Required",IF(ISBLANK(E118),"Last Name Required", IF(AND(LEN(B118)&gt;4, COUNTIF(SSN, B118)&gt;1), "Duplicate SSN", IF(AND(COUNTIF(SSN, B118)&gt;1, COUNTIF(LastName, E118)&gt;1), "Duplicate Entry", "OK"))))))</f>
        <v/>
      </c>
      <c r="B118" s="57"/>
      <c r="C118" s="49"/>
      <c r="D118" s="49"/>
      <c r="E118" s="49"/>
      <c r="F118" s="50"/>
      <c r="G118" s="54"/>
      <c r="H118" s="68"/>
      <c r="I118" s="50"/>
      <c r="J118" s="53"/>
      <c r="K118" s="49"/>
      <c r="L118" s="49"/>
      <c r="M118" s="54"/>
      <c r="N118" s="55"/>
      <c r="O118" s="49"/>
      <c r="P118" s="56"/>
      <c r="Q118" s="56"/>
      <c r="R118" s="56"/>
      <c r="T118" t="str">
        <f t="shared" ref="T118:T181" si="16">IF(A118="OK",E118 &amp;", " &amp; C118 &amp; " " &amp; REPT(0,4-LEN(RIGHT(B118,4)))&amp;RIGHT(B118,4),"")</f>
        <v/>
      </c>
      <c r="U118" s="27" t="str">
        <f t="shared" si="10"/>
        <v/>
      </c>
      <c r="V118" s="27" t="str">
        <f t="shared" si="11"/>
        <v/>
      </c>
      <c r="W118" s="27" t="str">
        <f t="shared" si="12"/>
        <v/>
      </c>
      <c r="X118" s="27" t="str">
        <f t="shared" si="13"/>
        <v/>
      </c>
      <c r="Y118" s="93" t="str">
        <f t="shared" si="14"/>
        <v/>
      </c>
    </row>
    <row r="119" spans="1:25" x14ac:dyDescent="0.2">
      <c r="A119" t="str">
        <f t="shared" si="15"/>
        <v/>
      </c>
      <c r="B119" s="58"/>
      <c r="C119" s="60"/>
      <c r="D119" s="60"/>
      <c r="E119" s="60"/>
      <c r="F119" s="61"/>
      <c r="G119" s="62"/>
      <c r="H119" s="63"/>
      <c r="I119" s="61"/>
      <c r="J119" s="64"/>
      <c r="K119" s="60"/>
      <c r="L119" s="60"/>
      <c r="M119" s="62"/>
      <c r="N119" s="65"/>
      <c r="O119" s="60"/>
      <c r="P119" s="66"/>
      <c r="Q119" s="66"/>
      <c r="R119" s="66"/>
      <c r="T119" t="str">
        <f t="shared" si="16"/>
        <v/>
      </c>
      <c r="U119" s="27" t="str">
        <f t="shared" si="10"/>
        <v/>
      </c>
      <c r="V119" s="27" t="str">
        <f t="shared" si="11"/>
        <v/>
      </c>
      <c r="W119" s="27" t="str">
        <f t="shared" si="12"/>
        <v/>
      </c>
      <c r="X119" s="27" t="str">
        <f t="shared" si="13"/>
        <v/>
      </c>
      <c r="Y119" s="93" t="str">
        <f t="shared" si="14"/>
        <v/>
      </c>
    </row>
    <row r="120" spans="1:25" x14ac:dyDescent="0.2">
      <c r="A120" t="str">
        <f t="shared" si="15"/>
        <v/>
      </c>
      <c r="B120" s="58"/>
      <c r="C120" s="60"/>
      <c r="D120" s="60"/>
      <c r="E120" s="60"/>
      <c r="F120" s="61"/>
      <c r="G120" s="62"/>
      <c r="H120" s="63"/>
      <c r="I120" s="61"/>
      <c r="J120" s="64"/>
      <c r="K120" s="60"/>
      <c r="L120" s="60"/>
      <c r="M120" s="62"/>
      <c r="N120" s="65"/>
      <c r="O120" s="60"/>
      <c r="P120" s="66"/>
      <c r="Q120" s="66"/>
      <c r="R120" s="66"/>
      <c r="T120" t="str">
        <f t="shared" si="16"/>
        <v/>
      </c>
      <c r="U120" s="27" t="str">
        <f t="shared" si="10"/>
        <v/>
      </c>
      <c r="V120" s="27" t="str">
        <f t="shared" si="11"/>
        <v/>
      </c>
      <c r="W120" s="27" t="str">
        <f t="shared" si="12"/>
        <v/>
      </c>
      <c r="X120" s="27" t="str">
        <f t="shared" si="13"/>
        <v/>
      </c>
      <c r="Y120" s="93" t="str">
        <f t="shared" si="14"/>
        <v/>
      </c>
    </row>
    <row r="121" spans="1:25" x14ac:dyDescent="0.2">
      <c r="A121" t="str">
        <f t="shared" si="15"/>
        <v/>
      </c>
      <c r="B121" s="58"/>
      <c r="C121" s="60"/>
      <c r="D121" s="60"/>
      <c r="E121" s="60"/>
      <c r="F121" s="61"/>
      <c r="G121" s="62"/>
      <c r="H121" s="63"/>
      <c r="I121" s="61"/>
      <c r="J121" s="64"/>
      <c r="K121" s="60"/>
      <c r="L121" s="60"/>
      <c r="M121" s="62"/>
      <c r="N121" s="65"/>
      <c r="O121" s="60"/>
      <c r="P121" s="66"/>
      <c r="Q121" s="66"/>
      <c r="R121" s="66"/>
      <c r="T121" t="str">
        <f t="shared" si="16"/>
        <v/>
      </c>
      <c r="U121" s="27" t="str">
        <f t="shared" si="10"/>
        <v/>
      </c>
      <c r="V121" s="27" t="str">
        <f t="shared" si="11"/>
        <v/>
      </c>
      <c r="W121" s="27" t="str">
        <f t="shared" si="12"/>
        <v/>
      </c>
      <c r="X121" s="27" t="str">
        <f t="shared" si="13"/>
        <v/>
      </c>
      <c r="Y121" s="93" t="str">
        <f t="shared" si="14"/>
        <v/>
      </c>
    </row>
    <row r="122" spans="1:25" x14ac:dyDescent="0.2">
      <c r="A122" t="str">
        <f t="shared" si="15"/>
        <v/>
      </c>
      <c r="B122" s="58"/>
      <c r="C122" s="60"/>
      <c r="D122" s="60"/>
      <c r="E122" s="60"/>
      <c r="F122" s="61"/>
      <c r="G122" s="62"/>
      <c r="H122" s="63"/>
      <c r="I122" s="61"/>
      <c r="J122" s="64"/>
      <c r="K122" s="60"/>
      <c r="L122" s="60"/>
      <c r="M122" s="62"/>
      <c r="N122" s="65"/>
      <c r="O122" s="60"/>
      <c r="P122" s="66"/>
      <c r="Q122" s="66"/>
      <c r="R122" s="66"/>
      <c r="T122" t="str">
        <f t="shared" si="16"/>
        <v/>
      </c>
      <c r="U122" s="27" t="str">
        <f t="shared" si="10"/>
        <v/>
      </c>
      <c r="V122" s="27" t="str">
        <f t="shared" si="11"/>
        <v/>
      </c>
      <c r="W122" s="27" t="str">
        <f t="shared" si="12"/>
        <v/>
      </c>
      <c r="X122" s="27" t="str">
        <f t="shared" si="13"/>
        <v/>
      </c>
      <c r="Y122" s="93" t="str">
        <f t="shared" si="14"/>
        <v/>
      </c>
    </row>
    <row r="123" spans="1:25" x14ac:dyDescent="0.2">
      <c r="A123" t="str">
        <f t="shared" si="15"/>
        <v/>
      </c>
      <c r="B123" s="58"/>
      <c r="C123" s="60"/>
      <c r="D123" s="60"/>
      <c r="E123" s="60"/>
      <c r="F123" s="61"/>
      <c r="G123" s="62"/>
      <c r="H123" s="63"/>
      <c r="I123" s="61"/>
      <c r="J123" s="64"/>
      <c r="K123" s="60"/>
      <c r="L123" s="60"/>
      <c r="M123" s="62"/>
      <c r="N123" s="65"/>
      <c r="O123" s="60"/>
      <c r="P123" s="66"/>
      <c r="Q123" s="66"/>
      <c r="R123" s="66"/>
      <c r="T123" t="str">
        <f t="shared" si="16"/>
        <v/>
      </c>
      <c r="U123" s="27" t="str">
        <f t="shared" si="10"/>
        <v/>
      </c>
      <c r="V123" s="27" t="str">
        <f t="shared" si="11"/>
        <v/>
      </c>
      <c r="W123" s="27" t="str">
        <f t="shared" si="12"/>
        <v/>
      </c>
      <c r="X123" s="27" t="str">
        <f t="shared" si="13"/>
        <v/>
      </c>
      <c r="Y123" s="93" t="str">
        <f t="shared" si="14"/>
        <v/>
      </c>
    </row>
    <row r="124" spans="1:25" x14ac:dyDescent="0.2">
      <c r="A124" t="str">
        <f t="shared" si="15"/>
        <v/>
      </c>
      <c r="B124" s="57"/>
      <c r="C124" s="49"/>
      <c r="D124" s="49"/>
      <c r="E124" s="49"/>
      <c r="F124" s="50"/>
      <c r="G124" s="54"/>
      <c r="H124" s="68"/>
      <c r="I124" s="50"/>
      <c r="J124" s="53"/>
      <c r="K124" s="49"/>
      <c r="L124" s="49"/>
      <c r="M124" s="54"/>
      <c r="N124" s="55"/>
      <c r="O124" s="49"/>
      <c r="P124" s="56"/>
      <c r="Q124" s="56"/>
      <c r="R124" s="56"/>
      <c r="T124" t="str">
        <f t="shared" si="16"/>
        <v/>
      </c>
      <c r="U124" s="27" t="str">
        <f t="shared" si="10"/>
        <v/>
      </c>
      <c r="V124" s="27" t="str">
        <f t="shared" si="11"/>
        <v/>
      </c>
      <c r="W124" s="27" t="str">
        <f t="shared" si="12"/>
        <v/>
      </c>
      <c r="X124" s="27" t="str">
        <f t="shared" si="13"/>
        <v/>
      </c>
      <c r="Y124" s="93" t="str">
        <f t="shared" si="14"/>
        <v/>
      </c>
    </row>
    <row r="125" spans="1:25" x14ac:dyDescent="0.2">
      <c r="A125" t="str">
        <f t="shared" si="15"/>
        <v/>
      </c>
      <c r="B125" s="57"/>
      <c r="C125" s="49"/>
      <c r="D125" s="49"/>
      <c r="E125" s="49"/>
      <c r="F125" s="50"/>
      <c r="G125" s="54"/>
      <c r="H125" s="68"/>
      <c r="I125" s="50"/>
      <c r="J125" s="53"/>
      <c r="K125" s="49"/>
      <c r="L125" s="49"/>
      <c r="M125" s="54"/>
      <c r="N125" s="55"/>
      <c r="O125" s="49"/>
      <c r="P125" s="56"/>
      <c r="Q125" s="56"/>
      <c r="R125" s="56"/>
      <c r="T125" t="str">
        <f t="shared" si="16"/>
        <v/>
      </c>
      <c r="U125" s="27" t="str">
        <f t="shared" si="10"/>
        <v/>
      </c>
      <c r="V125" s="27" t="str">
        <f t="shared" si="11"/>
        <v/>
      </c>
      <c r="W125" s="27" t="str">
        <f t="shared" si="12"/>
        <v/>
      </c>
      <c r="X125" s="27" t="str">
        <f t="shared" si="13"/>
        <v/>
      </c>
      <c r="Y125" s="93" t="str">
        <f t="shared" si="14"/>
        <v/>
      </c>
    </row>
    <row r="126" spans="1:25" x14ac:dyDescent="0.2">
      <c r="A126" t="str">
        <f t="shared" si="15"/>
        <v/>
      </c>
      <c r="B126" s="57"/>
      <c r="C126" s="49"/>
      <c r="D126" s="49"/>
      <c r="E126" s="49"/>
      <c r="F126" s="50"/>
      <c r="G126" s="54"/>
      <c r="H126" s="68"/>
      <c r="I126" s="50"/>
      <c r="J126" s="53"/>
      <c r="K126" s="49"/>
      <c r="L126" s="49"/>
      <c r="M126" s="54"/>
      <c r="N126" s="55"/>
      <c r="O126" s="49"/>
      <c r="P126" s="56"/>
      <c r="Q126" s="56"/>
      <c r="R126" s="56"/>
      <c r="T126" t="str">
        <f t="shared" si="16"/>
        <v/>
      </c>
      <c r="U126" s="27" t="str">
        <f t="shared" si="10"/>
        <v/>
      </c>
      <c r="V126" s="27" t="str">
        <f t="shared" si="11"/>
        <v/>
      </c>
      <c r="W126" s="27" t="str">
        <f t="shared" si="12"/>
        <v/>
      </c>
      <c r="X126" s="27" t="str">
        <f t="shared" si="13"/>
        <v/>
      </c>
      <c r="Y126" s="93" t="str">
        <f t="shared" si="14"/>
        <v/>
      </c>
    </row>
    <row r="127" spans="1:25" x14ac:dyDescent="0.2">
      <c r="A127" t="str">
        <f t="shared" si="15"/>
        <v/>
      </c>
      <c r="B127" s="57"/>
      <c r="C127" s="49"/>
      <c r="D127" s="49"/>
      <c r="E127" s="49"/>
      <c r="F127" s="50"/>
      <c r="G127" s="54"/>
      <c r="H127" s="68"/>
      <c r="I127" s="50"/>
      <c r="J127" s="53"/>
      <c r="K127" s="49"/>
      <c r="L127" s="49"/>
      <c r="M127" s="54"/>
      <c r="N127" s="55"/>
      <c r="O127" s="49"/>
      <c r="P127" s="56"/>
      <c r="Q127" s="56"/>
      <c r="R127" s="56"/>
      <c r="T127" t="str">
        <f t="shared" si="16"/>
        <v/>
      </c>
      <c r="U127" s="27" t="str">
        <f t="shared" si="10"/>
        <v/>
      </c>
      <c r="V127" s="27" t="str">
        <f t="shared" si="11"/>
        <v/>
      </c>
      <c r="W127" s="27" t="str">
        <f t="shared" si="12"/>
        <v/>
      </c>
      <c r="X127" s="27" t="str">
        <f t="shared" si="13"/>
        <v/>
      </c>
      <c r="Y127" s="93" t="str">
        <f t="shared" si="14"/>
        <v/>
      </c>
    </row>
    <row r="128" spans="1:25" x14ac:dyDescent="0.2">
      <c r="A128" t="str">
        <f t="shared" si="15"/>
        <v/>
      </c>
      <c r="B128" s="57"/>
      <c r="C128" s="49"/>
      <c r="D128" s="49"/>
      <c r="E128" s="49"/>
      <c r="F128" s="50"/>
      <c r="G128" s="54"/>
      <c r="H128" s="68"/>
      <c r="I128" s="50"/>
      <c r="J128" s="53"/>
      <c r="K128" s="49"/>
      <c r="L128" s="49"/>
      <c r="M128" s="54"/>
      <c r="N128" s="55"/>
      <c r="O128" s="49"/>
      <c r="P128" s="56"/>
      <c r="Q128" s="56"/>
      <c r="R128" s="56"/>
      <c r="T128" t="str">
        <f t="shared" si="16"/>
        <v/>
      </c>
      <c r="U128" s="27" t="str">
        <f t="shared" si="10"/>
        <v/>
      </c>
      <c r="V128" s="27" t="str">
        <f t="shared" si="11"/>
        <v/>
      </c>
      <c r="W128" s="27" t="str">
        <f t="shared" si="12"/>
        <v/>
      </c>
      <c r="X128" s="27" t="str">
        <f t="shared" si="13"/>
        <v/>
      </c>
      <c r="Y128" s="93" t="str">
        <f t="shared" si="14"/>
        <v/>
      </c>
    </row>
    <row r="129" spans="1:25" x14ac:dyDescent="0.2">
      <c r="A129" t="str">
        <f t="shared" si="15"/>
        <v/>
      </c>
      <c r="B129" s="58"/>
      <c r="C129" s="60"/>
      <c r="D129" s="60"/>
      <c r="E129" s="60"/>
      <c r="F129" s="61"/>
      <c r="G129" s="62"/>
      <c r="H129" s="63"/>
      <c r="I129" s="61"/>
      <c r="J129" s="64"/>
      <c r="K129" s="60"/>
      <c r="L129" s="60"/>
      <c r="M129" s="62"/>
      <c r="N129" s="65"/>
      <c r="O129" s="60"/>
      <c r="P129" s="66"/>
      <c r="Q129" s="66"/>
      <c r="R129" s="66"/>
      <c r="T129" t="str">
        <f t="shared" si="16"/>
        <v/>
      </c>
      <c r="U129" s="27" t="str">
        <f t="shared" si="10"/>
        <v/>
      </c>
      <c r="V129" s="27" t="str">
        <f t="shared" si="11"/>
        <v/>
      </c>
      <c r="W129" s="27" t="str">
        <f t="shared" si="12"/>
        <v/>
      </c>
      <c r="X129" s="27" t="str">
        <f t="shared" si="13"/>
        <v/>
      </c>
      <c r="Y129" s="93" t="str">
        <f t="shared" si="14"/>
        <v/>
      </c>
    </row>
    <row r="130" spans="1:25" x14ac:dyDescent="0.2">
      <c r="A130" t="str">
        <f t="shared" si="15"/>
        <v/>
      </c>
      <c r="B130" s="58"/>
      <c r="C130" s="60"/>
      <c r="D130" s="60"/>
      <c r="E130" s="60"/>
      <c r="F130" s="61"/>
      <c r="G130" s="62"/>
      <c r="H130" s="63"/>
      <c r="I130" s="61"/>
      <c r="J130" s="64"/>
      <c r="K130" s="60"/>
      <c r="L130" s="60"/>
      <c r="M130" s="62"/>
      <c r="N130" s="65"/>
      <c r="O130" s="60"/>
      <c r="P130" s="66"/>
      <c r="Q130" s="66"/>
      <c r="R130" s="66"/>
      <c r="T130" t="str">
        <f t="shared" si="16"/>
        <v/>
      </c>
      <c r="U130" s="27" t="str">
        <f t="shared" si="10"/>
        <v/>
      </c>
      <c r="V130" s="27" t="str">
        <f t="shared" si="11"/>
        <v/>
      </c>
      <c r="W130" s="27" t="str">
        <f t="shared" si="12"/>
        <v/>
      </c>
      <c r="X130" s="27" t="str">
        <f t="shared" si="13"/>
        <v/>
      </c>
      <c r="Y130" s="93" t="str">
        <f t="shared" si="14"/>
        <v/>
      </c>
    </row>
    <row r="131" spans="1:25" x14ac:dyDescent="0.2">
      <c r="A131" t="str">
        <f t="shared" si="15"/>
        <v/>
      </c>
      <c r="B131" s="58"/>
      <c r="C131" s="60"/>
      <c r="D131" s="60"/>
      <c r="E131" s="60"/>
      <c r="F131" s="61"/>
      <c r="G131" s="62"/>
      <c r="H131" s="63"/>
      <c r="I131" s="61"/>
      <c r="J131" s="64"/>
      <c r="K131" s="60"/>
      <c r="L131" s="60"/>
      <c r="M131" s="62"/>
      <c r="N131" s="65"/>
      <c r="O131" s="60"/>
      <c r="P131" s="66"/>
      <c r="Q131" s="66"/>
      <c r="R131" s="66"/>
      <c r="T131" t="str">
        <f t="shared" si="16"/>
        <v/>
      </c>
      <c r="U131" s="27" t="str">
        <f t="shared" si="10"/>
        <v/>
      </c>
      <c r="V131" s="27" t="str">
        <f t="shared" si="11"/>
        <v/>
      </c>
      <c r="W131" s="27" t="str">
        <f t="shared" si="12"/>
        <v/>
      </c>
      <c r="X131" s="27" t="str">
        <f t="shared" si="13"/>
        <v/>
      </c>
      <c r="Y131" s="93" t="str">
        <f t="shared" si="14"/>
        <v/>
      </c>
    </row>
    <row r="132" spans="1:25" x14ac:dyDescent="0.2">
      <c r="A132" t="str">
        <f t="shared" si="15"/>
        <v/>
      </c>
      <c r="B132" s="58"/>
      <c r="C132" s="60"/>
      <c r="D132" s="60"/>
      <c r="E132" s="60"/>
      <c r="F132" s="61"/>
      <c r="G132" s="62"/>
      <c r="H132" s="63"/>
      <c r="I132" s="61"/>
      <c r="J132" s="64"/>
      <c r="K132" s="60"/>
      <c r="L132" s="60"/>
      <c r="M132" s="62"/>
      <c r="N132" s="65"/>
      <c r="O132" s="60"/>
      <c r="P132" s="66"/>
      <c r="Q132" s="66"/>
      <c r="R132" s="66"/>
      <c r="T132" t="str">
        <f t="shared" si="16"/>
        <v/>
      </c>
      <c r="U132" s="27" t="str">
        <f t="shared" ref="U132:U195" si="17">IF(B132="","",B132)</f>
        <v/>
      </c>
      <c r="V132" s="27" t="str">
        <f t="shared" ref="V132:V195" si="18">IF(C132="","",C132)</f>
        <v/>
      </c>
      <c r="W132" s="27" t="str">
        <f t="shared" ref="W132:W195" si="19">IF(D132="","",D132)</f>
        <v/>
      </c>
      <c r="X132" s="27" t="str">
        <f t="shared" ref="X132:X195" si="20">IF(E132="","",E132)</f>
        <v/>
      </c>
      <c r="Y132" s="93" t="str">
        <f t="shared" si="14"/>
        <v/>
      </c>
    </row>
    <row r="133" spans="1:25" x14ac:dyDescent="0.2">
      <c r="A133" t="str">
        <f t="shared" si="15"/>
        <v/>
      </c>
      <c r="B133" s="58"/>
      <c r="C133" s="60"/>
      <c r="D133" s="60"/>
      <c r="E133" s="60"/>
      <c r="F133" s="61"/>
      <c r="G133" s="62"/>
      <c r="H133" s="63"/>
      <c r="I133" s="61"/>
      <c r="J133" s="64"/>
      <c r="K133" s="60"/>
      <c r="L133" s="60"/>
      <c r="M133" s="62"/>
      <c r="N133" s="65"/>
      <c r="O133" s="60"/>
      <c r="P133" s="66"/>
      <c r="Q133" s="66"/>
      <c r="R133" s="66"/>
      <c r="T133" t="str">
        <f t="shared" si="16"/>
        <v/>
      </c>
      <c r="U133" s="27" t="str">
        <f t="shared" si="17"/>
        <v/>
      </c>
      <c r="V133" s="27" t="str">
        <f t="shared" si="18"/>
        <v/>
      </c>
      <c r="W133" s="27" t="str">
        <f t="shared" si="19"/>
        <v/>
      </c>
      <c r="X133" s="27" t="str">
        <f t="shared" si="20"/>
        <v/>
      </c>
      <c r="Y133" s="93" t="str">
        <f t="shared" ref="Y133:Y196" si="21">IF(F133="","",F133)</f>
        <v/>
      </c>
    </row>
    <row r="134" spans="1:25" x14ac:dyDescent="0.2">
      <c r="A134" t="str">
        <f t="shared" si="15"/>
        <v/>
      </c>
      <c r="B134" s="57"/>
      <c r="C134" s="49"/>
      <c r="D134" s="49"/>
      <c r="E134" s="49"/>
      <c r="F134" s="50"/>
      <c r="G134" s="54"/>
      <c r="H134" s="68"/>
      <c r="I134" s="50"/>
      <c r="J134" s="53"/>
      <c r="K134" s="49"/>
      <c r="L134" s="49"/>
      <c r="M134" s="54"/>
      <c r="N134" s="55"/>
      <c r="O134" s="49"/>
      <c r="P134" s="56"/>
      <c r="Q134" s="56"/>
      <c r="R134" s="56"/>
      <c r="T134" t="str">
        <f t="shared" si="16"/>
        <v/>
      </c>
      <c r="U134" s="27" t="str">
        <f t="shared" si="17"/>
        <v/>
      </c>
      <c r="V134" s="27" t="str">
        <f t="shared" si="18"/>
        <v/>
      </c>
      <c r="W134" s="27" t="str">
        <f t="shared" si="19"/>
        <v/>
      </c>
      <c r="X134" s="27" t="str">
        <f t="shared" si="20"/>
        <v/>
      </c>
      <c r="Y134" s="93" t="str">
        <f t="shared" si="21"/>
        <v/>
      </c>
    </row>
    <row r="135" spans="1:25" x14ac:dyDescent="0.2">
      <c r="A135" t="str">
        <f t="shared" si="15"/>
        <v/>
      </c>
      <c r="B135" s="57"/>
      <c r="C135" s="49"/>
      <c r="D135" s="49"/>
      <c r="E135" s="49"/>
      <c r="F135" s="50"/>
      <c r="G135" s="54"/>
      <c r="H135" s="68"/>
      <c r="I135" s="50"/>
      <c r="J135" s="53"/>
      <c r="K135" s="49"/>
      <c r="L135" s="49"/>
      <c r="M135" s="54"/>
      <c r="N135" s="55"/>
      <c r="O135" s="49"/>
      <c r="P135" s="56"/>
      <c r="Q135" s="56"/>
      <c r="R135" s="56"/>
      <c r="T135" t="str">
        <f t="shared" si="16"/>
        <v/>
      </c>
      <c r="U135" s="27" t="str">
        <f t="shared" si="17"/>
        <v/>
      </c>
      <c r="V135" s="27" t="str">
        <f t="shared" si="18"/>
        <v/>
      </c>
      <c r="W135" s="27" t="str">
        <f t="shared" si="19"/>
        <v/>
      </c>
      <c r="X135" s="27" t="str">
        <f t="shared" si="20"/>
        <v/>
      </c>
      <c r="Y135" s="93" t="str">
        <f t="shared" si="21"/>
        <v/>
      </c>
    </row>
    <row r="136" spans="1:25" x14ac:dyDescent="0.2">
      <c r="A136" t="str">
        <f t="shared" si="15"/>
        <v/>
      </c>
      <c r="B136" s="57"/>
      <c r="C136" s="49"/>
      <c r="D136" s="49"/>
      <c r="E136" s="49"/>
      <c r="F136" s="50"/>
      <c r="G136" s="54"/>
      <c r="H136" s="68"/>
      <c r="I136" s="50"/>
      <c r="J136" s="53"/>
      <c r="K136" s="49"/>
      <c r="L136" s="49"/>
      <c r="M136" s="54"/>
      <c r="N136" s="55"/>
      <c r="O136" s="49"/>
      <c r="P136" s="56"/>
      <c r="Q136" s="56"/>
      <c r="R136" s="56"/>
      <c r="T136" t="str">
        <f t="shared" si="16"/>
        <v/>
      </c>
      <c r="U136" s="27" t="str">
        <f t="shared" si="17"/>
        <v/>
      </c>
      <c r="V136" s="27" t="str">
        <f t="shared" si="18"/>
        <v/>
      </c>
      <c r="W136" s="27" t="str">
        <f t="shared" si="19"/>
        <v/>
      </c>
      <c r="X136" s="27" t="str">
        <f t="shared" si="20"/>
        <v/>
      </c>
      <c r="Y136" s="93" t="str">
        <f t="shared" si="21"/>
        <v/>
      </c>
    </row>
    <row r="137" spans="1:25" x14ac:dyDescent="0.2">
      <c r="A137" t="str">
        <f t="shared" si="15"/>
        <v/>
      </c>
      <c r="B137" s="57"/>
      <c r="C137" s="49"/>
      <c r="D137" s="49"/>
      <c r="E137" s="49"/>
      <c r="F137" s="50"/>
      <c r="G137" s="54"/>
      <c r="H137" s="68"/>
      <c r="I137" s="50"/>
      <c r="J137" s="53"/>
      <c r="K137" s="49"/>
      <c r="L137" s="49"/>
      <c r="M137" s="54"/>
      <c r="N137" s="55"/>
      <c r="O137" s="49"/>
      <c r="P137" s="56"/>
      <c r="Q137" s="56"/>
      <c r="R137" s="56"/>
      <c r="T137" t="str">
        <f t="shared" si="16"/>
        <v/>
      </c>
      <c r="U137" s="27" t="str">
        <f t="shared" si="17"/>
        <v/>
      </c>
      <c r="V137" s="27" t="str">
        <f t="shared" si="18"/>
        <v/>
      </c>
      <c r="W137" s="27" t="str">
        <f t="shared" si="19"/>
        <v/>
      </c>
      <c r="X137" s="27" t="str">
        <f t="shared" si="20"/>
        <v/>
      </c>
      <c r="Y137" s="93" t="str">
        <f t="shared" si="21"/>
        <v/>
      </c>
    </row>
    <row r="138" spans="1:25" x14ac:dyDescent="0.2">
      <c r="A138" t="str">
        <f t="shared" si="15"/>
        <v/>
      </c>
      <c r="B138" s="57"/>
      <c r="C138" s="49"/>
      <c r="D138" s="49"/>
      <c r="E138" s="49"/>
      <c r="F138" s="50"/>
      <c r="G138" s="54"/>
      <c r="H138" s="68"/>
      <c r="I138" s="50"/>
      <c r="J138" s="53"/>
      <c r="K138" s="49"/>
      <c r="L138" s="49"/>
      <c r="M138" s="54"/>
      <c r="N138" s="55"/>
      <c r="O138" s="49"/>
      <c r="P138" s="56"/>
      <c r="Q138" s="56"/>
      <c r="R138" s="56"/>
      <c r="T138" t="str">
        <f t="shared" si="16"/>
        <v/>
      </c>
      <c r="U138" s="27" t="str">
        <f t="shared" si="17"/>
        <v/>
      </c>
      <c r="V138" s="27" t="str">
        <f t="shared" si="18"/>
        <v/>
      </c>
      <c r="W138" s="27" t="str">
        <f t="shared" si="19"/>
        <v/>
      </c>
      <c r="X138" s="27" t="str">
        <f t="shared" si="20"/>
        <v/>
      </c>
      <c r="Y138" s="93" t="str">
        <f t="shared" si="21"/>
        <v/>
      </c>
    </row>
    <row r="139" spans="1:25" x14ac:dyDescent="0.2">
      <c r="A139" t="str">
        <f t="shared" si="15"/>
        <v/>
      </c>
      <c r="B139" s="58"/>
      <c r="C139" s="60"/>
      <c r="D139" s="60"/>
      <c r="E139" s="60"/>
      <c r="F139" s="61"/>
      <c r="G139" s="62"/>
      <c r="H139" s="63"/>
      <c r="I139" s="61"/>
      <c r="J139" s="64"/>
      <c r="K139" s="60"/>
      <c r="L139" s="60"/>
      <c r="M139" s="62"/>
      <c r="N139" s="65"/>
      <c r="O139" s="60"/>
      <c r="P139" s="66"/>
      <c r="Q139" s="66"/>
      <c r="R139" s="66"/>
      <c r="T139" t="str">
        <f t="shared" si="16"/>
        <v/>
      </c>
      <c r="U139" s="27" t="str">
        <f t="shared" si="17"/>
        <v/>
      </c>
      <c r="V139" s="27" t="str">
        <f t="shared" si="18"/>
        <v/>
      </c>
      <c r="W139" s="27" t="str">
        <f t="shared" si="19"/>
        <v/>
      </c>
      <c r="X139" s="27" t="str">
        <f t="shared" si="20"/>
        <v/>
      </c>
      <c r="Y139" s="93" t="str">
        <f t="shared" si="21"/>
        <v/>
      </c>
    </row>
    <row r="140" spans="1:25" x14ac:dyDescent="0.2">
      <c r="A140" t="str">
        <f t="shared" si="15"/>
        <v/>
      </c>
      <c r="B140" s="58"/>
      <c r="C140" s="60"/>
      <c r="D140" s="60"/>
      <c r="E140" s="60"/>
      <c r="F140" s="61"/>
      <c r="G140" s="62"/>
      <c r="H140" s="63"/>
      <c r="I140" s="61"/>
      <c r="J140" s="64"/>
      <c r="K140" s="60"/>
      <c r="L140" s="60"/>
      <c r="M140" s="62"/>
      <c r="N140" s="65"/>
      <c r="O140" s="60"/>
      <c r="P140" s="66"/>
      <c r="Q140" s="66"/>
      <c r="R140" s="66"/>
      <c r="T140" t="str">
        <f t="shared" si="16"/>
        <v/>
      </c>
      <c r="U140" s="27" t="str">
        <f t="shared" si="17"/>
        <v/>
      </c>
      <c r="V140" s="27" t="str">
        <f t="shared" si="18"/>
        <v/>
      </c>
      <c r="W140" s="27" t="str">
        <f t="shared" si="19"/>
        <v/>
      </c>
      <c r="X140" s="27" t="str">
        <f t="shared" si="20"/>
        <v/>
      </c>
      <c r="Y140" s="93" t="str">
        <f t="shared" si="21"/>
        <v/>
      </c>
    </row>
    <row r="141" spans="1:25" x14ac:dyDescent="0.2">
      <c r="A141" t="str">
        <f t="shared" si="15"/>
        <v/>
      </c>
      <c r="B141" s="58"/>
      <c r="C141" s="60"/>
      <c r="D141" s="60"/>
      <c r="E141" s="60"/>
      <c r="F141" s="61"/>
      <c r="G141" s="62"/>
      <c r="H141" s="63"/>
      <c r="I141" s="61"/>
      <c r="J141" s="64"/>
      <c r="K141" s="60"/>
      <c r="L141" s="60"/>
      <c r="M141" s="62"/>
      <c r="N141" s="65"/>
      <c r="O141" s="60"/>
      <c r="P141" s="66"/>
      <c r="Q141" s="66"/>
      <c r="R141" s="66"/>
      <c r="T141" t="str">
        <f t="shared" si="16"/>
        <v/>
      </c>
      <c r="U141" s="27" t="str">
        <f t="shared" si="17"/>
        <v/>
      </c>
      <c r="V141" s="27" t="str">
        <f t="shared" si="18"/>
        <v/>
      </c>
      <c r="W141" s="27" t="str">
        <f t="shared" si="19"/>
        <v/>
      </c>
      <c r="X141" s="27" t="str">
        <f t="shared" si="20"/>
        <v/>
      </c>
      <c r="Y141" s="93" t="str">
        <f t="shared" si="21"/>
        <v/>
      </c>
    </row>
    <row r="142" spans="1:25" x14ac:dyDescent="0.2">
      <c r="A142" t="str">
        <f t="shared" si="15"/>
        <v/>
      </c>
      <c r="B142" s="58"/>
      <c r="C142" s="60"/>
      <c r="D142" s="60"/>
      <c r="E142" s="60"/>
      <c r="F142" s="61"/>
      <c r="G142" s="62"/>
      <c r="H142" s="63"/>
      <c r="I142" s="61"/>
      <c r="J142" s="64"/>
      <c r="K142" s="60"/>
      <c r="L142" s="60"/>
      <c r="M142" s="62"/>
      <c r="N142" s="65"/>
      <c r="O142" s="60"/>
      <c r="P142" s="66"/>
      <c r="Q142" s="66"/>
      <c r="R142" s="66"/>
      <c r="T142" t="str">
        <f t="shared" si="16"/>
        <v/>
      </c>
      <c r="U142" s="27" t="str">
        <f t="shared" si="17"/>
        <v/>
      </c>
      <c r="V142" s="27" t="str">
        <f t="shared" si="18"/>
        <v/>
      </c>
      <c r="W142" s="27" t="str">
        <f t="shared" si="19"/>
        <v/>
      </c>
      <c r="X142" s="27" t="str">
        <f t="shared" si="20"/>
        <v/>
      </c>
      <c r="Y142" s="93" t="str">
        <f t="shared" si="21"/>
        <v/>
      </c>
    </row>
    <row r="143" spans="1:25" x14ac:dyDescent="0.2">
      <c r="A143" t="str">
        <f t="shared" si="15"/>
        <v/>
      </c>
      <c r="B143" s="58"/>
      <c r="C143" s="60"/>
      <c r="D143" s="60"/>
      <c r="E143" s="60"/>
      <c r="F143" s="61"/>
      <c r="G143" s="62"/>
      <c r="H143" s="63"/>
      <c r="I143" s="61"/>
      <c r="J143" s="64"/>
      <c r="K143" s="60"/>
      <c r="L143" s="60"/>
      <c r="M143" s="62"/>
      <c r="N143" s="65"/>
      <c r="O143" s="60"/>
      <c r="P143" s="66"/>
      <c r="Q143" s="66"/>
      <c r="R143" s="66"/>
      <c r="T143" t="str">
        <f t="shared" si="16"/>
        <v/>
      </c>
      <c r="U143" s="27" t="str">
        <f t="shared" si="17"/>
        <v/>
      </c>
      <c r="V143" s="27" t="str">
        <f t="shared" si="18"/>
        <v/>
      </c>
      <c r="W143" s="27" t="str">
        <f t="shared" si="19"/>
        <v/>
      </c>
      <c r="X143" s="27" t="str">
        <f t="shared" si="20"/>
        <v/>
      </c>
      <c r="Y143" s="93" t="str">
        <f t="shared" si="21"/>
        <v/>
      </c>
    </row>
    <row r="144" spans="1:25" x14ac:dyDescent="0.2">
      <c r="A144" t="str">
        <f t="shared" si="15"/>
        <v/>
      </c>
      <c r="B144" s="57"/>
      <c r="C144" s="49"/>
      <c r="D144" s="49"/>
      <c r="E144" s="49"/>
      <c r="F144" s="50"/>
      <c r="G144" s="54"/>
      <c r="H144" s="68"/>
      <c r="I144" s="50"/>
      <c r="J144" s="53"/>
      <c r="K144" s="49"/>
      <c r="L144" s="49"/>
      <c r="M144" s="54"/>
      <c r="N144" s="55"/>
      <c r="O144" s="49"/>
      <c r="P144" s="56"/>
      <c r="Q144" s="56"/>
      <c r="R144" s="56"/>
      <c r="T144" t="str">
        <f t="shared" si="16"/>
        <v/>
      </c>
      <c r="U144" s="27" t="str">
        <f t="shared" si="17"/>
        <v/>
      </c>
      <c r="V144" s="27" t="str">
        <f t="shared" si="18"/>
        <v/>
      </c>
      <c r="W144" s="27" t="str">
        <f t="shared" si="19"/>
        <v/>
      </c>
      <c r="X144" s="27" t="str">
        <f t="shared" si="20"/>
        <v/>
      </c>
      <c r="Y144" s="93" t="str">
        <f t="shared" si="21"/>
        <v/>
      </c>
    </row>
    <row r="145" spans="1:25" x14ac:dyDescent="0.2">
      <c r="A145" t="str">
        <f t="shared" si="15"/>
        <v/>
      </c>
      <c r="B145" s="57"/>
      <c r="C145" s="49"/>
      <c r="D145" s="49"/>
      <c r="E145" s="49"/>
      <c r="F145" s="50"/>
      <c r="G145" s="54"/>
      <c r="H145" s="68"/>
      <c r="I145" s="50"/>
      <c r="J145" s="53"/>
      <c r="K145" s="49"/>
      <c r="L145" s="49"/>
      <c r="M145" s="54"/>
      <c r="N145" s="55"/>
      <c r="O145" s="49"/>
      <c r="P145" s="56"/>
      <c r="Q145" s="56"/>
      <c r="R145" s="56"/>
      <c r="T145" t="str">
        <f t="shared" si="16"/>
        <v/>
      </c>
      <c r="U145" s="27" t="str">
        <f t="shared" si="17"/>
        <v/>
      </c>
      <c r="V145" s="27" t="str">
        <f t="shared" si="18"/>
        <v/>
      </c>
      <c r="W145" s="27" t="str">
        <f t="shared" si="19"/>
        <v/>
      </c>
      <c r="X145" s="27" t="str">
        <f t="shared" si="20"/>
        <v/>
      </c>
      <c r="Y145" s="93" t="str">
        <f t="shared" si="21"/>
        <v/>
      </c>
    </row>
    <row r="146" spans="1:25" x14ac:dyDescent="0.2">
      <c r="A146" t="str">
        <f t="shared" si="15"/>
        <v/>
      </c>
      <c r="B146" s="57"/>
      <c r="C146" s="49"/>
      <c r="D146" s="49"/>
      <c r="E146" s="49"/>
      <c r="F146" s="50"/>
      <c r="G146" s="54"/>
      <c r="H146" s="68"/>
      <c r="I146" s="50"/>
      <c r="J146" s="53"/>
      <c r="K146" s="49"/>
      <c r="L146" s="49"/>
      <c r="M146" s="54"/>
      <c r="N146" s="55"/>
      <c r="O146" s="49"/>
      <c r="P146" s="56"/>
      <c r="Q146" s="56"/>
      <c r="R146" s="56"/>
      <c r="T146" t="str">
        <f t="shared" si="16"/>
        <v/>
      </c>
      <c r="U146" s="27" t="str">
        <f t="shared" si="17"/>
        <v/>
      </c>
      <c r="V146" s="27" t="str">
        <f t="shared" si="18"/>
        <v/>
      </c>
      <c r="W146" s="27" t="str">
        <f t="shared" si="19"/>
        <v/>
      </c>
      <c r="X146" s="27" t="str">
        <f t="shared" si="20"/>
        <v/>
      </c>
      <c r="Y146" s="93" t="str">
        <f t="shared" si="21"/>
        <v/>
      </c>
    </row>
    <row r="147" spans="1:25" x14ac:dyDescent="0.2">
      <c r="A147" t="str">
        <f t="shared" si="15"/>
        <v/>
      </c>
      <c r="B147" s="57"/>
      <c r="C147" s="49"/>
      <c r="D147" s="49"/>
      <c r="E147" s="49"/>
      <c r="F147" s="50"/>
      <c r="G147" s="54"/>
      <c r="H147" s="68"/>
      <c r="I147" s="50"/>
      <c r="J147" s="53"/>
      <c r="K147" s="49"/>
      <c r="L147" s="49"/>
      <c r="M147" s="54"/>
      <c r="N147" s="55"/>
      <c r="O147" s="49"/>
      <c r="P147" s="56"/>
      <c r="Q147" s="56"/>
      <c r="R147" s="56"/>
      <c r="T147" t="str">
        <f t="shared" si="16"/>
        <v/>
      </c>
      <c r="U147" s="27" t="str">
        <f t="shared" si="17"/>
        <v/>
      </c>
      <c r="V147" s="27" t="str">
        <f t="shared" si="18"/>
        <v/>
      </c>
      <c r="W147" s="27" t="str">
        <f t="shared" si="19"/>
        <v/>
      </c>
      <c r="X147" s="27" t="str">
        <f t="shared" si="20"/>
        <v/>
      </c>
      <c r="Y147" s="93" t="str">
        <f t="shared" si="21"/>
        <v/>
      </c>
    </row>
    <row r="148" spans="1:25" x14ac:dyDescent="0.2">
      <c r="A148" t="str">
        <f t="shared" si="15"/>
        <v/>
      </c>
      <c r="B148" s="57"/>
      <c r="C148" s="49"/>
      <c r="D148" s="49"/>
      <c r="E148" s="49"/>
      <c r="F148" s="50"/>
      <c r="G148" s="54"/>
      <c r="H148" s="68"/>
      <c r="I148" s="50"/>
      <c r="J148" s="53"/>
      <c r="K148" s="49"/>
      <c r="L148" s="49"/>
      <c r="M148" s="54"/>
      <c r="N148" s="55"/>
      <c r="O148" s="49"/>
      <c r="P148" s="56"/>
      <c r="Q148" s="56"/>
      <c r="R148" s="56"/>
      <c r="T148" t="str">
        <f t="shared" si="16"/>
        <v/>
      </c>
      <c r="U148" s="27" t="str">
        <f t="shared" si="17"/>
        <v/>
      </c>
      <c r="V148" s="27" t="str">
        <f t="shared" si="18"/>
        <v/>
      </c>
      <c r="W148" s="27" t="str">
        <f t="shared" si="19"/>
        <v/>
      </c>
      <c r="X148" s="27" t="str">
        <f t="shared" si="20"/>
        <v/>
      </c>
      <c r="Y148" s="93" t="str">
        <f t="shared" si="21"/>
        <v/>
      </c>
    </row>
    <row r="149" spans="1:25" x14ac:dyDescent="0.2">
      <c r="A149" t="str">
        <f t="shared" si="15"/>
        <v/>
      </c>
      <c r="B149" s="58"/>
      <c r="C149" s="60"/>
      <c r="D149" s="60"/>
      <c r="E149" s="60"/>
      <c r="F149" s="61"/>
      <c r="G149" s="62"/>
      <c r="H149" s="63"/>
      <c r="I149" s="61"/>
      <c r="J149" s="64"/>
      <c r="K149" s="60"/>
      <c r="L149" s="60"/>
      <c r="M149" s="62"/>
      <c r="N149" s="65"/>
      <c r="O149" s="60"/>
      <c r="P149" s="66"/>
      <c r="Q149" s="66"/>
      <c r="R149" s="66"/>
      <c r="T149" t="str">
        <f t="shared" si="16"/>
        <v/>
      </c>
      <c r="U149" s="27" t="str">
        <f t="shared" si="17"/>
        <v/>
      </c>
      <c r="V149" s="27" t="str">
        <f t="shared" si="18"/>
        <v/>
      </c>
      <c r="W149" s="27" t="str">
        <f t="shared" si="19"/>
        <v/>
      </c>
      <c r="X149" s="27" t="str">
        <f t="shared" si="20"/>
        <v/>
      </c>
      <c r="Y149" s="93" t="str">
        <f t="shared" si="21"/>
        <v/>
      </c>
    </row>
    <row r="150" spans="1:25" x14ac:dyDescent="0.2">
      <c r="A150" t="str">
        <f t="shared" si="15"/>
        <v/>
      </c>
      <c r="B150" s="58"/>
      <c r="C150" s="60"/>
      <c r="D150" s="60"/>
      <c r="E150" s="60"/>
      <c r="F150" s="61"/>
      <c r="G150" s="62"/>
      <c r="H150" s="63"/>
      <c r="I150" s="61"/>
      <c r="J150" s="64"/>
      <c r="K150" s="60"/>
      <c r="L150" s="60"/>
      <c r="M150" s="62"/>
      <c r="N150" s="65"/>
      <c r="O150" s="60"/>
      <c r="P150" s="66"/>
      <c r="Q150" s="66"/>
      <c r="R150" s="66"/>
      <c r="T150" t="str">
        <f t="shared" si="16"/>
        <v/>
      </c>
      <c r="U150" s="27" t="str">
        <f t="shared" si="17"/>
        <v/>
      </c>
      <c r="V150" s="27" t="str">
        <f t="shared" si="18"/>
        <v/>
      </c>
      <c r="W150" s="27" t="str">
        <f t="shared" si="19"/>
        <v/>
      </c>
      <c r="X150" s="27" t="str">
        <f t="shared" si="20"/>
        <v/>
      </c>
      <c r="Y150" s="93" t="str">
        <f t="shared" si="21"/>
        <v/>
      </c>
    </row>
    <row r="151" spans="1:25" x14ac:dyDescent="0.2">
      <c r="A151" t="str">
        <f t="shared" si="15"/>
        <v/>
      </c>
      <c r="B151" s="58"/>
      <c r="C151" s="60"/>
      <c r="D151" s="60"/>
      <c r="E151" s="60"/>
      <c r="F151" s="61"/>
      <c r="G151" s="62"/>
      <c r="H151" s="63"/>
      <c r="I151" s="61"/>
      <c r="J151" s="64"/>
      <c r="K151" s="60"/>
      <c r="L151" s="60"/>
      <c r="M151" s="62"/>
      <c r="N151" s="65"/>
      <c r="O151" s="60"/>
      <c r="P151" s="66"/>
      <c r="Q151" s="66"/>
      <c r="R151" s="66"/>
      <c r="T151" t="str">
        <f t="shared" si="16"/>
        <v/>
      </c>
      <c r="U151" s="27" t="str">
        <f t="shared" si="17"/>
        <v/>
      </c>
      <c r="V151" s="27" t="str">
        <f t="shared" si="18"/>
        <v/>
      </c>
      <c r="W151" s="27" t="str">
        <f t="shared" si="19"/>
        <v/>
      </c>
      <c r="X151" s="27" t="str">
        <f t="shared" si="20"/>
        <v/>
      </c>
      <c r="Y151" s="93" t="str">
        <f t="shared" si="21"/>
        <v/>
      </c>
    </row>
    <row r="152" spans="1:25" x14ac:dyDescent="0.2">
      <c r="A152" t="str">
        <f t="shared" si="15"/>
        <v/>
      </c>
      <c r="B152" s="58"/>
      <c r="C152" s="60"/>
      <c r="D152" s="60"/>
      <c r="E152" s="60"/>
      <c r="F152" s="61"/>
      <c r="G152" s="62"/>
      <c r="H152" s="63"/>
      <c r="I152" s="61"/>
      <c r="J152" s="64"/>
      <c r="K152" s="60"/>
      <c r="L152" s="60"/>
      <c r="M152" s="62"/>
      <c r="N152" s="65"/>
      <c r="O152" s="60"/>
      <c r="P152" s="66"/>
      <c r="Q152" s="66"/>
      <c r="R152" s="66"/>
      <c r="T152" t="str">
        <f t="shared" si="16"/>
        <v/>
      </c>
      <c r="U152" s="27" t="str">
        <f t="shared" si="17"/>
        <v/>
      </c>
      <c r="V152" s="27" t="str">
        <f t="shared" si="18"/>
        <v/>
      </c>
      <c r="W152" s="27" t="str">
        <f t="shared" si="19"/>
        <v/>
      </c>
      <c r="X152" s="27" t="str">
        <f t="shared" si="20"/>
        <v/>
      </c>
      <c r="Y152" s="93" t="str">
        <f t="shared" si="21"/>
        <v/>
      </c>
    </row>
    <row r="153" spans="1:25" x14ac:dyDescent="0.2">
      <c r="A153" t="str">
        <f t="shared" si="15"/>
        <v/>
      </c>
      <c r="B153" s="58"/>
      <c r="C153" s="60"/>
      <c r="D153" s="60"/>
      <c r="E153" s="60"/>
      <c r="F153" s="61"/>
      <c r="G153" s="62"/>
      <c r="H153" s="63"/>
      <c r="I153" s="61"/>
      <c r="J153" s="64"/>
      <c r="K153" s="60"/>
      <c r="L153" s="60"/>
      <c r="M153" s="62"/>
      <c r="N153" s="65"/>
      <c r="O153" s="60"/>
      <c r="P153" s="66"/>
      <c r="Q153" s="66"/>
      <c r="R153" s="66"/>
      <c r="T153" t="str">
        <f t="shared" si="16"/>
        <v/>
      </c>
      <c r="U153" s="27" t="str">
        <f t="shared" si="17"/>
        <v/>
      </c>
      <c r="V153" s="27" t="str">
        <f t="shared" si="18"/>
        <v/>
      </c>
      <c r="W153" s="27" t="str">
        <f t="shared" si="19"/>
        <v/>
      </c>
      <c r="X153" s="27" t="str">
        <f t="shared" si="20"/>
        <v/>
      </c>
      <c r="Y153" s="93" t="str">
        <f t="shared" si="21"/>
        <v/>
      </c>
    </row>
    <row r="154" spans="1:25" x14ac:dyDescent="0.2">
      <c r="A154" t="str">
        <f t="shared" si="15"/>
        <v/>
      </c>
      <c r="B154" s="57"/>
      <c r="C154" s="49"/>
      <c r="D154" s="49"/>
      <c r="E154" s="49"/>
      <c r="F154" s="50"/>
      <c r="G154" s="54"/>
      <c r="H154" s="68"/>
      <c r="I154" s="50"/>
      <c r="J154" s="53"/>
      <c r="K154" s="49"/>
      <c r="L154" s="49"/>
      <c r="M154" s="54"/>
      <c r="N154" s="55"/>
      <c r="O154" s="49"/>
      <c r="P154" s="56"/>
      <c r="Q154" s="56"/>
      <c r="R154" s="56"/>
      <c r="T154" t="str">
        <f t="shared" si="16"/>
        <v/>
      </c>
      <c r="U154" s="27" t="str">
        <f t="shared" si="17"/>
        <v/>
      </c>
      <c r="V154" s="27" t="str">
        <f t="shared" si="18"/>
        <v/>
      </c>
      <c r="W154" s="27" t="str">
        <f t="shared" si="19"/>
        <v/>
      </c>
      <c r="X154" s="27" t="str">
        <f t="shared" si="20"/>
        <v/>
      </c>
      <c r="Y154" s="93" t="str">
        <f t="shared" si="21"/>
        <v/>
      </c>
    </row>
    <row r="155" spans="1:25" x14ac:dyDescent="0.2">
      <c r="A155" t="str">
        <f t="shared" si="15"/>
        <v/>
      </c>
      <c r="B155" s="57"/>
      <c r="C155" s="49"/>
      <c r="D155" s="49"/>
      <c r="E155" s="49"/>
      <c r="F155" s="50"/>
      <c r="G155" s="54"/>
      <c r="H155" s="68"/>
      <c r="I155" s="50"/>
      <c r="J155" s="53"/>
      <c r="K155" s="49"/>
      <c r="L155" s="49"/>
      <c r="M155" s="54"/>
      <c r="N155" s="55"/>
      <c r="O155" s="49"/>
      <c r="P155" s="56"/>
      <c r="Q155" s="56"/>
      <c r="R155" s="56"/>
      <c r="T155" t="str">
        <f t="shared" si="16"/>
        <v/>
      </c>
      <c r="U155" s="27" t="str">
        <f t="shared" si="17"/>
        <v/>
      </c>
      <c r="V155" s="27" t="str">
        <f t="shared" si="18"/>
        <v/>
      </c>
      <c r="W155" s="27" t="str">
        <f t="shared" si="19"/>
        <v/>
      </c>
      <c r="X155" s="27" t="str">
        <f t="shared" si="20"/>
        <v/>
      </c>
      <c r="Y155" s="93" t="str">
        <f t="shared" si="21"/>
        <v/>
      </c>
    </row>
    <row r="156" spans="1:25" x14ac:dyDescent="0.2">
      <c r="A156" t="str">
        <f t="shared" si="15"/>
        <v/>
      </c>
      <c r="B156" s="57"/>
      <c r="C156" s="49"/>
      <c r="D156" s="49"/>
      <c r="E156" s="49"/>
      <c r="F156" s="50"/>
      <c r="G156" s="54"/>
      <c r="H156" s="68"/>
      <c r="I156" s="50"/>
      <c r="J156" s="53"/>
      <c r="K156" s="49"/>
      <c r="L156" s="49"/>
      <c r="M156" s="54"/>
      <c r="N156" s="55"/>
      <c r="O156" s="49"/>
      <c r="P156" s="56"/>
      <c r="Q156" s="56"/>
      <c r="R156" s="56"/>
      <c r="T156" t="str">
        <f t="shared" si="16"/>
        <v/>
      </c>
      <c r="U156" s="27" t="str">
        <f t="shared" si="17"/>
        <v/>
      </c>
      <c r="V156" s="27" t="str">
        <f t="shared" si="18"/>
        <v/>
      </c>
      <c r="W156" s="27" t="str">
        <f t="shared" si="19"/>
        <v/>
      </c>
      <c r="X156" s="27" t="str">
        <f t="shared" si="20"/>
        <v/>
      </c>
      <c r="Y156" s="93" t="str">
        <f t="shared" si="21"/>
        <v/>
      </c>
    </row>
    <row r="157" spans="1:25" x14ac:dyDescent="0.2">
      <c r="A157" t="str">
        <f t="shared" si="15"/>
        <v/>
      </c>
      <c r="B157" s="57"/>
      <c r="C157" s="49"/>
      <c r="D157" s="49"/>
      <c r="E157" s="49"/>
      <c r="F157" s="50"/>
      <c r="G157" s="54"/>
      <c r="H157" s="68"/>
      <c r="I157" s="50"/>
      <c r="J157" s="53"/>
      <c r="K157" s="49"/>
      <c r="L157" s="49"/>
      <c r="M157" s="54"/>
      <c r="N157" s="55"/>
      <c r="O157" s="49"/>
      <c r="P157" s="56"/>
      <c r="Q157" s="56"/>
      <c r="R157" s="56"/>
      <c r="T157" t="str">
        <f t="shared" si="16"/>
        <v/>
      </c>
      <c r="U157" s="27" t="str">
        <f t="shared" si="17"/>
        <v/>
      </c>
      <c r="V157" s="27" t="str">
        <f t="shared" si="18"/>
        <v/>
      </c>
      <c r="W157" s="27" t="str">
        <f t="shared" si="19"/>
        <v/>
      </c>
      <c r="X157" s="27" t="str">
        <f t="shared" si="20"/>
        <v/>
      </c>
      <c r="Y157" s="93" t="str">
        <f t="shared" si="21"/>
        <v/>
      </c>
    </row>
    <row r="158" spans="1:25" x14ac:dyDescent="0.2">
      <c r="A158" t="str">
        <f t="shared" si="15"/>
        <v/>
      </c>
      <c r="B158" s="57"/>
      <c r="C158" s="49"/>
      <c r="D158" s="49"/>
      <c r="E158" s="49"/>
      <c r="F158" s="50"/>
      <c r="G158" s="54"/>
      <c r="H158" s="68"/>
      <c r="I158" s="50"/>
      <c r="J158" s="53"/>
      <c r="K158" s="49"/>
      <c r="L158" s="49"/>
      <c r="M158" s="54"/>
      <c r="N158" s="55"/>
      <c r="O158" s="49"/>
      <c r="P158" s="56"/>
      <c r="Q158" s="56"/>
      <c r="R158" s="56"/>
      <c r="T158" t="str">
        <f t="shared" si="16"/>
        <v/>
      </c>
      <c r="U158" s="27" t="str">
        <f t="shared" si="17"/>
        <v/>
      </c>
      <c r="V158" s="27" t="str">
        <f t="shared" si="18"/>
        <v/>
      </c>
      <c r="W158" s="27" t="str">
        <f t="shared" si="19"/>
        <v/>
      </c>
      <c r="X158" s="27" t="str">
        <f t="shared" si="20"/>
        <v/>
      </c>
      <c r="Y158" s="93" t="str">
        <f t="shared" si="21"/>
        <v/>
      </c>
    </row>
    <row r="159" spans="1:25" x14ac:dyDescent="0.2">
      <c r="A159" t="str">
        <f t="shared" si="15"/>
        <v/>
      </c>
      <c r="B159" s="58"/>
      <c r="C159" s="60"/>
      <c r="D159" s="60"/>
      <c r="E159" s="60"/>
      <c r="F159" s="61"/>
      <c r="G159" s="62"/>
      <c r="H159" s="63"/>
      <c r="I159" s="61"/>
      <c r="J159" s="64"/>
      <c r="K159" s="60"/>
      <c r="L159" s="60"/>
      <c r="M159" s="62"/>
      <c r="N159" s="65"/>
      <c r="O159" s="60"/>
      <c r="P159" s="66"/>
      <c r="Q159" s="66"/>
      <c r="R159" s="66"/>
      <c r="T159" t="str">
        <f t="shared" si="16"/>
        <v/>
      </c>
      <c r="U159" s="27" t="str">
        <f t="shared" si="17"/>
        <v/>
      </c>
      <c r="V159" s="27" t="str">
        <f t="shared" si="18"/>
        <v/>
      </c>
      <c r="W159" s="27" t="str">
        <f t="shared" si="19"/>
        <v/>
      </c>
      <c r="X159" s="27" t="str">
        <f t="shared" si="20"/>
        <v/>
      </c>
      <c r="Y159" s="93" t="str">
        <f t="shared" si="21"/>
        <v/>
      </c>
    </row>
    <row r="160" spans="1:25" x14ac:dyDescent="0.2">
      <c r="A160" t="str">
        <f t="shared" si="15"/>
        <v/>
      </c>
      <c r="B160" s="58"/>
      <c r="C160" s="60"/>
      <c r="D160" s="60"/>
      <c r="E160" s="60"/>
      <c r="F160" s="61"/>
      <c r="G160" s="62"/>
      <c r="H160" s="63"/>
      <c r="I160" s="61"/>
      <c r="J160" s="64"/>
      <c r="K160" s="60"/>
      <c r="L160" s="60"/>
      <c r="M160" s="62"/>
      <c r="N160" s="65"/>
      <c r="O160" s="60"/>
      <c r="P160" s="66"/>
      <c r="Q160" s="66"/>
      <c r="R160" s="66"/>
      <c r="T160" t="str">
        <f t="shared" si="16"/>
        <v/>
      </c>
      <c r="U160" s="27" t="str">
        <f t="shared" si="17"/>
        <v/>
      </c>
      <c r="V160" s="27" t="str">
        <f t="shared" si="18"/>
        <v/>
      </c>
      <c r="W160" s="27" t="str">
        <f t="shared" si="19"/>
        <v/>
      </c>
      <c r="X160" s="27" t="str">
        <f t="shared" si="20"/>
        <v/>
      </c>
      <c r="Y160" s="93" t="str">
        <f t="shared" si="21"/>
        <v/>
      </c>
    </row>
    <row r="161" spans="1:25" x14ac:dyDescent="0.2">
      <c r="A161" t="str">
        <f t="shared" si="15"/>
        <v/>
      </c>
      <c r="B161" s="58"/>
      <c r="C161" s="60"/>
      <c r="D161" s="60"/>
      <c r="E161" s="60"/>
      <c r="F161" s="61"/>
      <c r="G161" s="62"/>
      <c r="H161" s="63"/>
      <c r="I161" s="61"/>
      <c r="J161" s="64"/>
      <c r="K161" s="60"/>
      <c r="L161" s="60"/>
      <c r="M161" s="62"/>
      <c r="N161" s="65"/>
      <c r="O161" s="60"/>
      <c r="P161" s="66"/>
      <c r="Q161" s="66"/>
      <c r="R161" s="66"/>
      <c r="T161" t="str">
        <f t="shared" si="16"/>
        <v/>
      </c>
      <c r="U161" s="27" t="str">
        <f t="shared" si="17"/>
        <v/>
      </c>
      <c r="V161" s="27" t="str">
        <f t="shared" si="18"/>
        <v/>
      </c>
      <c r="W161" s="27" t="str">
        <f t="shared" si="19"/>
        <v/>
      </c>
      <c r="X161" s="27" t="str">
        <f t="shared" si="20"/>
        <v/>
      </c>
      <c r="Y161" s="93" t="str">
        <f t="shared" si="21"/>
        <v/>
      </c>
    </row>
    <row r="162" spans="1:25" x14ac:dyDescent="0.2">
      <c r="A162" t="str">
        <f t="shared" si="15"/>
        <v/>
      </c>
      <c r="B162" s="58"/>
      <c r="C162" s="60"/>
      <c r="D162" s="60"/>
      <c r="E162" s="60"/>
      <c r="F162" s="61"/>
      <c r="G162" s="62"/>
      <c r="H162" s="63"/>
      <c r="I162" s="61"/>
      <c r="J162" s="64"/>
      <c r="K162" s="60"/>
      <c r="L162" s="60"/>
      <c r="M162" s="62"/>
      <c r="N162" s="65"/>
      <c r="O162" s="60"/>
      <c r="P162" s="66"/>
      <c r="Q162" s="66"/>
      <c r="R162" s="66"/>
      <c r="T162" t="str">
        <f t="shared" si="16"/>
        <v/>
      </c>
      <c r="U162" s="27" t="str">
        <f t="shared" si="17"/>
        <v/>
      </c>
      <c r="V162" s="27" t="str">
        <f t="shared" si="18"/>
        <v/>
      </c>
      <c r="W162" s="27" t="str">
        <f t="shared" si="19"/>
        <v/>
      </c>
      <c r="X162" s="27" t="str">
        <f t="shared" si="20"/>
        <v/>
      </c>
      <c r="Y162" s="93" t="str">
        <f t="shared" si="21"/>
        <v/>
      </c>
    </row>
    <row r="163" spans="1:25" x14ac:dyDescent="0.2">
      <c r="A163" t="str">
        <f t="shared" si="15"/>
        <v/>
      </c>
      <c r="B163" s="58"/>
      <c r="C163" s="60"/>
      <c r="D163" s="60"/>
      <c r="E163" s="60"/>
      <c r="F163" s="61"/>
      <c r="G163" s="62"/>
      <c r="H163" s="63"/>
      <c r="I163" s="61"/>
      <c r="J163" s="64"/>
      <c r="K163" s="60"/>
      <c r="L163" s="60"/>
      <c r="M163" s="62"/>
      <c r="N163" s="65"/>
      <c r="O163" s="60"/>
      <c r="P163" s="66"/>
      <c r="Q163" s="66"/>
      <c r="R163" s="66"/>
      <c r="T163" t="str">
        <f t="shared" si="16"/>
        <v/>
      </c>
      <c r="U163" s="27" t="str">
        <f t="shared" si="17"/>
        <v/>
      </c>
      <c r="V163" s="27" t="str">
        <f t="shared" si="18"/>
        <v/>
      </c>
      <c r="W163" s="27" t="str">
        <f t="shared" si="19"/>
        <v/>
      </c>
      <c r="X163" s="27" t="str">
        <f t="shared" si="20"/>
        <v/>
      </c>
      <c r="Y163" s="93" t="str">
        <f t="shared" si="21"/>
        <v/>
      </c>
    </row>
    <row r="164" spans="1:25" x14ac:dyDescent="0.2">
      <c r="A164" t="str">
        <f t="shared" si="15"/>
        <v/>
      </c>
      <c r="B164" s="57"/>
      <c r="C164" s="49"/>
      <c r="D164" s="49"/>
      <c r="E164" s="49"/>
      <c r="F164" s="50"/>
      <c r="G164" s="54"/>
      <c r="H164" s="68"/>
      <c r="I164" s="50"/>
      <c r="J164" s="53"/>
      <c r="K164" s="49"/>
      <c r="L164" s="49"/>
      <c r="M164" s="54"/>
      <c r="N164" s="55"/>
      <c r="O164" s="49"/>
      <c r="P164" s="56"/>
      <c r="Q164" s="56"/>
      <c r="R164" s="56"/>
      <c r="T164" t="str">
        <f t="shared" si="16"/>
        <v/>
      </c>
      <c r="U164" s="27" t="str">
        <f t="shared" si="17"/>
        <v/>
      </c>
      <c r="V164" s="27" t="str">
        <f t="shared" si="18"/>
        <v/>
      </c>
      <c r="W164" s="27" t="str">
        <f t="shared" si="19"/>
        <v/>
      </c>
      <c r="X164" s="27" t="str">
        <f t="shared" si="20"/>
        <v/>
      </c>
      <c r="Y164" s="93" t="str">
        <f t="shared" si="21"/>
        <v/>
      </c>
    </row>
    <row r="165" spans="1:25" x14ac:dyDescent="0.2">
      <c r="A165" t="str">
        <f t="shared" si="15"/>
        <v/>
      </c>
      <c r="B165" s="57"/>
      <c r="C165" s="49"/>
      <c r="D165" s="49"/>
      <c r="E165" s="49"/>
      <c r="F165" s="50"/>
      <c r="G165" s="54"/>
      <c r="H165" s="68"/>
      <c r="I165" s="50"/>
      <c r="J165" s="53"/>
      <c r="K165" s="49"/>
      <c r="L165" s="49"/>
      <c r="M165" s="54"/>
      <c r="N165" s="55"/>
      <c r="O165" s="49"/>
      <c r="P165" s="56"/>
      <c r="Q165" s="56"/>
      <c r="R165" s="56"/>
      <c r="T165" t="str">
        <f t="shared" si="16"/>
        <v/>
      </c>
      <c r="U165" s="27" t="str">
        <f t="shared" si="17"/>
        <v/>
      </c>
      <c r="V165" s="27" t="str">
        <f t="shared" si="18"/>
        <v/>
      </c>
      <c r="W165" s="27" t="str">
        <f t="shared" si="19"/>
        <v/>
      </c>
      <c r="X165" s="27" t="str">
        <f t="shared" si="20"/>
        <v/>
      </c>
      <c r="Y165" s="93" t="str">
        <f t="shared" si="21"/>
        <v/>
      </c>
    </row>
    <row r="166" spans="1:25" x14ac:dyDescent="0.2">
      <c r="A166" t="str">
        <f t="shared" si="15"/>
        <v/>
      </c>
      <c r="B166" s="57"/>
      <c r="C166" s="49"/>
      <c r="D166" s="49"/>
      <c r="E166" s="49"/>
      <c r="F166" s="50"/>
      <c r="G166" s="54"/>
      <c r="H166" s="68"/>
      <c r="I166" s="50"/>
      <c r="J166" s="53"/>
      <c r="K166" s="49"/>
      <c r="L166" s="49"/>
      <c r="M166" s="54"/>
      <c r="N166" s="55"/>
      <c r="O166" s="49"/>
      <c r="P166" s="56"/>
      <c r="Q166" s="56"/>
      <c r="R166" s="56"/>
      <c r="T166" t="str">
        <f t="shared" si="16"/>
        <v/>
      </c>
      <c r="U166" s="27" t="str">
        <f t="shared" si="17"/>
        <v/>
      </c>
      <c r="V166" s="27" t="str">
        <f t="shared" si="18"/>
        <v/>
      </c>
      <c r="W166" s="27" t="str">
        <f t="shared" si="19"/>
        <v/>
      </c>
      <c r="X166" s="27" t="str">
        <f t="shared" si="20"/>
        <v/>
      </c>
      <c r="Y166" s="93" t="str">
        <f t="shared" si="21"/>
        <v/>
      </c>
    </row>
    <row r="167" spans="1:25" x14ac:dyDescent="0.2">
      <c r="A167" t="str">
        <f t="shared" si="15"/>
        <v/>
      </c>
      <c r="B167" s="57"/>
      <c r="C167" s="49"/>
      <c r="D167" s="49"/>
      <c r="E167" s="49"/>
      <c r="F167" s="50"/>
      <c r="G167" s="54"/>
      <c r="H167" s="68"/>
      <c r="I167" s="50"/>
      <c r="J167" s="53"/>
      <c r="K167" s="49"/>
      <c r="L167" s="49"/>
      <c r="M167" s="54"/>
      <c r="N167" s="55"/>
      <c r="O167" s="49"/>
      <c r="P167" s="56"/>
      <c r="Q167" s="56"/>
      <c r="R167" s="56"/>
      <c r="T167" t="str">
        <f t="shared" si="16"/>
        <v/>
      </c>
      <c r="U167" s="27" t="str">
        <f t="shared" si="17"/>
        <v/>
      </c>
      <c r="V167" s="27" t="str">
        <f t="shared" si="18"/>
        <v/>
      </c>
      <c r="W167" s="27" t="str">
        <f t="shared" si="19"/>
        <v/>
      </c>
      <c r="X167" s="27" t="str">
        <f t="shared" si="20"/>
        <v/>
      </c>
      <c r="Y167" s="93" t="str">
        <f t="shared" si="21"/>
        <v/>
      </c>
    </row>
    <row r="168" spans="1:25" x14ac:dyDescent="0.2">
      <c r="A168" t="str">
        <f t="shared" si="15"/>
        <v/>
      </c>
      <c r="B168" s="57"/>
      <c r="C168" s="49"/>
      <c r="D168" s="49"/>
      <c r="E168" s="49"/>
      <c r="F168" s="50"/>
      <c r="G168" s="54"/>
      <c r="H168" s="68"/>
      <c r="I168" s="50"/>
      <c r="J168" s="53"/>
      <c r="K168" s="49"/>
      <c r="L168" s="49"/>
      <c r="M168" s="54"/>
      <c r="N168" s="55"/>
      <c r="O168" s="49"/>
      <c r="P168" s="56"/>
      <c r="Q168" s="56"/>
      <c r="R168" s="56"/>
      <c r="T168" t="str">
        <f t="shared" si="16"/>
        <v/>
      </c>
      <c r="U168" s="27" t="str">
        <f t="shared" si="17"/>
        <v/>
      </c>
      <c r="V168" s="27" t="str">
        <f t="shared" si="18"/>
        <v/>
      </c>
      <c r="W168" s="27" t="str">
        <f t="shared" si="19"/>
        <v/>
      </c>
      <c r="X168" s="27" t="str">
        <f t="shared" si="20"/>
        <v/>
      </c>
      <c r="Y168" s="93" t="str">
        <f t="shared" si="21"/>
        <v/>
      </c>
    </row>
    <row r="169" spans="1:25" x14ac:dyDescent="0.2">
      <c r="A169" t="str">
        <f t="shared" si="15"/>
        <v/>
      </c>
      <c r="B169" s="58"/>
      <c r="C169" s="60"/>
      <c r="D169" s="60"/>
      <c r="E169" s="60"/>
      <c r="F169" s="61"/>
      <c r="G169" s="62"/>
      <c r="H169" s="63"/>
      <c r="I169" s="61"/>
      <c r="J169" s="64"/>
      <c r="K169" s="60"/>
      <c r="L169" s="60"/>
      <c r="M169" s="62"/>
      <c r="N169" s="65"/>
      <c r="O169" s="60"/>
      <c r="P169" s="66"/>
      <c r="Q169" s="66"/>
      <c r="R169" s="66"/>
      <c r="T169" t="str">
        <f t="shared" si="16"/>
        <v/>
      </c>
      <c r="U169" s="27" t="str">
        <f t="shared" si="17"/>
        <v/>
      </c>
      <c r="V169" s="27" t="str">
        <f t="shared" si="18"/>
        <v/>
      </c>
      <c r="W169" s="27" t="str">
        <f t="shared" si="19"/>
        <v/>
      </c>
      <c r="X169" s="27" t="str">
        <f t="shared" si="20"/>
        <v/>
      </c>
      <c r="Y169" s="93" t="str">
        <f t="shared" si="21"/>
        <v/>
      </c>
    </row>
    <row r="170" spans="1:25" x14ac:dyDescent="0.2">
      <c r="A170" t="str">
        <f t="shared" si="15"/>
        <v/>
      </c>
      <c r="B170" s="58"/>
      <c r="C170" s="60"/>
      <c r="D170" s="60"/>
      <c r="E170" s="60"/>
      <c r="F170" s="61"/>
      <c r="G170" s="62"/>
      <c r="H170" s="63"/>
      <c r="I170" s="61"/>
      <c r="J170" s="64"/>
      <c r="K170" s="60"/>
      <c r="L170" s="60"/>
      <c r="M170" s="62"/>
      <c r="N170" s="65"/>
      <c r="O170" s="60"/>
      <c r="P170" s="66"/>
      <c r="Q170" s="66"/>
      <c r="R170" s="66"/>
      <c r="T170" t="str">
        <f t="shared" si="16"/>
        <v/>
      </c>
      <c r="U170" s="27" t="str">
        <f t="shared" si="17"/>
        <v/>
      </c>
      <c r="V170" s="27" t="str">
        <f t="shared" si="18"/>
        <v/>
      </c>
      <c r="W170" s="27" t="str">
        <f t="shared" si="19"/>
        <v/>
      </c>
      <c r="X170" s="27" t="str">
        <f t="shared" si="20"/>
        <v/>
      </c>
      <c r="Y170" s="93" t="str">
        <f t="shared" si="21"/>
        <v/>
      </c>
    </row>
    <row r="171" spans="1:25" x14ac:dyDescent="0.2">
      <c r="A171" t="str">
        <f t="shared" si="15"/>
        <v/>
      </c>
      <c r="B171" s="58"/>
      <c r="C171" s="60"/>
      <c r="D171" s="60"/>
      <c r="E171" s="60"/>
      <c r="F171" s="61"/>
      <c r="G171" s="62"/>
      <c r="H171" s="63"/>
      <c r="I171" s="61"/>
      <c r="J171" s="64"/>
      <c r="K171" s="60"/>
      <c r="L171" s="60"/>
      <c r="M171" s="62"/>
      <c r="N171" s="65"/>
      <c r="O171" s="60"/>
      <c r="P171" s="66"/>
      <c r="Q171" s="66"/>
      <c r="R171" s="66"/>
      <c r="T171" t="str">
        <f t="shared" si="16"/>
        <v/>
      </c>
      <c r="U171" s="27" t="str">
        <f t="shared" si="17"/>
        <v/>
      </c>
      <c r="V171" s="27" t="str">
        <f t="shared" si="18"/>
        <v/>
      </c>
      <c r="W171" s="27" t="str">
        <f t="shared" si="19"/>
        <v/>
      </c>
      <c r="X171" s="27" t="str">
        <f t="shared" si="20"/>
        <v/>
      </c>
      <c r="Y171" s="93" t="str">
        <f t="shared" si="21"/>
        <v/>
      </c>
    </row>
    <row r="172" spans="1:25" x14ac:dyDescent="0.2">
      <c r="A172" t="str">
        <f t="shared" si="15"/>
        <v/>
      </c>
      <c r="B172" s="58"/>
      <c r="C172" s="60"/>
      <c r="D172" s="60"/>
      <c r="E172" s="60"/>
      <c r="F172" s="61"/>
      <c r="G172" s="62"/>
      <c r="H172" s="63"/>
      <c r="I172" s="61"/>
      <c r="J172" s="64"/>
      <c r="K172" s="60"/>
      <c r="L172" s="60"/>
      <c r="M172" s="62"/>
      <c r="N172" s="65"/>
      <c r="O172" s="60"/>
      <c r="P172" s="66"/>
      <c r="Q172" s="66"/>
      <c r="R172" s="66"/>
      <c r="T172" t="str">
        <f t="shared" si="16"/>
        <v/>
      </c>
      <c r="U172" s="27" t="str">
        <f t="shared" si="17"/>
        <v/>
      </c>
      <c r="V172" s="27" t="str">
        <f t="shared" si="18"/>
        <v/>
      </c>
      <c r="W172" s="27" t="str">
        <f t="shared" si="19"/>
        <v/>
      </c>
      <c r="X172" s="27" t="str">
        <f t="shared" si="20"/>
        <v/>
      </c>
      <c r="Y172" s="93" t="str">
        <f t="shared" si="21"/>
        <v/>
      </c>
    </row>
    <row r="173" spans="1:25" x14ac:dyDescent="0.2">
      <c r="A173" t="str">
        <f t="shared" si="15"/>
        <v/>
      </c>
      <c r="B173" s="58"/>
      <c r="C173" s="60"/>
      <c r="D173" s="60"/>
      <c r="E173" s="60"/>
      <c r="F173" s="61"/>
      <c r="G173" s="62"/>
      <c r="H173" s="63"/>
      <c r="I173" s="61"/>
      <c r="J173" s="64"/>
      <c r="K173" s="60"/>
      <c r="L173" s="60"/>
      <c r="M173" s="62"/>
      <c r="N173" s="65"/>
      <c r="O173" s="60"/>
      <c r="P173" s="66"/>
      <c r="Q173" s="66"/>
      <c r="R173" s="66"/>
      <c r="T173" t="str">
        <f t="shared" si="16"/>
        <v/>
      </c>
      <c r="U173" s="27" t="str">
        <f t="shared" si="17"/>
        <v/>
      </c>
      <c r="V173" s="27" t="str">
        <f t="shared" si="18"/>
        <v/>
      </c>
      <c r="W173" s="27" t="str">
        <f t="shared" si="19"/>
        <v/>
      </c>
      <c r="X173" s="27" t="str">
        <f t="shared" si="20"/>
        <v/>
      </c>
      <c r="Y173" s="93" t="str">
        <f t="shared" si="21"/>
        <v/>
      </c>
    </row>
    <row r="174" spans="1:25" x14ac:dyDescent="0.2">
      <c r="A174" t="str">
        <f t="shared" si="15"/>
        <v/>
      </c>
      <c r="B174" s="57"/>
      <c r="C174" s="49"/>
      <c r="D174" s="49"/>
      <c r="E174" s="49"/>
      <c r="F174" s="50"/>
      <c r="G174" s="54"/>
      <c r="H174" s="68"/>
      <c r="I174" s="50"/>
      <c r="J174" s="53"/>
      <c r="K174" s="49"/>
      <c r="L174" s="49"/>
      <c r="M174" s="54"/>
      <c r="N174" s="55"/>
      <c r="O174" s="49"/>
      <c r="P174" s="56"/>
      <c r="Q174" s="56"/>
      <c r="R174" s="56"/>
      <c r="T174" t="str">
        <f t="shared" si="16"/>
        <v/>
      </c>
      <c r="U174" s="27" t="str">
        <f t="shared" si="17"/>
        <v/>
      </c>
      <c r="V174" s="27" t="str">
        <f t="shared" si="18"/>
        <v/>
      </c>
      <c r="W174" s="27" t="str">
        <f t="shared" si="19"/>
        <v/>
      </c>
      <c r="X174" s="27" t="str">
        <f t="shared" si="20"/>
        <v/>
      </c>
      <c r="Y174" s="93" t="str">
        <f t="shared" si="21"/>
        <v/>
      </c>
    </row>
    <row r="175" spans="1:25" x14ac:dyDescent="0.2">
      <c r="A175" t="str">
        <f t="shared" si="15"/>
        <v/>
      </c>
      <c r="B175" s="57"/>
      <c r="C175" s="49"/>
      <c r="D175" s="49"/>
      <c r="E175" s="49"/>
      <c r="F175" s="50"/>
      <c r="G175" s="54"/>
      <c r="H175" s="68"/>
      <c r="I175" s="50"/>
      <c r="J175" s="53"/>
      <c r="K175" s="49"/>
      <c r="L175" s="49"/>
      <c r="M175" s="54"/>
      <c r="N175" s="55"/>
      <c r="O175" s="49"/>
      <c r="P175" s="56"/>
      <c r="Q175" s="56"/>
      <c r="R175" s="56"/>
      <c r="T175" t="str">
        <f t="shared" si="16"/>
        <v/>
      </c>
      <c r="U175" s="27" t="str">
        <f t="shared" si="17"/>
        <v/>
      </c>
      <c r="V175" s="27" t="str">
        <f t="shared" si="18"/>
        <v/>
      </c>
      <c r="W175" s="27" t="str">
        <f t="shared" si="19"/>
        <v/>
      </c>
      <c r="X175" s="27" t="str">
        <f t="shared" si="20"/>
        <v/>
      </c>
      <c r="Y175" s="93" t="str">
        <f t="shared" si="21"/>
        <v/>
      </c>
    </row>
    <row r="176" spans="1:25" x14ac:dyDescent="0.2">
      <c r="A176" t="str">
        <f t="shared" si="15"/>
        <v/>
      </c>
      <c r="B176" s="57"/>
      <c r="C176" s="49"/>
      <c r="D176" s="49"/>
      <c r="E176" s="49"/>
      <c r="F176" s="50"/>
      <c r="G176" s="54"/>
      <c r="H176" s="68"/>
      <c r="I176" s="50"/>
      <c r="J176" s="53"/>
      <c r="K176" s="49"/>
      <c r="L176" s="49"/>
      <c r="M176" s="54"/>
      <c r="N176" s="55"/>
      <c r="O176" s="49"/>
      <c r="P176" s="56"/>
      <c r="Q176" s="56"/>
      <c r="R176" s="56"/>
      <c r="T176" t="str">
        <f t="shared" si="16"/>
        <v/>
      </c>
      <c r="U176" s="27" t="str">
        <f t="shared" si="17"/>
        <v/>
      </c>
      <c r="V176" s="27" t="str">
        <f t="shared" si="18"/>
        <v/>
      </c>
      <c r="W176" s="27" t="str">
        <f t="shared" si="19"/>
        <v/>
      </c>
      <c r="X176" s="27" t="str">
        <f t="shared" si="20"/>
        <v/>
      </c>
      <c r="Y176" s="93" t="str">
        <f t="shared" si="21"/>
        <v/>
      </c>
    </row>
    <row r="177" spans="1:25" x14ac:dyDescent="0.2">
      <c r="A177" t="str">
        <f t="shared" si="15"/>
        <v/>
      </c>
      <c r="B177" s="57"/>
      <c r="C177" s="49"/>
      <c r="D177" s="49"/>
      <c r="E177" s="49"/>
      <c r="F177" s="50"/>
      <c r="G177" s="54"/>
      <c r="H177" s="68"/>
      <c r="I177" s="50"/>
      <c r="J177" s="53"/>
      <c r="K177" s="49"/>
      <c r="L177" s="49"/>
      <c r="M177" s="54"/>
      <c r="N177" s="55"/>
      <c r="O177" s="49"/>
      <c r="P177" s="56"/>
      <c r="Q177" s="56"/>
      <c r="R177" s="56"/>
      <c r="T177" t="str">
        <f t="shared" si="16"/>
        <v/>
      </c>
      <c r="U177" s="27" t="str">
        <f t="shared" si="17"/>
        <v/>
      </c>
      <c r="V177" s="27" t="str">
        <f t="shared" si="18"/>
        <v/>
      </c>
      <c r="W177" s="27" t="str">
        <f t="shared" si="19"/>
        <v/>
      </c>
      <c r="X177" s="27" t="str">
        <f t="shared" si="20"/>
        <v/>
      </c>
      <c r="Y177" s="93" t="str">
        <f t="shared" si="21"/>
        <v/>
      </c>
    </row>
    <row r="178" spans="1:25" x14ac:dyDescent="0.2">
      <c r="A178" t="str">
        <f t="shared" si="15"/>
        <v/>
      </c>
      <c r="B178" s="57"/>
      <c r="C178" s="49"/>
      <c r="D178" s="49"/>
      <c r="E178" s="49"/>
      <c r="F178" s="50"/>
      <c r="G178" s="54"/>
      <c r="H178" s="68"/>
      <c r="I178" s="50"/>
      <c r="J178" s="53"/>
      <c r="K178" s="49"/>
      <c r="L178" s="49"/>
      <c r="M178" s="54"/>
      <c r="N178" s="55"/>
      <c r="O178" s="49"/>
      <c r="P178" s="56"/>
      <c r="Q178" s="56"/>
      <c r="R178" s="56"/>
      <c r="T178" t="str">
        <f t="shared" si="16"/>
        <v/>
      </c>
      <c r="U178" s="27" t="str">
        <f t="shared" si="17"/>
        <v/>
      </c>
      <c r="V178" s="27" t="str">
        <f t="shared" si="18"/>
        <v/>
      </c>
      <c r="W178" s="27" t="str">
        <f t="shared" si="19"/>
        <v/>
      </c>
      <c r="X178" s="27" t="str">
        <f t="shared" si="20"/>
        <v/>
      </c>
      <c r="Y178" s="93" t="str">
        <f t="shared" si="21"/>
        <v/>
      </c>
    </row>
    <row r="179" spans="1:25" x14ac:dyDescent="0.2">
      <c r="A179" t="str">
        <f t="shared" si="15"/>
        <v/>
      </c>
      <c r="B179" s="58"/>
      <c r="C179" s="60"/>
      <c r="D179" s="60"/>
      <c r="E179" s="60"/>
      <c r="F179" s="61"/>
      <c r="G179" s="62"/>
      <c r="H179" s="63"/>
      <c r="I179" s="61"/>
      <c r="J179" s="64"/>
      <c r="K179" s="60"/>
      <c r="L179" s="60"/>
      <c r="M179" s="62"/>
      <c r="N179" s="65"/>
      <c r="O179" s="60"/>
      <c r="P179" s="66"/>
      <c r="Q179" s="66"/>
      <c r="R179" s="66"/>
      <c r="T179" t="str">
        <f t="shared" si="16"/>
        <v/>
      </c>
      <c r="U179" s="27" t="str">
        <f t="shared" si="17"/>
        <v/>
      </c>
      <c r="V179" s="27" t="str">
        <f t="shared" si="18"/>
        <v/>
      </c>
      <c r="W179" s="27" t="str">
        <f t="shared" si="19"/>
        <v/>
      </c>
      <c r="X179" s="27" t="str">
        <f t="shared" si="20"/>
        <v/>
      </c>
      <c r="Y179" s="93" t="str">
        <f t="shared" si="21"/>
        <v/>
      </c>
    </row>
    <row r="180" spans="1:25" x14ac:dyDescent="0.2">
      <c r="A180" t="str">
        <f t="shared" si="15"/>
        <v/>
      </c>
      <c r="B180" s="58"/>
      <c r="C180" s="60"/>
      <c r="D180" s="60"/>
      <c r="E180" s="60"/>
      <c r="F180" s="61"/>
      <c r="G180" s="62"/>
      <c r="H180" s="63"/>
      <c r="I180" s="61"/>
      <c r="J180" s="64"/>
      <c r="K180" s="60"/>
      <c r="L180" s="60"/>
      <c r="M180" s="62"/>
      <c r="N180" s="65"/>
      <c r="O180" s="60"/>
      <c r="P180" s="66"/>
      <c r="Q180" s="66"/>
      <c r="R180" s="66"/>
      <c r="T180" t="str">
        <f t="shared" si="16"/>
        <v/>
      </c>
      <c r="U180" s="27" t="str">
        <f t="shared" si="17"/>
        <v/>
      </c>
      <c r="V180" s="27" t="str">
        <f t="shared" si="18"/>
        <v/>
      </c>
      <c r="W180" s="27" t="str">
        <f t="shared" si="19"/>
        <v/>
      </c>
      <c r="X180" s="27" t="str">
        <f t="shared" si="20"/>
        <v/>
      </c>
      <c r="Y180" s="93" t="str">
        <f t="shared" si="21"/>
        <v/>
      </c>
    </row>
    <row r="181" spans="1:25" x14ac:dyDescent="0.2">
      <c r="A181" t="str">
        <f t="shared" si="15"/>
        <v/>
      </c>
      <c r="B181" s="58"/>
      <c r="C181" s="60"/>
      <c r="D181" s="60"/>
      <c r="E181" s="60"/>
      <c r="F181" s="61"/>
      <c r="G181" s="62"/>
      <c r="H181" s="63"/>
      <c r="I181" s="61"/>
      <c r="J181" s="64"/>
      <c r="K181" s="60"/>
      <c r="L181" s="60"/>
      <c r="M181" s="62"/>
      <c r="N181" s="65"/>
      <c r="O181" s="60"/>
      <c r="P181" s="66"/>
      <c r="Q181" s="66"/>
      <c r="R181" s="66"/>
      <c r="T181" t="str">
        <f t="shared" si="16"/>
        <v/>
      </c>
      <c r="U181" s="27" t="str">
        <f t="shared" si="17"/>
        <v/>
      </c>
      <c r="V181" s="27" t="str">
        <f t="shared" si="18"/>
        <v/>
      </c>
      <c r="W181" s="27" t="str">
        <f t="shared" si="19"/>
        <v/>
      </c>
      <c r="X181" s="27" t="str">
        <f t="shared" si="20"/>
        <v/>
      </c>
      <c r="Y181" s="93" t="str">
        <f t="shared" si="21"/>
        <v/>
      </c>
    </row>
    <row r="182" spans="1:25" x14ac:dyDescent="0.2">
      <c r="A182" t="str">
        <f t="shared" ref="A182:A203" si="22">IF(AND(ISBLANK(B182), ISBLANK(C182), ISBLANK(E182)), "",IF(ISBLANK(B182),"SSN Missing",IF(ISBLANK(C182),"First Name Required",IF(ISBLANK(E182),"Last Name Required", IF(AND(LEN(B182)&gt;4, COUNTIF(SSN, B182)&gt;1), "Duplicate SSN", IF(AND(COUNTIF(SSN, B182)&gt;1, COUNTIF(LastName, E182)&gt;1), "Duplicate Entry", "OK"))))))</f>
        <v/>
      </c>
      <c r="B182" s="58"/>
      <c r="C182" s="60"/>
      <c r="D182" s="60"/>
      <c r="E182" s="60"/>
      <c r="F182" s="61"/>
      <c r="G182" s="62"/>
      <c r="H182" s="63"/>
      <c r="I182" s="61"/>
      <c r="J182" s="64"/>
      <c r="K182" s="60"/>
      <c r="L182" s="60"/>
      <c r="M182" s="62"/>
      <c r="N182" s="65"/>
      <c r="O182" s="60"/>
      <c r="P182" s="66"/>
      <c r="Q182" s="66"/>
      <c r="R182" s="66"/>
      <c r="T182" t="str">
        <f t="shared" ref="T182:T203" si="23">IF(A182="OK",E182 &amp;", " &amp; C182 &amp; " " &amp; REPT(0,4-LEN(RIGHT(B182,4)))&amp;RIGHT(B182,4),"")</f>
        <v/>
      </c>
      <c r="U182" s="27" t="str">
        <f t="shared" si="17"/>
        <v/>
      </c>
      <c r="V182" s="27" t="str">
        <f t="shared" si="18"/>
        <v/>
      </c>
      <c r="W182" s="27" t="str">
        <f t="shared" si="19"/>
        <v/>
      </c>
      <c r="X182" s="27" t="str">
        <f t="shared" si="20"/>
        <v/>
      </c>
      <c r="Y182" s="93" t="str">
        <f t="shared" si="21"/>
        <v/>
      </c>
    </row>
    <row r="183" spans="1:25" x14ac:dyDescent="0.2">
      <c r="A183" t="str">
        <f t="shared" si="22"/>
        <v/>
      </c>
      <c r="B183" s="58"/>
      <c r="C183" s="60"/>
      <c r="D183" s="60"/>
      <c r="E183" s="60"/>
      <c r="F183" s="61"/>
      <c r="G183" s="62"/>
      <c r="H183" s="63"/>
      <c r="I183" s="61"/>
      <c r="J183" s="64"/>
      <c r="K183" s="60"/>
      <c r="L183" s="60"/>
      <c r="M183" s="62"/>
      <c r="N183" s="65"/>
      <c r="O183" s="60"/>
      <c r="P183" s="66"/>
      <c r="Q183" s="66"/>
      <c r="R183" s="66"/>
      <c r="T183" t="str">
        <f t="shared" si="23"/>
        <v/>
      </c>
      <c r="U183" s="27" t="str">
        <f t="shared" si="17"/>
        <v/>
      </c>
      <c r="V183" s="27" t="str">
        <f t="shared" si="18"/>
        <v/>
      </c>
      <c r="W183" s="27" t="str">
        <f t="shared" si="19"/>
        <v/>
      </c>
      <c r="X183" s="27" t="str">
        <f t="shared" si="20"/>
        <v/>
      </c>
      <c r="Y183" s="93" t="str">
        <f t="shared" si="21"/>
        <v/>
      </c>
    </row>
    <row r="184" spans="1:25" x14ac:dyDescent="0.2">
      <c r="A184" t="str">
        <f t="shared" si="22"/>
        <v/>
      </c>
      <c r="B184" s="57"/>
      <c r="C184" s="49"/>
      <c r="D184" s="49"/>
      <c r="E184" s="49"/>
      <c r="F184" s="50"/>
      <c r="G184" s="54"/>
      <c r="H184" s="68"/>
      <c r="I184" s="50"/>
      <c r="J184" s="53"/>
      <c r="K184" s="49"/>
      <c r="L184" s="49"/>
      <c r="M184" s="54"/>
      <c r="N184" s="55"/>
      <c r="O184" s="49"/>
      <c r="P184" s="56"/>
      <c r="Q184" s="56"/>
      <c r="R184" s="56"/>
      <c r="T184" t="str">
        <f t="shared" si="23"/>
        <v/>
      </c>
      <c r="U184" s="27" t="str">
        <f t="shared" si="17"/>
        <v/>
      </c>
      <c r="V184" s="27" t="str">
        <f t="shared" si="18"/>
        <v/>
      </c>
      <c r="W184" s="27" t="str">
        <f t="shared" si="19"/>
        <v/>
      </c>
      <c r="X184" s="27" t="str">
        <f t="shared" si="20"/>
        <v/>
      </c>
      <c r="Y184" s="93" t="str">
        <f t="shared" si="21"/>
        <v/>
      </c>
    </row>
    <row r="185" spans="1:25" x14ac:dyDescent="0.2">
      <c r="A185" t="str">
        <f t="shared" si="22"/>
        <v/>
      </c>
      <c r="B185" s="57"/>
      <c r="C185" s="49"/>
      <c r="D185" s="49"/>
      <c r="E185" s="49"/>
      <c r="F185" s="50"/>
      <c r="G185" s="54"/>
      <c r="H185" s="68"/>
      <c r="I185" s="50"/>
      <c r="J185" s="53"/>
      <c r="K185" s="49"/>
      <c r="L185" s="49"/>
      <c r="M185" s="54"/>
      <c r="N185" s="55"/>
      <c r="O185" s="49"/>
      <c r="P185" s="56"/>
      <c r="Q185" s="56"/>
      <c r="R185" s="56"/>
      <c r="T185" t="str">
        <f t="shared" si="23"/>
        <v/>
      </c>
      <c r="U185" s="27" t="str">
        <f t="shared" si="17"/>
        <v/>
      </c>
      <c r="V185" s="27" t="str">
        <f t="shared" si="18"/>
        <v/>
      </c>
      <c r="W185" s="27" t="str">
        <f t="shared" si="19"/>
        <v/>
      </c>
      <c r="X185" s="27" t="str">
        <f t="shared" si="20"/>
        <v/>
      </c>
      <c r="Y185" s="93" t="str">
        <f t="shared" si="21"/>
        <v/>
      </c>
    </row>
    <row r="186" spans="1:25" x14ac:dyDescent="0.2">
      <c r="A186" t="str">
        <f t="shared" si="22"/>
        <v/>
      </c>
      <c r="B186" s="57"/>
      <c r="C186" s="49"/>
      <c r="D186" s="49"/>
      <c r="E186" s="49"/>
      <c r="F186" s="50"/>
      <c r="G186" s="54"/>
      <c r="H186" s="68"/>
      <c r="I186" s="50"/>
      <c r="J186" s="53"/>
      <c r="K186" s="49"/>
      <c r="L186" s="49"/>
      <c r="M186" s="54"/>
      <c r="N186" s="55"/>
      <c r="O186" s="49"/>
      <c r="P186" s="56"/>
      <c r="Q186" s="56"/>
      <c r="R186" s="56"/>
      <c r="T186" t="str">
        <f t="shared" si="23"/>
        <v/>
      </c>
      <c r="U186" s="27" t="str">
        <f t="shared" si="17"/>
        <v/>
      </c>
      <c r="V186" s="27" t="str">
        <f t="shared" si="18"/>
        <v/>
      </c>
      <c r="W186" s="27" t="str">
        <f t="shared" si="19"/>
        <v/>
      </c>
      <c r="X186" s="27" t="str">
        <f t="shared" si="20"/>
        <v/>
      </c>
      <c r="Y186" s="93" t="str">
        <f t="shared" si="21"/>
        <v/>
      </c>
    </row>
    <row r="187" spans="1:25" x14ac:dyDescent="0.2">
      <c r="A187" t="str">
        <f t="shared" si="22"/>
        <v/>
      </c>
      <c r="B187" s="57"/>
      <c r="C187" s="49"/>
      <c r="D187" s="49"/>
      <c r="E187" s="49"/>
      <c r="F187" s="50"/>
      <c r="G187" s="54"/>
      <c r="H187" s="68"/>
      <c r="I187" s="50"/>
      <c r="J187" s="53"/>
      <c r="K187" s="49"/>
      <c r="L187" s="49"/>
      <c r="M187" s="54"/>
      <c r="N187" s="55"/>
      <c r="O187" s="49"/>
      <c r="P187" s="56"/>
      <c r="Q187" s="56"/>
      <c r="R187" s="56"/>
      <c r="T187" t="str">
        <f t="shared" si="23"/>
        <v/>
      </c>
      <c r="U187" s="27" t="str">
        <f t="shared" si="17"/>
        <v/>
      </c>
      <c r="V187" s="27" t="str">
        <f t="shared" si="18"/>
        <v/>
      </c>
      <c r="W187" s="27" t="str">
        <f t="shared" si="19"/>
        <v/>
      </c>
      <c r="X187" s="27" t="str">
        <f t="shared" si="20"/>
        <v/>
      </c>
      <c r="Y187" s="93" t="str">
        <f t="shared" si="21"/>
        <v/>
      </c>
    </row>
    <row r="188" spans="1:25" x14ac:dyDescent="0.2">
      <c r="A188" t="str">
        <f t="shared" si="22"/>
        <v/>
      </c>
      <c r="B188" s="57"/>
      <c r="C188" s="49"/>
      <c r="D188" s="49"/>
      <c r="E188" s="49"/>
      <c r="F188" s="50"/>
      <c r="G188" s="54"/>
      <c r="H188" s="68"/>
      <c r="I188" s="50"/>
      <c r="J188" s="53"/>
      <c r="K188" s="49"/>
      <c r="L188" s="49"/>
      <c r="M188" s="54"/>
      <c r="N188" s="55"/>
      <c r="O188" s="49"/>
      <c r="P188" s="56"/>
      <c r="Q188" s="56"/>
      <c r="R188" s="56"/>
      <c r="T188" t="str">
        <f t="shared" si="23"/>
        <v/>
      </c>
      <c r="U188" s="27" t="str">
        <f t="shared" si="17"/>
        <v/>
      </c>
      <c r="V188" s="27" t="str">
        <f t="shared" si="18"/>
        <v/>
      </c>
      <c r="W188" s="27" t="str">
        <f t="shared" si="19"/>
        <v/>
      </c>
      <c r="X188" s="27" t="str">
        <f t="shared" si="20"/>
        <v/>
      </c>
      <c r="Y188" s="93" t="str">
        <f t="shared" si="21"/>
        <v/>
      </c>
    </row>
    <row r="189" spans="1:25" x14ac:dyDescent="0.2">
      <c r="A189" t="str">
        <f t="shared" si="22"/>
        <v/>
      </c>
      <c r="B189" s="58"/>
      <c r="C189" s="60"/>
      <c r="D189" s="60"/>
      <c r="E189" s="60"/>
      <c r="F189" s="61"/>
      <c r="G189" s="62"/>
      <c r="H189" s="63"/>
      <c r="I189" s="61"/>
      <c r="J189" s="64"/>
      <c r="K189" s="60"/>
      <c r="L189" s="60"/>
      <c r="M189" s="62"/>
      <c r="N189" s="65"/>
      <c r="O189" s="60"/>
      <c r="P189" s="66"/>
      <c r="Q189" s="66"/>
      <c r="R189" s="66"/>
      <c r="T189" t="str">
        <f t="shared" si="23"/>
        <v/>
      </c>
      <c r="U189" s="27" t="str">
        <f t="shared" si="17"/>
        <v/>
      </c>
      <c r="V189" s="27" t="str">
        <f t="shared" si="18"/>
        <v/>
      </c>
      <c r="W189" s="27" t="str">
        <f t="shared" si="19"/>
        <v/>
      </c>
      <c r="X189" s="27" t="str">
        <f t="shared" si="20"/>
        <v/>
      </c>
      <c r="Y189" s="93" t="str">
        <f t="shared" si="21"/>
        <v/>
      </c>
    </row>
    <row r="190" spans="1:25" x14ac:dyDescent="0.2">
      <c r="A190" t="str">
        <f t="shared" si="22"/>
        <v/>
      </c>
      <c r="B190" s="58"/>
      <c r="C190" s="60"/>
      <c r="D190" s="60"/>
      <c r="E190" s="60"/>
      <c r="F190" s="61"/>
      <c r="G190" s="62"/>
      <c r="H190" s="63"/>
      <c r="I190" s="61"/>
      <c r="J190" s="64"/>
      <c r="K190" s="60"/>
      <c r="L190" s="60"/>
      <c r="M190" s="62"/>
      <c r="N190" s="65"/>
      <c r="O190" s="60"/>
      <c r="P190" s="66"/>
      <c r="Q190" s="66"/>
      <c r="R190" s="66"/>
      <c r="T190" t="str">
        <f t="shared" si="23"/>
        <v/>
      </c>
      <c r="U190" s="27" t="str">
        <f t="shared" si="17"/>
        <v/>
      </c>
      <c r="V190" s="27" t="str">
        <f t="shared" si="18"/>
        <v/>
      </c>
      <c r="W190" s="27" t="str">
        <f t="shared" si="19"/>
        <v/>
      </c>
      <c r="X190" s="27" t="str">
        <f t="shared" si="20"/>
        <v/>
      </c>
      <c r="Y190" s="93" t="str">
        <f t="shared" si="21"/>
        <v/>
      </c>
    </row>
    <row r="191" spans="1:25" x14ac:dyDescent="0.2">
      <c r="A191" t="str">
        <f t="shared" si="22"/>
        <v/>
      </c>
      <c r="B191" s="58"/>
      <c r="C191" s="60"/>
      <c r="D191" s="60"/>
      <c r="E191" s="60"/>
      <c r="F191" s="61"/>
      <c r="G191" s="62"/>
      <c r="H191" s="63"/>
      <c r="I191" s="61"/>
      <c r="J191" s="64"/>
      <c r="K191" s="60"/>
      <c r="L191" s="60"/>
      <c r="M191" s="62"/>
      <c r="N191" s="65"/>
      <c r="O191" s="60"/>
      <c r="P191" s="66"/>
      <c r="Q191" s="66"/>
      <c r="R191" s="66"/>
      <c r="T191" t="str">
        <f t="shared" si="23"/>
        <v/>
      </c>
      <c r="U191" s="27" t="str">
        <f t="shared" si="17"/>
        <v/>
      </c>
      <c r="V191" s="27" t="str">
        <f t="shared" si="18"/>
        <v/>
      </c>
      <c r="W191" s="27" t="str">
        <f t="shared" si="19"/>
        <v/>
      </c>
      <c r="X191" s="27" t="str">
        <f t="shared" si="20"/>
        <v/>
      </c>
      <c r="Y191" s="93" t="str">
        <f t="shared" si="21"/>
        <v/>
      </c>
    </row>
    <row r="192" spans="1:25" x14ac:dyDescent="0.2">
      <c r="A192" t="str">
        <f t="shared" si="22"/>
        <v/>
      </c>
      <c r="B192" s="58"/>
      <c r="C192" s="60"/>
      <c r="D192" s="60"/>
      <c r="E192" s="60"/>
      <c r="F192" s="61"/>
      <c r="G192" s="62"/>
      <c r="H192" s="63"/>
      <c r="I192" s="61"/>
      <c r="J192" s="64"/>
      <c r="K192" s="60"/>
      <c r="L192" s="60"/>
      <c r="M192" s="62"/>
      <c r="N192" s="65"/>
      <c r="O192" s="60"/>
      <c r="P192" s="66"/>
      <c r="Q192" s="66"/>
      <c r="R192" s="66"/>
      <c r="T192" t="str">
        <f t="shared" si="23"/>
        <v/>
      </c>
      <c r="U192" s="27" t="str">
        <f t="shared" si="17"/>
        <v/>
      </c>
      <c r="V192" s="27" t="str">
        <f t="shared" si="18"/>
        <v/>
      </c>
      <c r="W192" s="27" t="str">
        <f t="shared" si="19"/>
        <v/>
      </c>
      <c r="X192" s="27" t="str">
        <f t="shared" si="20"/>
        <v/>
      </c>
      <c r="Y192" s="93" t="str">
        <f t="shared" si="21"/>
        <v/>
      </c>
    </row>
    <row r="193" spans="1:25" x14ac:dyDescent="0.2">
      <c r="A193" t="str">
        <f t="shared" si="22"/>
        <v/>
      </c>
      <c r="B193" s="58"/>
      <c r="C193" s="60"/>
      <c r="D193" s="60"/>
      <c r="E193" s="60"/>
      <c r="F193" s="61"/>
      <c r="G193" s="62"/>
      <c r="H193" s="63"/>
      <c r="I193" s="61"/>
      <c r="J193" s="64"/>
      <c r="K193" s="60"/>
      <c r="L193" s="60"/>
      <c r="M193" s="62"/>
      <c r="N193" s="65"/>
      <c r="O193" s="60"/>
      <c r="P193" s="66"/>
      <c r="Q193" s="66"/>
      <c r="R193" s="66"/>
      <c r="T193" t="str">
        <f t="shared" si="23"/>
        <v/>
      </c>
      <c r="U193" s="27" t="str">
        <f t="shared" si="17"/>
        <v/>
      </c>
      <c r="V193" s="27" t="str">
        <f t="shared" si="18"/>
        <v/>
      </c>
      <c r="W193" s="27" t="str">
        <f t="shared" si="19"/>
        <v/>
      </c>
      <c r="X193" s="27" t="str">
        <f t="shared" si="20"/>
        <v/>
      </c>
      <c r="Y193" s="93" t="str">
        <f t="shared" si="21"/>
        <v/>
      </c>
    </row>
    <row r="194" spans="1:25" x14ac:dyDescent="0.2">
      <c r="A194" t="str">
        <f t="shared" si="22"/>
        <v/>
      </c>
      <c r="B194" s="57"/>
      <c r="C194" s="49"/>
      <c r="D194" s="49"/>
      <c r="E194" s="49"/>
      <c r="F194" s="50"/>
      <c r="G194" s="54"/>
      <c r="H194" s="68"/>
      <c r="I194" s="50"/>
      <c r="J194" s="53"/>
      <c r="K194" s="49"/>
      <c r="L194" s="49"/>
      <c r="M194" s="54"/>
      <c r="N194" s="55"/>
      <c r="O194" s="49"/>
      <c r="P194" s="56"/>
      <c r="Q194" s="56"/>
      <c r="R194" s="56"/>
      <c r="T194" t="str">
        <f t="shared" si="23"/>
        <v/>
      </c>
      <c r="U194" s="27" t="str">
        <f t="shared" si="17"/>
        <v/>
      </c>
      <c r="V194" s="27" t="str">
        <f t="shared" si="18"/>
        <v/>
      </c>
      <c r="W194" s="27" t="str">
        <f t="shared" si="19"/>
        <v/>
      </c>
      <c r="X194" s="27" t="str">
        <f t="shared" si="20"/>
        <v/>
      </c>
      <c r="Y194" s="93" t="str">
        <f t="shared" si="21"/>
        <v/>
      </c>
    </row>
    <row r="195" spans="1:25" x14ac:dyDescent="0.2">
      <c r="A195" t="str">
        <f t="shared" si="22"/>
        <v/>
      </c>
      <c r="B195" s="57"/>
      <c r="C195" s="49"/>
      <c r="D195" s="49"/>
      <c r="E195" s="49"/>
      <c r="F195" s="50"/>
      <c r="G195" s="54"/>
      <c r="H195" s="68"/>
      <c r="I195" s="50"/>
      <c r="J195" s="53"/>
      <c r="K195" s="49"/>
      <c r="L195" s="49"/>
      <c r="M195" s="54"/>
      <c r="N195" s="55"/>
      <c r="O195" s="49"/>
      <c r="P195" s="56"/>
      <c r="Q195" s="56"/>
      <c r="R195" s="56"/>
      <c r="T195" t="str">
        <f t="shared" si="23"/>
        <v/>
      </c>
      <c r="U195" s="27" t="str">
        <f t="shared" si="17"/>
        <v/>
      </c>
      <c r="V195" s="27" t="str">
        <f t="shared" si="18"/>
        <v/>
      </c>
      <c r="W195" s="27" t="str">
        <f t="shared" si="19"/>
        <v/>
      </c>
      <c r="X195" s="27" t="str">
        <f t="shared" si="20"/>
        <v/>
      </c>
      <c r="Y195" s="93" t="str">
        <f t="shared" si="21"/>
        <v/>
      </c>
    </row>
    <row r="196" spans="1:25" x14ac:dyDescent="0.2">
      <c r="A196" t="str">
        <f t="shared" si="22"/>
        <v/>
      </c>
      <c r="B196" s="57"/>
      <c r="C196" s="49"/>
      <c r="D196" s="49"/>
      <c r="E196" s="49"/>
      <c r="F196" s="50"/>
      <c r="G196" s="54"/>
      <c r="H196" s="68"/>
      <c r="I196" s="50"/>
      <c r="J196" s="53"/>
      <c r="K196" s="49"/>
      <c r="L196" s="49"/>
      <c r="M196" s="54"/>
      <c r="N196" s="55"/>
      <c r="O196" s="49"/>
      <c r="P196" s="56"/>
      <c r="Q196" s="56"/>
      <c r="R196" s="56"/>
      <c r="T196" t="str">
        <f t="shared" si="23"/>
        <v/>
      </c>
      <c r="U196" s="27" t="str">
        <f t="shared" ref="U196:U205" si="24">IF(B196="","",B196)</f>
        <v/>
      </c>
      <c r="V196" s="27" t="str">
        <f t="shared" ref="V196:V205" si="25">IF(C196="","",C196)</f>
        <v/>
      </c>
      <c r="W196" s="27" t="str">
        <f t="shared" ref="W196:W205" si="26">IF(D196="","",D196)</f>
        <v/>
      </c>
      <c r="X196" s="27" t="str">
        <f t="shared" ref="X196:X205" si="27">IF(E196="","",E196)</f>
        <v/>
      </c>
      <c r="Y196" s="93" t="str">
        <f t="shared" si="21"/>
        <v/>
      </c>
    </row>
    <row r="197" spans="1:25" x14ac:dyDescent="0.2">
      <c r="A197" t="str">
        <f t="shared" si="22"/>
        <v/>
      </c>
      <c r="B197" s="57"/>
      <c r="C197" s="49"/>
      <c r="D197" s="49"/>
      <c r="E197" s="49"/>
      <c r="F197" s="50"/>
      <c r="G197" s="54"/>
      <c r="H197" s="68"/>
      <c r="I197" s="50"/>
      <c r="J197" s="53"/>
      <c r="K197" s="49"/>
      <c r="L197" s="49"/>
      <c r="M197" s="54"/>
      <c r="N197" s="55"/>
      <c r="O197" s="49"/>
      <c r="P197" s="56"/>
      <c r="Q197" s="56"/>
      <c r="R197" s="56"/>
      <c r="T197" t="str">
        <f t="shared" si="23"/>
        <v/>
      </c>
      <c r="U197" s="27" t="str">
        <f t="shared" si="24"/>
        <v/>
      </c>
      <c r="V197" s="27" t="str">
        <f t="shared" si="25"/>
        <v/>
      </c>
      <c r="W197" s="27" t="str">
        <f t="shared" si="26"/>
        <v/>
      </c>
      <c r="X197" s="27" t="str">
        <f t="shared" si="27"/>
        <v/>
      </c>
      <c r="Y197" s="93" t="str">
        <f t="shared" ref="Y197:Y206" si="28">IF(F197="","",F197)</f>
        <v/>
      </c>
    </row>
    <row r="198" spans="1:25" x14ac:dyDescent="0.2">
      <c r="A198" t="str">
        <f t="shared" si="22"/>
        <v/>
      </c>
      <c r="B198" s="57"/>
      <c r="C198" s="49"/>
      <c r="D198" s="49"/>
      <c r="E198" s="49"/>
      <c r="F198" s="50"/>
      <c r="G198" s="54"/>
      <c r="H198" s="68"/>
      <c r="I198" s="50"/>
      <c r="J198" s="53"/>
      <c r="K198" s="49"/>
      <c r="L198" s="49"/>
      <c r="M198" s="54"/>
      <c r="N198" s="55"/>
      <c r="O198" s="49"/>
      <c r="P198" s="56"/>
      <c r="Q198" s="56"/>
      <c r="R198" s="56"/>
      <c r="T198" t="str">
        <f t="shared" si="23"/>
        <v/>
      </c>
      <c r="U198" s="27" t="str">
        <f t="shared" si="24"/>
        <v/>
      </c>
      <c r="V198" s="27" t="str">
        <f t="shared" si="25"/>
        <v/>
      </c>
      <c r="W198" s="27" t="str">
        <f t="shared" si="26"/>
        <v/>
      </c>
      <c r="X198" s="27" t="str">
        <f t="shared" si="27"/>
        <v/>
      </c>
      <c r="Y198" s="93" t="str">
        <f t="shared" si="28"/>
        <v/>
      </c>
    </row>
    <row r="199" spans="1:25" x14ac:dyDescent="0.2">
      <c r="A199" t="str">
        <f t="shared" si="22"/>
        <v/>
      </c>
      <c r="B199" s="58"/>
      <c r="C199" s="60"/>
      <c r="D199" s="60"/>
      <c r="E199" s="60"/>
      <c r="F199" s="61"/>
      <c r="G199" s="62"/>
      <c r="H199" s="63"/>
      <c r="I199" s="61"/>
      <c r="J199" s="64"/>
      <c r="K199" s="60"/>
      <c r="L199" s="60"/>
      <c r="M199" s="62"/>
      <c r="N199" s="65"/>
      <c r="O199" s="60"/>
      <c r="P199" s="66"/>
      <c r="Q199" s="66"/>
      <c r="R199" s="66"/>
      <c r="T199" t="str">
        <f t="shared" si="23"/>
        <v/>
      </c>
      <c r="U199" s="27" t="str">
        <f t="shared" si="24"/>
        <v/>
      </c>
      <c r="V199" s="27" t="str">
        <f t="shared" si="25"/>
        <v/>
      </c>
      <c r="W199" s="27" t="str">
        <f t="shared" si="26"/>
        <v/>
      </c>
      <c r="X199" s="27" t="str">
        <f t="shared" si="27"/>
        <v/>
      </c>
      <c r="Y199" s="93" t="str">
        <f t="shared" si="28"/>
        <v/>
      </c>
    </row>
    <row r="200" spans="1:25" x14ac:dyDescent="0.2">
      <c r="A200" t="str">
        <f t="shared" si="22"/>
        <v/>
      </c>
      <c r="B200" s="58"/>
      <c r="C200" s="60"/>
      <c r="D200" s="60"/>
      <c r="E200" s="60"/>
      <c r="F200" s="61"/>
      <c r="G200" s="62"/>
      <c r="H200" s="63"/>
      <c r="I200" s="61"/>
      <c r="J200" s="64"/>
      <c r="K200" s="60"/>
      <c r="L200" s="60"/>
      <c r="M200" s="62"/>
      <c r="N200" s="65"/>
      <c r="O200" s="60"/>
      <c r="P200" s="66"/>
      <c r="Q200" s="66"/>
      <c r="R200" s="66"/>
      <c r="T200" t="str">
        <f t="shared" si="23"/>
        <v/>
      </c>
      <c r="U200" s="27" t="str">
        <f t="shared" si="24"/>
        <v/>
      </c>
      <c r="V200" s="27" t="str">
        <f t="shared" si="25"/>
        <v/>
      </c>
      <c r="W200" s="27" t="str">
        <f t="shared" si="26"/>
        <v/>
      </c>
      <c r="X200" s="27" t="str">
        <f t="shared" si="27"/>
        <v/>
      </c>
      <c r="Y200" s="93" t="str">
        <f t="shared" si="28"/>
        <v/>
      </c>
    </row>
    <row r="201" spans="1:25" x14ac:dyDescent="0.2">
      <c r="A201" t="str">
        <f t="shared" si="22"/>
        <v/>
      </c>
      <c r="B201" s="58"/>
      <c r="C201" s="60"/>
      <c r="D201" s="60"/>
      <c r="E201" s="60"/>
      <c r="F201" s="61"/>
      <c r="G201" s="62"/>
      <c r="H201" s="63"/>
      <c r="I201" s="61"/>
      <c r="J201" s="64"/>
      <c r="K201" s="60"/>
      <c r="L201" s="60"/>
      <c r="M201" s="62"/>
      <c r="N201" s="65"/>
      <c r="O201" s="60"/>
      <c r="P201" s="66"/>
      <c r="Q201" s="66"/>
      <c r="R201" s="66"/>
      <c r="T201" t="str">
        <f t="shared" si="23"/>
        <v/>
      </c>
      <c r="U201" s="27" t="str">
        <f t="shared" si="24"/>
        <v/>
      </c>
      <c r="V201" s="27" t="str">
        <f t="shared" si="25"/>
        <v/>
      </c>
      <c r="W201" s="27" t="str">
        <f t="shared" si="26"/>
        <v/>
      </c>
      <c r="X201" s="27" t="str">
        <f t="shared" si="27"/>
        <v/>
      </c>
      <c r="Y201" s="93" t="str">
        <f t="shared" si="28"/>
        <v/>
      </c>
    </row>
    <row r="202" spans="1:25" x14ac:dyDescent="0.2">
      <c r="A202" t="str">
        <f t="shared" si="22"/>
        <v/>
      </c>
      <c r="B202" s="58"/>
      <c r="C202" s="60"/>
      <c r="D202" s="60"/>
      <c r="E202" s="60"/>
      <c r="F202" s="61"/>
      <c r="G202" s="62"/>
      <c r="H202" s="63"/>
      <c r="I202" s="61"/>
      <c r="J202" s="64"/>
      <c r="K202" s="60"/>
      <c r="L202" s="60"/>
      <c r="M202" s="62"/>
      <c r="N202" s="65"/>
      <c r="O202" s="60"/>
      <c r="P202" s="66"/>
      <c r="Q202" s="66"/>
      <c r="R202" s="66"/>
      <c r="T202" t="str">
        <f t="shared" si="23"/>
        <v/>
      </c>
      <c r="U202" s="27" t="str">
        <f t="shared" si="24"/>
        <v/>
      </c>
      <c r="V202" s="27" t="str">
        <f t="shared" si="25"/>
        <v/>
      </c>
      <c r="W202" s="27" t="str">
        <f t="shared" si="26"/>
        <v/>
      </c>
      <c r="X202" s="27" t="str">
        <f t="shared" si="27"/>
        <v/>
      </c>
      <c r="Y202" s="93" t="str">
        <f t="shared" si="28"/>
        <v/>
      </c>
    </row>
    <row r="203" spans="1:25" x14ac:dyDescent="0.2">
      <c r="A203" t="str">
        <f t="shared" si="22"/>
        <v/>
      </c>
      <c r="B203" s="58"/>
      <c r="C203" s="60"/>
      <c r="D203" s="60"/>
      <c r="E203" s="60"/>
      <c r="F203" s="61"/>
      <c r="G203" s="62"/>
      <c r="H203" s="63"/>
      <c r="I203" s="61"/>
      <c r="J203" s="64"/>
      <c r="K203" s="60"/>
      <c r="L203" s="60"/>
      <c r="M203" s="62"/>
      <c r="N203" s="65"/>
      <c r="O203" s="60"/>
      <c r="P203" s="66"/>
      <c r="Q203" s="66"/>
      <c r="R203" s="66"/>
      <c r="T203" t="str">
        <f t="shared" si="23"/>
        <v/>
      </c>
      <c r="U203" s="27" t="str">
        <f t="shared" si="24"/>
        <v/>
      </c>
      <c r="V203" s="27" t="str">
        <f t="shared" si="25"/>
        <v/>
      </c>
      <c r="W203" s="27" t="str">
        <f t="shared" si="26"/>
        <v/>
      </c>
      <c r="X203" s="27" t="str">
        <f t="shared" si="27"/>
        <v/>
      </c>
      <c r="Y203" s="93" t="str">
        <f t="shared" si="28"/>
        <v/>
      </c>
    </row>
    <row r="204" spans="1:25" x14ac:dyDescent="0.2">
      <c r="A204" t="str">
        <f t="shared" ref="A204:A267" si="29">IF(AND(ISBLANK(B204), ISBLANK(C204), ISBLANK(E204)), "",IF(ISBLANK(B204),"SSN Missing",IF(ISBLANK(C204),"First Name Required",IF(ISBLANK(E204),"Last Name Required", IF(AND(LEN(B204)&gt;4, COUNTIF(SSN, B204)&gt;1), "Duplicate SSN", IF(AND(COUNTIF(SSN, B204)&gt;1, COUNTIF(LastName, E204)&gt;1), "Duplicate Entry", "OK"))))))</f>
        <v/>
      </c>
      <c r="B204" s="57"/>
      <c r="C204" s="49"/>
      <c r="D204" s="49"/>
      <c r="E204" s="49"/>
      <c r="F204" s="50"/>
      <c r="G204" s="54"/>
      <c r="H204" s="68"/>
      <c r="I204" s="50"/>
      <c r="J204" s="53"/>
      <c r="K204" s="49"/>
      <c r="L204" s="49"/>
      <c r="M204" s="54"/>
      <c r="N204" s="55"/>
      <c r="O204" s="49"/>
      <c r="P204" s="56"/>
      <c r="Q204" s="56"/>
      <c r="R204" s="56"/>
      <c r="T204" t="str">
        <f t="shared" ref="T204:T267" si="30">IF(A204="OK",E204 &amp;", " &amp; C204 &amp; " " &amp; REPT(0,4-LEN(RIGHT(B204,4)))&amp;RIGHT(B204,4),"")</f>
        <v/>
      </c>
      <c r="U204" s="27" t="str">
        <f t="shared" si="24"/>
        <v/>
      </c>
      <c r="V204" s="27" t="str">
        <f t="shared" si="25"/>
        <v/>
      </c>
      <c r="W204" s="27" t="str">
        <f t="shared" si="26"/>
        <v/>
      </c>
      <c r="X204" s="27" t="str">
        <f t="shared" si="27"/>
        <v/>
      </c>
      <c r="Y204" s="93" t="str">
        <f t="shared" si="28"/>
        <v/>
      </c>
    </row>
    <row r="205" spans="1:25" x14ac:dyDescent="0.2">
      <c r="A205" t="str">
        <f t="shared" si="29"/>
        <v/>
      </c>
      <c r="B205" s="57"/>
      <c r="C205" s="49"/>
      <c r="D205" s="49"/>
      <c r="E205" s="49"/>
      <c r="F205" s="50"/>
      <c r="G205" s="54"/>
      <c r="H205" s="68"/>
      <c r="I205" s="50"/>
      <c r="J205" s="53"/>
      <c r="K205" s="49"/>
      <c r="L205" s="49"/>
      <c r="M205" s="54"/>
      <c r="N205" s="55"/>
      <c r="O205" s="49"/>
      <c r="P205" s="56"/>
      <c r="Q205" s="56"/>
      <c r="R205" s="56"/>
      <c r="T205" t="str">
        <f t="shared" si="30"/>
        <v/>
      </c>
      <c r="U205" s="27" t="str">
        <f t="shared" si="24"/>
        <v/>
      </c>
      <c r="V205" s="27" t="str">
        <f t="shared" si="25"/>
        <v/>
      </c>
      <c r="W205" s="27" t="str">
        <f t="shared" si="26"/>
        <v/>
      </c>
      <c r="X205" s="27" t="str">
        <f t="shared" si="27"/>
        <v/>
      </c>
      <c r="Y205" s="93" t="str">
        <f t="shared" si="28"/>
        <v/>
      </c>
    </row>
    <row r="206" spans="1:25" x14ac:dyDescent="0.2">
      <c r="A206" t="str">
        <f t="shared" si="29"/>
        <v/>
      </c>
      <c r="B206" s="57"/>
      <c r="C206" s="49"/>
      <c r="D206" s="49"/>
      <c r="E206" s="49"/>
      <c r="F206" s="50"/>
      <c r="G206" s="54"/>
      <c r="H206" s="68"/>
      <c r="I206" s="50"/>
      <c r="J206" s="53"/>
      <c r="K206" s="49"/>
      <c r="L206" s="49"/>
      <c r="M206" s="54"/>
      <c r="N206" s="55"/>
      <c r="O206" s="49"/>
      <c r="P206" s="56"/>
      <c r="Q206" s="56"/>
      <c r="R206" s="56"/>
      <c r="T206" t="str">
        <f t="shared" si="30"/>
        <v/>
      </c>
      <c r="U206" s="27" t="str">
        <f t="shared" ref="U206:U269" si="31">IF(B206="","",B206)</f>
        <v/>
      </c>
      <c r="V206" s="27" t="str">
        <f t="shared" ref="V206:V269" si="32">IF(C206="","",C206)</f>
        <v/>
      </c>
      <c r="W206" s="27" t="str">
        <f t="shared" ref="W206:W269" si="33">IF(D206="","",D206)</f>
        <v/>
      </c>
      <c r="X206" s="27" t="str">
        <f t="shared" ref="X206:X269" si="34">IF(E206="","",E206)</f>
        <v/>
      </c>
      <c r="Y206" s="93" t="str">
        <f t="shared" si="28"/>
        <v/>
      </c>
    </row>
    <row r="207" spans="1:25" x14ac:dyDescent="0.2">
      <c r="A207" t="str">
        <f t="shared" si="29"/>
        <v/>
      </c>
      <c r="B207" s="57"/>
      <c r="C207" s="49"/>
      <c r="D207" s="49"/>
      <c r="E207" s="49"/>
      <c r="F207" s="50"/>
      <c r="G207" s="54"/>
      <c r="H207" s="68"/>
      <c r="I207" s="50"/>
      <c r="J207" s="53"/>
      <c r="K207" s="49"/>
      <c r="L207" s="49"/>
      <c r="M207" s="54"/>
      <c r="N207" s="55"/>
      <c r="O207" s="49"/>
      <c r="P207" s="56"/>
      <c r="Q207" s="56"/>
      <c r="R207" s="56"/>
      <c r="T207" t="str">
        <f t="shared" si="30"/>
        <v/>
      </c>
      <c r="U207" s="27" t="str">
        <f t="shared" si="31"/>
        <v/>
      </c>
      <c r="V207" s="27" t="str">
        <f t="shared" si="32"/>
        <v/>
      </c>
      <c r="W207" s="27" t="str">
        <f t="shared" si="33"/>
        <v/>
      </c>
      <c r="X207" s="27" t="str">
        <f t="shared" si="34"/>
        <v/>
      </c>
      <c r="Y207" s="93" t="str">
        <f t="shared" ref="Y207:Y270" si="35">IF(F207="","",F207)</f>
        <v/>
      </c>
    </row>
    <row r="208" spans="1:25" x14ac:dyDescent="0.2">
      <c r="A208" t="str">
        <f t="shared" si="29"/>
        <v/>
      </c>
      <c r="B208" s="57"/>
      <c r="C208" s="49"/>
      <c r="D208" s="49"/>
      <c r="E208" s="49"/>
      <c r="F208" s="50"/>
      <c r="G208" s="54"/>
      <c r="H208" s="68"/>
      <c r="I208" s="50"/>
      <c r="J208" s="53"/>
      <c r="K208" s="49"/>
      <c r="L208" s="49"/>
      <c r="M208" s="54"/>
      <c r="N208" s="55"/>
      <c r="O208" s="49"/>
      <c r="P208" s="56"/>
      <c r="Q208" s="56"/>
      <c r="R208" s="56"/>
      <c r="T208" t="str">
        <f t="shared" si="30"/>
        <v/>
      </c>
      <c r="U208" s="27" t="str">
        <f t="shared" si="31"/>
        <v/>
      </c>
      <c r="V208" s="27" t="str">
        <f t="shared" si="32"/>
        <v/>
      </c>
      <c r="W208" s="27" t="str">
        <f t="shared" si="33"/>
        <v/>
      </c>
      <c r="X208" s="27" t="str">
        <f t="shared" si="34"/>
        <v/>
      </c>
      <c r="Y208" s="93" t="str">
        <f t="shared" si="35"/>
        <v/>
      </c>
    </row>
    <row r="209" spans="1:25" x14ac:dyDescent="0.2">
      <c r="A209" t="str">
        <f t="shared" si="29"/>
        <v/>
      </c>
      <c r="B209" s="58"/>
      <c r="C209" s="60"/>
      <c r="D209" s="60"/>
      <c r="E209" s="60"/>
      <c r="F209" s="61"/>
      <c r="G209" s="62"/>
      <c r="H209" s="63"/>
      <c r="I209" s="61"/>
      <c r="J209" s="64"/>
      <c r="K209" s="60"/>
      <c r="L209" s="60"/>
      <c r="M209" s="62"/>
      <c r="N209" s="65"/>
      <c r="O209" s="60"/>
      <c r="P209" s="66"/>
      <c r="Q209" s="66"/>
      <c r="R209" s="66"/>
      <c r="T209" t="str">
        <f t="shared" si="30"/>
        <v/>
      </c>
      <c r="U209" s="27" t="str">
        <f t="shared" si="31"/>
        <v/>
      </c>
      <c r="V209" s="27" t="str">
        <f t="shared" si="32"/>
        <v/>
      </c>
      <c r="W209" s="27" t="str">
        <f t="shared" si="33"/>
        <v/>
      </c>
      <c r="X209" s="27" t="str">
        <f t="shared" si="34"/>
        <v/>
      </c>
      <c r="Y209" s="93" t="str">
        <f t="shared" si="35"/>
        <v/>
      </c>
    </row>
    <row r="210" spans="1:25" x14ac:dyDescent="0.2">
      <c r="A210" t="str">
        <f t="shared" si="29"/>
        <v/>
      </c>
      <c r="B210" s="58"/>
      <c r="C210" s="60"/>
      <c r="D210" s="60"/>
      <c r="E210" s="60"/>
      <c r="F210" s="61"/>
      <c r="G210" s="62"/>
      <c r="H210" s="63"/>
      <c r="I210" s="61"/>
      <c r="J210" s="64"/>
      <c r="K210" s="60"/>
      <c r="L210" s="60"/>
      <c r="M210" s="62"/>
      <c r="N210" s="65"/>
      <c r="O210" s="60"/>
      <c r="P210" s="66"/>
      <c r="Q210" s="66"/>
      <c r="R210" s="66"/>
      <c r="T210" t="str">
        <f t="shared" si="30"/>
        <v/>
      </c>
      <c r="U210" s="27" t="str">
        <f t="shared" si="31"/>
        <v/>
      </c>
      <c r="V210" s="27" t="str">
        <f t="shared" si="32"/>
        <v/>
      </c>
      <c r="W210" s="27" t="str">
        <f t="shared" si="33"/>
        <v/>
      </c>
      <c r="X210" s="27" t="str">
        <f t="shared" si="34"/>
        <v/>
      </c>
      <c r="Y210" s="93" t="str">
        <f t="shared" si="35"/>
        <v/>
      </c>
    </row>
    <row r="211" spans="1:25" x14ac:dyDescent="0.2">
      <c r="A211" t="str">
        <f t="shared" si="29"/>
        <v/>
      </c>
      <c r="B211" s="58"/>
      <c r="C211" s="60"/>
      <c r="D211" s="60"/>
      <c r="E211" s="60"/>
      <c r="F211" s="61"/>
      <c r="G211" s="62"/>
      <c r="H211" s="63"/>
      <c r="I211" s="61"/>
      <c r="J211" s="64"/>
      <c r="K211" s="60"/>
      <c r="L211" s="60"/>
      <c r="M211" s="62"/>
      <c r="N211" s="65"/>
      <c r="O211" s="60"/>
      <c r="P211" s="66"/>
      <c r="Q211" s="66"/>
      <c r="R211" s="66"/>
      <c r="T211" t="str">
        <f t="shared" si="30"/>
        <v/>
      </c>
      <c r="U211" s="27" t="str">
        <f t="shared" si="31"/>
        <v/>
      </c>
      <c r="V211" s="27" t="str">
        <f t="shared" si="32"/>
        <v/>
      </c>
      <c r="W211" s="27" t="str">
        <f t="shared" si="33"/>
        <v/>
      </c>
      <c r="X211" s="27" t="str">
        <f t="shared" si="34"/>
        <v/>
      </c>
      <c r="Y211" s="93" t="str">
        <f t="shared" si="35"/>
        <v/>
      </c>
    </row>
    <row r="212" spans="1:25" x14ac:dyDescent="0.2">
      <c r="A212" t="str">
        <f t="shared" si="29"/>
        <v/>
      </c>
      <c r="B212" s="58"/>
      <c r="C212" s="60"/>
      <c r="D212" s="60"/>
      <c r="E212" s="60"/>
      <c r="F212" s="61"/>
      <c r="G212" s="62"/>
      <c r="H212" s="63"/>
      <c r="I212" s="61"/>
      <c r="J212" s="64"/>
      <c r="K212" s="60"/>
      <c r="L212" s="60"/>
      <c r="M212" s="62"/>
      <c r="N212" s="65"/>
      <c r="O212" s="60"/>
      <c r="P212" s="66"/>
      <c r="Q212" s="66"/>
      <c r="R212" s="66"/>
      <c r="T212" t="str">
        <f t="shared" si="30"/>
        <v/>
      </c>
      <c r="U212" s="27" t="str">
        <f t="shared" si="31"/>
        <v/>
      </c>
      <c r="V212" s="27" t="str">
        <f t="shared" si="32"/>
        <v/>
      </c>
      <c r="W212" s="27" t="str">
        <f t="shared" si="33"/>
        <v/>
      </c>
      <c r="X212" s="27" t="str">
        <f t="shared" si="34"/>
        <v/>
      </c>
      <c r="Y212" s="93" t="str">
        <f t="shared" si="35"/>
        <v/>
      </c>
    </row>
    <row r="213" spans="1:25" x14ac:dyDescent="0.2">
      <c r="A213" t="str">
        <f t="shared" si="29"/>
        <v/>
      </c>
      <c r="B213" s="58"/>
      <c r="C213" s="60"/>
      <c r="D213" s="60"/>
      <c r="E213" s="60"/>
      <c r="F213" s="61"/>
      <c r="G213" s="62"/>
      <c r="H213" s="63"/>
      <c r="I213" s="61"/>
      <c r="J213" s="64"/>
      <c r="K213" s="60"/>
      <c r="L213" s="60"/>
      <c r="M213" s="62"/>
      <c r="N213" s="65"/>
      <c r="O213" s="60"/>
      <c r="P213" s="66"/>
      <c r="Q213" s="66"/>
      <c r="R213" s="66"/>
      <c r="T213" t="str">
        <f t="shared" si="30"/>
        <v/>
      </c>
      <c r="U213" s="27" t="str">
        <f t="shared" si="31"/>
        <v/>
      </c>
      <c r="V213" s="27" t="str">
        <f t="shared" si="32"/>
        <v/>
      </c>
      <c r="W213" s="27" t="str">
        <f t="shared" si="33"/>
        <v/>
      </c>
      <c r="X213" s="27" t="str">
        <f t="shared" si="34"/>
        <v/>
      </c>
      <c r="Y213" s="93" t="str">
        <f t="shared" si="35"/>
        <v/>
      </c>
    </row>
    <row r="214" spans="1:25" x14ac:dyDescent="0.2">
      <c r="A214" t="str">
        <f t="shared" si="29"/>
        <v/>
      </c>
      <c r="B214" s="57"/>
      <c r="C214" s="49"/>
      <c r="D214" s="49"/>
      <c r="E214" s="49"/>
      <c r="F214" s="50"/>
      <c r="G214" s="54"/>
      <c r="H214" s="68"/>
      <c r="I214" s="50"/>
      <c r="J214" s="53"/>
      <c r="K214" s="49"/>
      <c r="L214" s="49"/>
      <c r="M214" s="54"/>
      <c r="N214" s="55"/>
      <c r="O214" s="49"/>
      <c r="P214" s="56"/>
      <c r="Q214" s="56"/>
      <c r="R214" s="56"/>
      <c r="T214" t="str">
        <f t="shared" si="30"/>
        <v/>
      </c>
      <c r="U214" s="27" t="str">
        <f t="shared" si="31"/>
        <v/>
      </c>
      <c r="V214" s="27" t="str">
        <f t="shared" si="32"/>
        <v/>
      </c>
      <c r="W214" s="27" t="str">
        <f t="shared" si="33"/>
        <v/>
      </c>
      <c r="X214" s="27" t="str">
        <f t="shared" si="34"/>
        <v/>
      </c>
      <c r="Y214" s="93" t="str">
        <f t="shared" si="35"/>
        <v/>
      </c>
    </row>
    <row r="215" spans="1:25" x14ac:dyDescent="0.2">
      <c r="A215" t="str">
        <f t="shared" si="29"/>
        <v/>
      </c>
      <c r="B215" s="57"/>
      <c r="C215" s="49"/>
      <c r="D215" s="49"/>
      <c r="E215" s="49"/>
      <c r="F215" s="50"/>
      <c r="G215" s="54"/>
      <c r="H215" s="68"/>
      <c r="I215" s="50"/>
      <c r="J215" s="53"/>
      <c r="K215" s="49"/>
      <c r="L215" s="49"/>
      <c r="M215" s="54"/>
      <c r="N215" s="55"/>
      <c r="O215" s="49"/>
      <c r="P215" s="56"/>
      <c r="Q215" s="56"/>
      <c r="R215" s="56"/>
      <c r="T215" t="str">
        <f t="shared" si="30"/>
        <v/>
      </c>
      <c r="U215" s="27" t="str">
        <f t="shared" si="31"/>
        <v/>
      </c>
      <c r="V215" s="27" t="str">
        <f t="shared" si="32"/>
        <v/>
      </c>
      <c r="W215" s="27" t="str">
        <f t="shared" si="33"/>
        <v/>
      </c>
      <c r="X215" s="27" t="str">
        <f t="shared" si="34"/>
        <v/>
      </c>
      <c r="Y215" s="93" t="str">
        <f t="shared" si="35"/>
        <v/>
      </c>
    </row>
    <row r="216" spans="1:25" x14ac:dyDescent="0.2">
      <c r="A216" t="str">
        <f t="shared" si="29"/>
        <v/>
      </c>
      <c r="B216" s="57"/>
      <c r="C216" s="49"/>
      <c r="D216" s="49"/>
      <c r="E216" s="49"/>
      <c r="F216" s="50"/>
      <c r="G216" s="54"/>
      <c r="H216" s="68"/>
      <c r="I216" s="50"/>
      <c r="J216" s="53"/>
      <c r="K216" s="49"/>
      <c r="L216" s="49"/>
      <c r="M216" s="54"/>
      <c r="N216" s="55"/>
      <c r="O216" s="49"/>
      <c r="P216" s="56"/>
      <c r="Q216" s="56"/>
      <c r="R216" s="56"/>
      <c r="T216" t="str">
        <f t="shared" si="30"/>
        <v/>
      </c>
      <c r="U216" s="27" t="str">
        <f t="shared" si="31"/>
        <v/>
      </c>
      <c r="V216" s="27" t="str">
        <f t="shared" si="32"/>
        <v/>
      </c>
      <c r="W216" s="27" t="str">
        <f t="shared" si="33"/>
        <v/>
      </c>
      <c r="X216" s="27" t="str">
        <f t="shared" si="34"/>
        <v/>
      </c>
      <c r="Y216" s="93" t="str">
        <f t="shared" si="35"/>
        <v/>
      </c>
    </row>
    <row r="217" spans="1:25" x14ac:dyDescent="0.2">
      <c r="A217" t="str">
        <f t="shared" si="29"/>
        <v/>
      </c>
      <c r="B217" s="57"/>
      <c r="C217" s="49"/>
      <c r="D217" s="49"/>
      <c r="E217" s="49"/>
      <c r="F217" s="50"/>
      <c r="G217" s="54"/>
      <c r="H217" s="68"/>
      <c r="I217" s="50"/>
      <c r="J217" s="53"/>
      <c r="K217" s="49"/>
      <c r="L217" s="49"/>
      <c r="M217" s="54"/>
      <c r="N217" s="55"/>
      <c r="O217" s="49"/>
      <c r="P217" s="56"/>
      <c r="Q217" s="56"/>
      <c r="R217" s="56"/>
      <c r="T217" t="str">
        <f t="shared" si="30"/>
        <v/>
      </c>
      <c r="U217" s="27" t="str">
        <f t="shared" si="31"/>
        <v/>
      </c>
      <c r="V217" s="27" t="str">
        <f t="shared" si="32"/>
        <v/>
      </c>
      <c r="W217" s="27" t="str">
        <f t="shared" si="33"/>
        <v/>
      </c>
      <c r="X217" s="27" t="str">
        <f t="shared" si="34"/>
        <v/>
      </c>
      <c r="Y217" s="93" t="str">
        <f t="shared" si="35"/>
        <v/>
      </c>
    </row>
    <row r="218" spans="1:25" x14ac:dyDescent="0.2">
      <c r="A218" t="str">
        <f t="shared" si="29"/>
        <v/>
      </c>
      <c r="B218" s="57"/>
      <c r="C218" s="49"/>
      <c r="D218" s="49"/>
      <c r="E218" s="49"/>
      <c r="F218" s="50"/>
      <c r="G218" s="54"/>
      <c r="H218" s="68"/>
      <c r="I218" s="50"/>
      <c r="J218" s="53"/>
      <c r="K218" s="49"/>
      <c r="L218" s="49"/>
      <c r="M218" s="54"/>
      <c r="N218" s="55"/>
      <c r="O218" s="49"/>
      <c r="P218" s="56"/>
      <c r="Q218" s="56"/>
      <c r="R218" s="56"/>
      <c r="T218" t="str">
        <f t="shared" si="30"/>
        <v/>
      </c>
      <c r="U218" s="27" t="str">
        <f t="shared" si="31"/>
        <v/>
      </c>
      <c r="V218" s="27" t="str">
        <f t="shared" si="32"/>
        <v/>
      </c>
      <c r="W218" s="27" t="str">
        <f t="shared" si="33"/>
        <v/>
      </c>
      <c r="X218" s="27" t="str">
        <f t="shared" si="34"/>
        <v/>
      </c>
      <c r="Y218" s="93" t="str">
        <f t="shared" si="35"/>
        <v/>
      </c>
    </row>
    <row r="219" spans="1:25" x14ac:dyDescent="0.2">
      <c r="A219" t="str">
        <f t="shared" si="29"/>
        <v/>
      </c>
      <c r="B219" s="58"/>
      <c r="C219" s="60"/>
      <c r="D219" s="60"/>
      <c r="E219" s="60"/>
      <c r="F219" s="61"/>
      <c r="G219" s="62"/>
      <c r="H219" s="63"/>
      <c r="I219" s="61"/>
      <c r="J219" s="64"/>
      <c r="K219" s="60"/>
      <c r="L219" s="60"/>
      <c r="M219" s="62"/>
      <c r="N219" s="65"/>
      <c r="O219" s="60"/>
      <c r="P219" s="66"/>
      <c r="Q219" s="66"/>
      <c r="R219" s="66"/>
      <c r="T219" t="str">
        <f t="shared" si="30"/>
        <v/>
      </c>
      <c r="U219" s="27" t="str">
        <f t="shared" si="31"/>
        <v/>
      </c>
      <c r="V219" s="27" t="str">
        <f t="shared" si="32"/>
        <v/>
      </c>
      <c r="W219" s="27" t="str">
        <f t="shared" si="33"/>
        <v/>
      </c>
      <c r="X219" s="27" t="str">
        <f t="shared" si="34"/>
        <v/>
      </c>
      <c r="Y219" s="93" t="str">
        <f t="shared" si="35"/>
        <v/>
      </c>
    </row>
    <row r="220" spans="1:25" x14ac:dyDescent="0.2">
      <c r="A220" t="str">
        <f t="shared" si="29"/>
        <v/>
      </c>
      <c r="B220" s="58"/>
      <c r="C220" s="60"/>
      <c r="D220" s="60"/>
      <c r="E220" s="60"/>
      <c r="F220" s="61"/>
      <c r="G220" s="62"/>
      <c r="H220" s="63"/>
      <c r="I220" s="61"/>
      <c r="J220" s="64"/>
      <c r="K220" s="60"/>
      <c r="L220" s="60"/>
      <c r="M220" s="62"/>
      <c r="N220" s="65"/>
      <c r="O220" s="60"/>
      <c r="P220" s="66"/>
      <c r="Q220" s="66"/>
      <c r="R220" s="66"/>
      <c r="T220" t="str">
        <f t="shared" si="30"/>
        <v/>
      </c>
      <c r="U220" s="27" t="str">
        <f t="shared" si="31"/>
        <v/>
      </c>
      <c r="V220" s="27" t="str">
        <f t="shared" si="32"/>
        <v/>
      </c>
      <c r="W220" s="27" t="str">
        <f t="shared" si="33"/>
        <v/>
      </c>
      <c r="X220" s="27" t="str">
        <f t="shared" si="34"/>
        <v/>
      </c>
      <c r="Y220" s="93" t="str">
        <f t="shared" si="35"/>
        <v/>
      </c>
    </row>
    <row r="221" spans="1:25" x14ac:dyDescent="0.2">
      <c r="A221" t="str">
        <f t="shared" si="29"/>
        <v/>
      </c>
      <c r="B221" s="58"/>
      <c r="C221" s="60"/>
      <c r="D221" s="60"/>
      <c r="E221" s="60"/>
      <c r="F221" s="61"/>
      <c r="G221" s="62"/>
      <c r="H221" s="63"/>
      <c r="I221" s="61"/>
      <c r="J221" s="64"/>
      <c r="K221" s="60"/>
      <c r="L221" s="60"/>
      <c r="M221" s="62"/>
      <c r="N221" s="65"/>
      <c r="O221" s="60"/>
      <c r="P221" s="66"/>
      <c r="Q221" s="66"/>
      <c r="R221" s="66"/>
      <c r="T221" t="str">
        <f t="shared" si="30"/>
        <v/>
      </c>
      <c r="U221" s="27" t="str">
        <f t="shared" si="31"/>
        <v/>
      </c>
      <c r="V221" s="27" t="str">
        <f t="shared" si="32"/>
        <v/>
      </c>
      <c r="W221" s="27" t="str">
        <f t="shared" si="33"/>
        <v/>
      </c>
      <c r="X221" s="27" t="str">
        <f t="shared" si="34"/>
        <v/>
      </c>
      <c r="Y221" s="93" t="str">
        <f t="shared" si="35"/>
        <v/>
      </c>
    </row>
    <row r="222" spans="1:25" x14ac:dyDescent="0.2">
      <c r="A222" t="str">
        <f t="shared" si="29"/>
        <v/>
      </c>
      <c r="B222" s="58"/>
      <c r="C222" s="60"/>
      <c r="D222" s="60"/>
      <c r="E222" s="60"/>
      <c r="F222" s="61"/>
      <c r="G222" s="62"/>
      <c r="H222" s="63"/>
      <c r="I222" s="61"/>
      <c r="J222" s="64"/>
      <c r="K222" s="60"/>
      <c r="L222" s="60"/>
      <c r="M222" s="62"/>
      <c r="N222" s="65"/>
      <c r="O222" s="60"/>
      <c r="P222" s="66"/>
      <c r="Q222" s="66"/>
      <c r="R222" s="66"/>
      <c r="T222" t="str">
        <f t="shared" si="30"/>
        <v/>
      </c>
      <c r="U222" s="27" t="str">
        <f t="shared" si="31"/>
        <v/>
      </c>
      <c r="V222" s="27" t="str">
        <f t="shared" si="32"/>
        <v/>
      </c>
      <c r="W222" s="27" t="str">
        <f t="shared" si="33"/>
        <v/>
      </c>
      <c r="X222" s="27" t="str">
        <f t="shared" si="34"/>
        <v/>
      </c>
      <c r="Y222" s="93" t="str">
        <f t="shared" si="35"/>
        <v/>
      </c>
    </row>
    <row r="223" spans="1:25" x14ac:dyDescent="0.2">
      <c r="A223" t="str">
        <f t="shared" si="29"/>
        <v/>
      </c>
      <c r="B223" s="58"/>
      <c r="C223" s="60"/>
      <c r="D223" s="60"/>
      <c r="E223" s="60"/>
      <c r="F223" s="61"/>
      <c r="G223" s="62"/>
      <c r="H223" s="63"/>
      <c r="I223" s="61"/>
      <c r="J223" s="64"/>
      <c r="K223" s="60"/>
      <c r="L223" s="60"/>
      <c r="M223" s="62"/>
      <c r="N223" s="65"/>
      <c r="O223" s="60"/>
      <c r="P223" s="66"/>
      <c r="Q223" s="66"/>
      <c r="R223" s="66"/>
      <c r="T223" t="str">
        <f t="shared" si="30"/>
        <v/>
      </c>
      <c r="U223" s="27" t="str">
        <f t="shared" si="31"/>
        <v/>
      </c>
      <c r="V223" s="27" t="str">
        <f t="shared" si="32"/>
        <v/>
      </c>
      <c r="W223" s="27" t="str">
        <f t="shared" si="33"/>
        <v/>
      </c>
      <c r="X223" s="27" t="str">
        <f t="shared" si="34"/>
        <v/>
      </c>
      <c r="Y223" s="93" t="str">
        <f t="shared" si="35"/>
        <v/>
      </c>
    </row>
    <row r="224" spans="1:25" x14ac:dyDescent="0.2">
      <c r="A224" t="str">
        <f t="shared" si="29"/>
        <v/>
      </c>
      <c r="B224" s="57"/>
      <c r="C224" s="49"/>
      <c r="D224" s="49"/>
      <c r="E224" s="49"/>
      <c r="F224" s="50"/>
      <c r="G224" s="54"/>
      <c r="H224" s="68"/>
      <c r="I224" s="50"/>
      <c r="J224" s="53"/>
      <c r="K224" s="49"/>
      <c r="L224" s="49"/>
      <c r="M224" s="54"/>
      <c r="N224" s="55"/>
      <c r="O224" s="49"/>
      <c r="P224" s="56"/>
      <c r="Q224" s="56"/>
      <c r="R224" s="56"/>
      <c r="T224" t="str">
        <f t="shared" si="30"/>
        <v/>
      </c>
      <c r="U224" s="27" t="str">
        <f t="shared" si="31"/>
        <v/>
      </c>
      <c r="V224" s="27" t="str">
        <f t="shared" si="32"/>
        <v/>
      </c>
      <c r="W224" s="27" t="str">
        <f t="shared" si="33"/>
        <v/>
      </c>
      <c r="X224" s="27" t="str">
        <f t="shared" si="34"/>
        <v/>
      </c>
      <c r="Y224" s="93" t="str">
        <f t="shared" si="35"/>
        <v/>
      </c>
    </row>
    <row r="225" spans="1:25" x14ac:dyDescent="0.2">
      <c r="A225" t="str">
        <f t="shared" si="29"/>
        <v/>
      </c>
      <c r="B225" s="57"/>
      <c r="C225" s="49"/>
      <c r="D225" s="49"/>
      <c r="E225" s="49"/>
      <c r="F225" s="50"/>
      <c r="G225" s="54"/>
      <c r="H225" s="68"/>
      <c r="I225" s="50"/>
      <c r="J225" s="53"/>
      <c r="K225" s="49"/>
      <c r="L225" s="49"/>
      <c r="M225" s="54"/>
      <c r="N225" s="55"/>
      <c r="O225" s="49"/>
      <c r="P225" s="56"/>
      <c r="Q225" s="56"/>
      <c r="R225" s="56"/>
      <c r="T225" t="str">
        <f t="shared" si="30"/>
        <v/>
      </c>
      <c r="U225" s="27" t="str">
        <f t="shared" si="31"/>
        <v/>
      </c>
      <c r="V225" s="27" t="str">
        <f t="shared" si="32"/>
        <v/>
      </c>
      <c r="W225" s="27" t="str">
        <f t="shared" si="33"/>
        <v/>
      </c>
      <c r="X225" s="27" t="str">
        <f t="shared" si="34"/>
        <v/>
      </c>
      <c r="Y225" s="93" t="str">
        <f t="shared" si="35"/>
        <v/>
      </c>
    </row>
    <row r="226" spans="1:25" x14ac:dyDescent="0.2">
      <c r="A226" t="str">
        <f t="shared" si="29"/>
        <v/>
      </c>
      <c r="B226" s="57"/>
      <c r="C226" s="49"/>
      <c r="D226" s="49"/>
      <c r="E226" s="49"/>
      <c r="F226" s="50"/>
      <c r="G226" s="54"/>
      <c r="H226" s="68"/>
      <c r="I226" s="50"/>
      <c r="J226" s="53"/>
      <c r="K226" s="49"/>
      <c r="L226" s="49"/>
      <c r="M226" s="54"/>
      <c r="N226" s="55"/>
      <c r="O226" s="49"/>
      <c r="P226" s="56"/>
      <c r="Q226" s="56"/>
      <c r="R226" s="56"/>
      <c r="T226" t="str">
        <f t="shared" si="30"/>
        <v/>
      </c>
      <c r="U226" s="27" t="str">
        <f t="shared" si="31"/>
        <v/>
      </c>
      <c r="V226" s="27" t="str">
        <f t="shared" si="32"/>
        <v/>
      </c>
      <c r="W226" s="27" t="str">
        <f t="shared" si="33"/>
        <v/>
      </c>
      <c r="X226" s="27" t="str">
        <f t="shared" si="34"/>
        <v/>
      </c>
      <c r="Y226" s="93" t="str">
        <f t="shared" si="35"/>
        <v/>
      </c>
    </row>
    <row r="227" spans="1:25" x14ac:dyDescent="0.2">
      <c r="A227" t="str">
        <f t="shared" si="29"/>
        <v/>
      </c>
      <c r="B227" s="57"/>
      <c r="C227" s="49"/>
      <c r="D227" s="49"/>
      <c r="E227" s="49"/>
      <c r="F227" s="50"/>
      <c r="G227" s="54"/>
      <c r="H227" s="68"/>
      <c r="I227" s="50"/>
      <c r="J227" s="53"/>
      <c r="K227" s="49"/>
      <c r="L227" s="49"/>
      <c r="M227" s="54"/>
      <c r="N227" s="55"/>
      <c r="O227" s="49"/>
      <c r="P227" s="56"/>
      <c r="Q227" s="56"/>
      <c r="R227" s="56"/>
      <c r="T227" t="str">
        <f t="shared" si="30"/>
        <v/>
      </c>
      <c r="U227" s="27" t="str">
        <f t="shared" si="31"/>
        <v/>
      </c>
      <c r="V227" s="27" t="str">
        <f t="shared" si="32"/>
        <v/>
      </c>
      <c r="W227" s="27" t="str">
        <f t="shared" si="33"/>
        <v/>
      </c>
      <c r="X227" s="27" t="str">
        <f t="shared" si="34"/>
        <v/>
      </c>
      <c r="Y227" s="93" t="str">
        <f t="shared" si="35"/>
        <v/>
      </c>
    </row>
    <row r="228" spans="1:25" x14ac:dyDescent="0.2">
      <c r="A228" t="str">
        <f t="shared" si="29"/>
        <v/>
      </c>
      <c r="B228" s="57"/>
      <c r="C228" s="49"/>
      <c r="D228" s="49"/>
      <c r="E228" s="49"/>
      <c r="F228" s="50"/>
      <c r="G228" s="54"/>
      <c r="H228" s="68"/>
      <c r="I228" s="50"/>
      <c r="J228" s="53"/>
      <c r="K228" s="49"/>
      <c r="L228" s="49"/>
      <c r="M228" s="54"/>
      <c r="N228" s="55"/>
      <c r="O228" s="49"/>
      <c r="P228" s="56"/>
      <c r="Q228" s="56"/>
      <c r="R228" s="56"/>
      <c r="T228" t="str">
        <f t="shared" si="30"/>
        <v/>
      </c>
      <c r="U228" s="27" t="str">
        <f t="shared" si="31"/>
        <v/>
      </c>
      <c r="V228" s="27" t="str">
        <f t="shared" si="32"/>
        <v/>
      </c>
      <c r="W228" s="27" t="str">
        <f t="shared" si="33"/>
        <v/>
      </c>
      <c r="X228" s="27" t="str">
        <f t="shared" si="34"/>
        <v/>
      </c>
      <c r="Y228" s="93" t="str">
        <f t="shared" si="35"/>
        <v/>
      </c>
    </row>
    <row r="229" spans="1:25" x14ac:dyDescent="0.2">
      <c r="A229" t="str">
        <f t="shared" si="29"/>
        <v/>
      </c>
      <c r="B229" s="58"/>
      <c r="C229" s="60"/>
      <c r="D229" s="60"/>
      <c r="E229" s="60"/>
      <c r="F229" s="61"/>
      <c r="G229" s="62"/>
      <c r="H229" s="63"/>
      <c r="I229" s="61"/>
      <c r="J229" s="64"/>
      <c r="K229" s="60"/>
      <c r="L229" s="60"/>
      <c r="M229" s="62"/>
      <c r="N229" s="65"/>
      <c r="O229" s="60"/>
      <c r="P229" s="66"/>
      <c r="Q229" s="66"/>
      <c r="R229" s="66"/>
      <c r="T229" t="str">
        <f t="shared" si="30"/>
        <v/>
      </c>
      <c r="U229" s="27" t="str">
        <f t="shared" si="31"/>
        <v/>
      </c>
      <c r="V229" s="27" t="str">
        <f t="shared" si="32"/>
        <v/>
      </c>
      <c r="W229" s="27" t="str">
        <f t="shared" si="33"/>
        <v/>
      </c>
      <c r="X229" s="27" t="str">
        <f t="shared" si="34"/>
        <v/>
      </c>
      <c r="Y229" s="93" t="str">
        <f t="shared" si="35"/>
        <v/>
      </c>
    </row>
    <row r="230" spans="1:25" x14ac:dyDescent="0.2">
      <c r="A230" t="str">
        <f t="shared" si="29"/>
        <v/>
      </c>
      <c r="B230" s="58"/>
      <c r="C230" s="60"/>
      <c r="D230" s="60"/>
      <c r="E230" s="60"/>
      <c r="F230" s="61"/>
      <c r="G230" s="62"/>
      <c r="H230" s="63"/>
      <c r="I230" s="61"/>
      <c r="J230" s="64"/>
      <c r="K230" s="60"/>
      <c r="L230" s="60"/>
      <c r="M230" s="62"/>
      <c r="N230" s="65"/>
      <c r="O230" s="60"/>
      <c r="P230" s="66"/>
      <c r="Q230" s="66"/>
      <c r="R230" s="66"/>
      <c r="T230" t="str">
        <f t="shared" si="30"/>
        <v/>
      </c>
      <c r="U230" s="27" t="str">
        <f t="shared" si="31"/>
        <v/>
      </c>
      <c r="V230" s="27" t="str">
        <f t="shared" si="32"/>
        <v/>
      </c>
      <c r="W230" s="27" t="str">
        <f t="shared" si="33"/>
        <v/>
      </c>
      <c r="X230" s="27" t="str">
        <f t="shared" si="34"/>
        <v/>
      </c>
      <c r="Y230" s="93" t="str">
        <f t="shared" si="35"/>
        <v/>
      </c>
    </row>
    <row r="231" spans="1:25" x14ac:dyDescent="0.2">
      <c r="A231" t="str">
        <f t="shared" si="29"/>
        <v/>
      </c>
      <c r="B231" s="58"/>
      <c r="C231" s="60"/>
      <c r="D231" s="60"/>
      <c r="E231" s="60"/>
      <c r="F231" s="61"/>
      <c r="G231" s="62"/>
      <c r="H231" s="63"/>
      <c r="I231" s="61"/>
      <c r="J231" s="64"/>
      <c r="K231" s="60"/>
      <c r="L231" s="60"/>
      <c r="M231" s="62"/>
      <c r="N231" s="65"/>
      <c r="O231" s="60"/>
      <c r="P231" s="66"/>
      <c r="Q231" s="66"/>
      <c r="R231" s="66"/>
      <c r="T231" t="str">
        <f t="shared" si="30"/>
        <v/>
      </c>
      <c r="U231" s="27" t="str">
        <f t="shared" si="31"/>
        <v/>
      </c>
      <c r="V231" s="27" t="str">
        <f t="shared" si="32"/>
        <v/>
      </c>
      <c r="W231" s="27" t="str">
        <f t="shared" si="33"/>
        <v/>
      </c>
      <c r="X231" s="27" t="str">
        <f t="shared" si="34"/>
        <v/>
      </c>
      <c r="Y231" s="93" t="str">
        <f t="shared" si="35"/>
        <v/>
      </c>
    </row>
    <row r="232" spans="1:25" x14ac:dyDescent="0.2">
      <c r="A232" t="str">
        <f t="shared" si="29"/>
        <v/>
      </c>
      <c r="B232" s="58"/>
      <c r="C232" s="60"/>
      <c r="D232" s="60"/>
      <c r="E232" s="60"/>
      <c r="F232" s="61"/>
      <c r="G232" s="62"/>
      <c r="H232" s="63"/>
      <c r="I232" s="61"/>
      <c r="J232" s="64"/>
      <c r="K232" s="60"/>
      <c r="L232" s="60"/>
      <c r="M232" s="62"/>
      <c r="N232" s="65"/>
      <c r="O232" s="60"/>
      <c r="P232" s="66"/>
      <c r="Q232" s="66"/>
      <c r="R232" s="66"/>
      <c r="T232" t="str">
        <f t="shared" si="30"/>
        <v/>
      </c>
      <c r="U232" s="27" t="str">
        <f t="shared" si="31"/>
        <v/>
      </c>
      <c r="V232" s="27" t="str">
        <f t="shared" si="32"/>
        <v/>
      </c>
      <c r="W232" s="27" t="str">
        <f t="shared" si="33"/>
        <v/>
      </c>
      <c r="X232" s="27" t="str">
        <f t="shared" si="34"/>
        <v/>
      </c>
      <c r="Y232" s="93" t="str">
        <f t="shared" si="35"/>
        <v/>
      </c>
    </row>
    <row r="233" spans="1:25" x14ac:dyDescent="0.2">
      <c r="A233" t="str">
        <f t="shared" si="29"/>
        <v/>
      </c>
      <c r="B233" s="58"/>
      <c r="C233" s="60"/>
      <c r="D233" s="60"/>
      <c r="E233" s="60"/>
      <c r="F233" s="61"/>
      <c r="G233" s="62"/>
      <c r="H233" s="63"/>
      <c r="I233" s="61"/>
      <c r="J233" s="64"/>
      <c r="K233" s="60"/>
      <c r="L233" s="60"/>
      <c r="M233" s="62"/>
      <c r="N233" s="65"/>
      <c r="O233" s="60"/>
      <c r="P233" s="66"/>
      <c r="Q233" s="66"/>
      <c r="R233" s="66"/>
      <c r="T233" t="str">
        <f t="shared" si="30"/>
        <v/>
      </c>
      <c r="U233" s="27" t="str">
        <f t="shared" si="31"/>
        <v/>
      </c>
      <c r="V233" s="27" t="str">
        <f t="shared" si="32"/>
        <v/>
      </c>
      <c r="W233" s="27" t="str">
        <f t="shared" si="33"/>
        <v/>
      </c>
      <c r="X233" s="27" t="str">
        <f t="shared" si="34"/>
        <v/>
      </c>
      <c r="Y233" s="93" t="str">
        <f t="shared" si="35"/>
        <v/>
      </c>
    </row>
    <row r="234" spans="1:25" x14ac:dyDescent="0.2">
      <c r="A234" t="str">
        <f t="shared" si="29"/>
        <v/>
      </c>
      <c r="B234" s="57"/>
      <c r="C234" s="49"/>
      <c r="D234" s="49"/>
      <c r="E234" s="49"/>
      <c r="F234" s="50"/>
      <c r="G234" s="54"/>
      <c r="H234" s="68"/>
      <c r="I234" s="50"/>
      <c r="J234" s="53"/>
      <c r="K234" s="49"/>
      <c r="L234" s="49"/>
      <c r="M234" s="54"/>
      <c r="N234" s="55"/>
      <c r="O234" s="49"/>
      <c r="P234" s="56"/>
      <c r="Q234" s="56"/>
      <c r="R234" s="56"/>
      <c r="T234" t="str">
        <f t="shared" si="30"/>
        <v/>
      </c>
      <c r="U234" s="27" t="str">
        <f t="shared" si="31"/>
        <v/>
      </c>
      <c r="V234" s="27" t="str">
        <f t="shared" si="32"/>
        <v/>
      </c>
      <c r="W234" s="27" t="str">
        <f t="shared" si="33"/>
        <v/>
      </c>
      <c r="X234" s="27" t="str">
        <f t="shared" si="34"/>
        <v/>
      </c>
      <c r="Y234" s="93" t="str">
        <f t="shared" si="35"/>
        <v/>
      </c>
    </row>
    <row r="235" spans="1:25" x14ac:dyDescent="0.2">
      <c r="A235" t="str">
        <f t="shared" si="29"/>
        <v/>
      </c>
      <c r="B235" s="57"/>
      <c r="C235" s="49"/>
      <c r="D235" s="49"/>
      <c r="E235" s="49"/>
      <c r="F235" s="50"/>
      <c r="G235" s="54"/>
      <c r="H235" s="68"/>
      <c r="I235" s="50"/>
      <c r="J235" s="53"/>
      <c r="K235" s="49"/>
      <c r="L235" s="49"/>
      <c r="M235" s="54"/>
      <c r="N235" s="55"/>
      <c r="O235" s="49"/>
      <c r="P235" s="56"/>
      <c r="Q235" s="56"/>
      <c r="R235" s="56"/>
      <c r="T235" t="str">
        <f t="shared" si="30"/>
        <v/>
      </c>
      <c r="U235" s="27" t="str">
        <f t="shared" si="31"/>
        <v/>
      </c>
      <c r="V235" s="27" t="str">
        <f t="shared" si="32"/>
        <v/>
      </c>
      <c r="W235" s="27" t="str">
        <f t="shared" si="33"/>
        <v/>
      </c>
      <c r="X235" s="27" t="str">
        <f t="shared" si="34"/>
        <v/>
      </c>
      <c r="Y235" s="93" t="str">
        <f t="shared" si="35"/>
        <v/>
      </c>
    </row>
    <row r="236" spans="1:25" x14ac:dyDescent="0.2">
      <c r="A236" t="str">
        <f t="shared" si="29"/>
        <v/>
      </c>
      <c r="B236" s="57"/>
      <c r="C236" s="49"/>
      <c r="D236" s="49"/>
      <c r="E236" s="49"/>
      <c r="F236" s="50"/>
      <c r="G236" s="54"/>
      <c r="H236" s="68"/>
      <c r="I236" s="50"/>
      <c r="J236" s="53"/>
      <c r="K236" s="49"/>
      <c r="L236" s="49"/>
      <c r="M236" s="54"/>
      <c r="N236" s="55"/>
      <c r="O236" s="49"/>
      <c r="P236" s="56"/>
      <c r="Q236" s="56"/>
      <c r="R236" s="56"/>
      <c r="T236" t="str">
        <f t="shared" si="30"/>
        <v/>
      </c>
      <c r="U236" s="27" t="str">
        <f t="shared" si="31"/>
        <v/>
      </c>
      <c r="V236" s="27" t="str">
        <f t="shared" si="32"/>
        <v/>
      </c>
      <c r="W236" s="27" t="str">
        <f t="shared" si="33"/>
        <v/>
      </c>
      <c r="X236" s="27" t="str">
        <f t="shared" si="34"/>
        <v/>
      </c>
      <c r="Y236" s="93" t="str">
        <f t="shared" si="35"/>
        <v/>
      </c>
    </row>
    <row r="237" spans="1:25" x14ac:dyDescent="0.2">
      <c r="A237" t="str">
        <f t="shared" si="29"/>
        <v/>
      </c>
      <c r="B237" s="57"/>
      <c r="C237" s="49"/>
      <c r="D237" s="49"/>
      <c r="E237" s="49"/>
      <c r="F237" s="50"/>
      <c r="G237" s="54"/>
      <c r="H237" s="68"/>
      <c r="I237" s="50"/>
      <c r="J237" s="53"/>
      <c r="K237" s="49"/>
      <c r="L237" s="49"/>
      <c r="M237" s="54"/>
      <c r="N237" s="55"/>
      <c r="O237" s="49"/>
      <c r="P237" s="56"/>
      <c r="Q237" s="56"/>
      <c r="R237" s="56"/>
      <c r="T237" t="str">
        <f t="shared" si="30"/>
        <v/>
      </c>
      <c r="U237" s="27" t="str">
        <f t="shared" si="31"/>
        <v/>
      </c>
      <c r="V237" s="27" t="str">
        <f t="shared" si="32"/>
        <v/>
      </c>
      <c r="W237" s="27" t="str">
        <f t="shared" si="33"/>
        <v/>
      </c>
      <c r="X237" s="27" t="str">
        <f t="shared" si="34"/>
        <v/>
      </c>
      <c r="Y237" s="93" t="str">
        <f t="shared" si="35"/>
        <v/>
      </c>
    </row>
    <row r="238" spans="1:25" x14ac:dyDescent="0.2">
      <c r="A238" t="str">
        <f t="shared" si="29"/>
        <v/>
      </c>
      <c r="B238" s="57"/>
      <c r="C238" s="49"/>
      <c r="D238" s="49"/>
      <c r="E238" s="49"/>
      <c r="F238" s="50"/>
      <c r="G238" s="54"/>
      <c r="H238" s="68"/>
      <c r="I238" s="50"/>
      <c r="J238" s="53"/>
      <c r="K238" s="49"/>
      <c r="L238" s="49"/>
      <c r="M238" s="54"/>
      <c r="N238" s="55"/>
      <c r="O238" s="49"/>
      <c r="P238" s="56"/>
      <c r="Q238" s="56"/>
      <c r="R238" s="56"/>
      <c r="T238" t="str">
        <f t="shared" si="30"/>
        <v/>
      </c>
      <c r="U238" s="27" t="str">
        <f t="shared" si="31"/>
        <v/>
      </c>
      <c r="V238" s="27" t="str">
        <f t="shared" si="32"/>
        <v/>
      </c>
      <c r="W238" s="27" t="str">
        <f t="shared" si="33"/>
        <v/>
      </c>
      <c r="X238" s="27" t="str">
        <f t="shared" si="34"/>
        <v/>
      </c>
      <c r="Y238" s="93" t="str">
        <f t="shared" si="35"/>
        <v/>
      </c>
    </row>
    <row r="239" spans="1:25" x14ac:dyDescent="0.2">
      <c r="A239" t="str">
        <f t="shared" si="29"/>
        <v/>
      </c>
      <c r="B239" s="58"/>
      <c r="C239" s="60"/>
      <c r="D239" s="60"/>
      <c r="E239" s="60"/>
      <c r="F239" s="61"/>
      <c r="G239" s="62"/>
      <c r="H239" s="63"/>
      <c r="I239" s="61"/>
      <c r="J239" s="64"/>
      <c r="K239" s="60"/>
      <c r="L239" s="60"/>
      <c r="M239" s="62"/>
      <c r="N239" s="65"/>
      <c r="O239" s="60"/>
      <c r="P239" s="66"/>
      <c r="Q239" s="66"/>
      <c r="R239" s="66"/>
      <c r="T239" t="str">
        <f t="shared" si="30"/>
        <v/>
      </c>
      <c r="U239" s="27" t="str">
        <f t="shared" si="31"/>
        <v/>
      </c>
      <c r="V239" s="27" t="str">
        <f t="shared" si="32"/>
        <v/>
      </c>
      <c r="W239" s="27" t="str">
        <f t="shared" si="33"/>
        <v/>
      </c>
      <c r="X239" s="27" t="str">
        <f t="shared" si="34"/>
        <v/>
      </c>
      <c r="Y239" s="93" t="str">
        <f t="shared" si="35"/>
        <v/>
      </c>
    </row>
    <row r="240" spans="1:25" x14ac:dyDescent="0.2">
      <c r="A240" t="str">
        <f t="shared" si="29"/>
        <v/>
      </c>
      <c r="B240" s="58"/>
      <c r="C240" s="60"/>
      <c r="D240" s="60"/>
      <c r="E240" s="60"/>
      <c r="F240" s="61"/>
      <c r="G240" s="62"/>
      <c r="H240" s="63"/>
      <c r="I240" s="61"/>
      <c r="J240" s="64"/>
      <c r="K240" s="60"/>
      <c r="L240" s="60"/>
      <c r="M240" s="62"/>
      <c r="N240" s="65"/>
      <c r="O240" s="60"/>
      <c r="P240" s="66"/>
      <c r="Q240" s="66"/>
      <c r="R240" s="66"/>
      <c r="T240" t="str">
        <f t="shared" si="30"/>
        <v/>
      </c>
      <c r="U240" s="27" t="str">
        <f t="shared" si="31"/>
        <v/>
      </c>
      <c r="V240" s="27" t="str">
        <f t="shared" si="32"/>
        <v/>
      </c>
      <c r="W240" s="27" t="str">
        <f t="shared" si="33"/>
        <v/>
      </c>
      <c r="X240" s="27" t="str">
        <f t="shared" si="34"/>
        <v/>
      </c>
      <c r="Y240" s="93" t="str">
        <f t="shared" si="35"/>
        <v/>
      </c>
    </row>
    <row r="241" spans="1:25" x14ac:dyDescent="0.2">
      <c r="A241" t="str">
        <f t="shared" si="29"/>
        <v/>
      </c>
      <c r="B241" s="58"/>
      <c r="C241" s="60"/>
      <c r="D241" s="60"/>
      <c r="E241" s="60"/>
      <c r="F241" s="61"/>
      <c r="G241" s="62"/>
      <c r="H241" s="63"/>
      <c r="I241" s="61"/>
      <c r="J241" s="64"/>
      <c r="K241" s="60"/>
      <c r="L241" s="60"/>
      <c r="M241" s="62"/>
      <c r="N241" s="65"/>
      <c r="O241" s="60"/>
      <c r="P241" s="66"/>
      <c r="Q241" s="66"/>
      <c r="R241" s="66"/>
      <c r="T241" t="str">
        <f t="shared" si="30"/>
        <v/>
      </c>
      <c r="U241" s="27" t="str">
        <f t="shared" si="31"/>
        <v/>
      </c>
      <c r="V241" s="27" t="str">
        <f t="shared" si="32"/>
        <v/>
      </c>
      <c r="W241" s="27" t="str">
        <f t="shared" si="33"/>
        <v/>
      </c>
      <c r="X241" s="27" t="str">
        <f t="shared" si="34"/>
        <v/>
      </c>
      <c r="Y241" s="93" t="str">
        <f t="shared" si="35"/>
        <v/>
      </c>
    </row>
    <row r="242" spans="1:25" x14ac:dyDescent="0.2">
      <c r="A242" t="str">
        <f t="shared" si="29"/>
        <v/>
      </c>
      <c r="B242" s="58"/>
      <c r="C242" s="60"/>
      <c r="D242" s="60"/>
      <c r="E242" s="60"/>
      <c r="F242" s="61"/>
      <c r="G242" s="62"/>
      <c r="H242" s="63"/>
      <c r="I242" s="61"/>
      <c r="J242" s="64"/>
      <c r="K242" s="60"/>
      <c r="L242" s="60"/>
      <c r="M242" s="62"/>
      <c r="N242" s="65"/>
      <c r="O242" s="60"/>
      <c r="P242" s="66"/>
      <c r="Q242" s="66"/>
      <c r="R242" s="66"/>
      <c r="T242" t="str">
        <f t="shared" si="30"/>
        <v/>
      </c>
      <c r="U242" s="27" t="str">
        <f t="shared" si="31"/>
        <v/>
      </c>
      <c r="V242" s="27" t="str">
        <f t="shared" si="32"/>
        <v/>
      </c>
      <c r="W242" s="27" t="str">
        <f t="shared" si="33"/>
        <v/>
      </c>
      <c r="X242" s="27" t="str">
        <f t="shared" si="34"/>
        <v/>
      </c>
      <c r="Y242" s="93" t="str">
        <f t="shared" si="35"/>
        <v/>
      </c>
    </row>
    <row r="243" spans="1:25" x14ac:dyDescent="0.2">
      <c r="A243" t="str">
        <f t="shared" si="29"/>
        <v/>
      </c>
      <c r="B243" s="58"/>
      <c r="C243" s="60"/>
      <c r="D243" s="60"/>
      <c r="E243" s="60"/>
      <c r="F243" s="61"/>
      <c r="G243" s="62"/>
      <c r="H243" s="63"/>
      <c r="I243" s="61"/>
      <c r="J243" s="64"/>
      <c r="K243" s="60"/>
      <c r="L243" s="60"/>
      <c r="M243" s="62"/>
      <c r="N243" s="65"/>
      <c r="O243" s="60"/>
      <c r="P243" s="66"/>
      <c r="Q243" s="66"/>
      <c r="R243" s="66"/>
      <c r="T243" t="str">
        <f t="shared" si="30"/>
        <v/>
      </c>
      <c r="U243" s="27" t="str">
        <f t="shared" si="31"/>
        <v/>
      </c>
      <c r="V243" s="27" t="str">
        <f t="shared" si="32"/>
        <v/>
      </c>
      <c r="W243" s="27" t="str">
        <f t="shared" si="33"/>
        <v/>
      </c>
      <c r="X243" s="27" t="str">
        <f t="shared" si="34"/>
        <v/>
      </c>
      <c r="Y243" s="93" t="str">
        <f t="shared" si="35"/>
        <v/>
      </c>
    </row>
    <row r="244" spans="1:25" x14ac:dyDescent="0.2">
      <c r="A244" t="str">
        <f t="shared" si="29"/>
        <v/>
      </c>
      <c r="B244" s="57"/>
      <c r="C244" s="49"/>
      <c r="D244" s="49"/>
      <c r="E244" s="49"/>
      <c r="F244" s="50"/>
      <c r="G244" s="54"/>
      <c r="H244" s="68"/>
      <c r="I244" s="50"/>
      <c r="J244" s="53"/>
      <c r="K244" s="49"/>
      <c r="L244" s="49"/>
      <c r="M244" s="54"/>
      <c r="N244" s="55"/>
      <c r="O244" s="49"/>
      <c r="P244" s="56"/>
      <c r="Q244" s="56"/>
      <c r="R244" s="56"/>
      <c r="T244" t="str">
        <f t="shared" si="30"/>
        <v/>
      </c>
      <c r="U244" s="27" t="str">
        <f t="shared" si="31"/>
        <v/>
      </c>
      <c r="V244" s="27" t="str">
        <f t="shared" si="32"/>
        <v/>
      </c>
      <c r="W244" s="27" t="str">
        <f t="shared" si="33"/>
        <v/>
      </c>
      <c r="X244" s="27" t="str">
        <f t="shared" si="34"/>
        <v/>
      </c>
      <c r="Y244" s="93" t="str">
        <f t="shared" si="35"/>
        <v/>
      </c>
    </row>
    <row r="245" spans="1:25" x14ac:dyDescent="0.2">
      <c r="A245" t="str">
        <f t="shared" si="29"/>
        <v/>
      </c>
      <c r="B245" s="57"/>
      <c r="C245" s="49"/>
      <c r="D245" s="49"/>
      <c r="E245" s="49"/>
      <c r="F245" s="50"/>
      <c r="G245" s="54"/>
      <c r="H245" s="68"/>
      <c r="I245" s="50"/>
      <c r="J245" s="53"/>
      <c r="K245" s="49"/>
      <c r="L245" s="49"/>
      <c r="M245" s="54"/>
      <c r="N245" s="55"/>
      <c r="O245" s="49"/>
      <c r="P245" s="56"/>
      <c r="Q245" s="56"/>
      <c r="R245" s="56"/>
      <c r="T245" t="str">
        <f t="shared" si="30"/>
        <v/>
      </c>
      <c r="U245" s="27" t="str">
        <f t="shared" si="31"/>
        <v/>
      </c>
      <c r="V245" s="27" t="str">
        <f t="shared" si="32"/>
        <v/>
      </c>
      <c r="W245" s="27" t="str">
        <f t="shared" si="33"/>
        <v/>
      </c>
      <c r="X245" s="27" t="str">
        <f t="shared" si="34"/>
        <v/>
      </c>
      <c r="Y245" s="93" t="str">
        <f t="shared" si="35"/>
        <v/>
      </c>
    </row>
    <row r="246" spans="1:25" x14ac:dyDescent="0.2">
      <c r="A246" t="str">
        <f t="shared" si="29"/>
        <v/>
      </c>
      <c r="B246" s="57"/>
      <c r="C246" s="49"/>
      <c r="D246" s="49"/>
      <c r="E246" s="49"/>
      <c r="F246" s="50"/>
      <c r="G246" s="54"/>
      <c r="H246" s="68"/>
      <c r="I246" s="50"/>
      <c r="J246" s="53"/>
      <c r="K246" s="49"/>
      <c r="L246" s="49"/>
      <c r="M246" s="54"/>
      <c r="N246" s="55"/>
      <c r="O246" s="49"/>
      <c r="P246" s="56"/>
      <c r="Q246" s="56"/>
      <c r="R246" s="56"/>
      <c r="T246" t="str">
        <f t="shared" si="30"/>
        <v/>
      </c>
      <c r="U246" s="27" t="str">
        <f t="shared" si="31"/>
        <v/>
      </c>
      <c r="V246" s="27" t="str">
        <f t="shared" si="32"/>
        <v/>
      </c>
      <c r="W246" s="27" t="str">
        <f t="shared" si="33"/>
        <v/>
      </c>
      <c r="X246" s="27" t="str">
        <f t="shared" si="34"/>
        <v/>
      </c>
      <c r="Y246" s="93" t="str">
        <f t="shared" si="35"/>
        <v/>
      </c>
    </row>
    <row r="247" spans="1:25" x14ac:dyDescent="0.2">
      <c r="A247" t="str">
        <f t="shared" si="29"/>
        <v/>
      </c>
      <c r="B247" s="57"/>
      <c r="C247" s="49"/>
      <c r="D247" s="49"/>
      <c r="E247" s="49"/>
      <c r="F247" s="50"/>
      <c r="G247" s="54"/>
      <c r="H247" s="68"/>
      <c r="I247" s="50"/>
      <c r="J247" s="53"/>
      <c r="K247" s="49"/>
      <c r="L247" s="49"/>
      <c r="M247" s="54"/>
      <c r="N247" s="55"/>
      <c r="O247" s="49"/>
      <c r="P247" s="56"/>
      <c r="Q247" s="56"/>
      <c r="R247" s="56"/>
      <c r="T247" t="str">
        <f t="shared" si="30"/>
        <v/>
      </c>
      <c r="U247" s="27" t="str">
        <f t="shared" si="31"/>
        <v/>
      </c>
      <c r="V247" s="27" t="str">
        <f t="shared" si="32"/>
        <v/>
      </c>
      <c r="W247" s="27" t="str">
        <f t="shared" si="33"/>
        <v/>
      </c>
      <c r="X247" s="27" t="str">
        <f t="shared" si="34"/>
        <v/>
      </c>
      <c r="Y247" s="93" t="str">
        <f t="shared" si="35"/>
        <v/>
      </c>
    </row>
    <row r="248" spans="1:25" x14ac:dyDescent="0.2">
      <c r="A248" t="str">
        <f t="shared" si="29"/>
        <v/>
      </c>
      <c r="B248" s="57"/>
      <c r="C248" s="49"/>
      <c r="D248" s="49"/>
      <c r="E248" s="49"/>
      <c r="F248" s="50"/>
      <c r="G248" s="54"/>
      <c r="H248" s="68"/>
      <c r="I248" s="50"/>
      <c r="J248" s="53"/>
      <c r="K248" s="49"/>
      <c r="L248" s="49"/>
      <c r="M248" s="54"/>
      <c r="N248" s="55"/>
      <c r="O248" s="49"/>
      <c r="P248" s="56"/>
      <c r="Q248" s="56"/>
      <c r="R248" s="56"/>
      <c r="T248" t="str">
        <f t="shared" si="30"/>
        <v/>
      </c>
      <c r="U248" s="27" t="str">
        <f t="shared" si="31"/>
        <v/>
      </c>
      <c r="V248" s="27" t="str">
        <f t="shared" si="32"/>
        <v/>
      </c>
      <c r="W248" s="27" t="str">
        <f t="shared" si="33"/>
        <v/>
      </c>
      <c r="X248" s="27" t="str">
        <f t="shared" si="34"/>
        <v/>
      </c>
      <c r="Y248" s="93" t="str">
        <f t="shared" si="35"/>
        <v/>
      </c>
    </row>
    <row r="249" spans="1:25" x14ac:dyDescent="0.2">
      <c r="A249" t="str">
        <f t="shared" si="29"/>
        <v/>
      </c>
      <c r="B249" s="58"/>
      <c r="C249" s="60"/>
      <c r="D249" s="60"/>
      <c r="E249" s="60"/>
      <c r="F249" s="61"/>
      <c r="G249" s="62"/>
      <c r="H249" s="63"/>
      <c r="I249" s="61"/>
      <c r="J249" s="64"/>
      <c r="K249" s="60"/>
      <c r="L249" s="60"/>
      <c r="M249" s="62"/>
      <c r="N249" s="65"/>
      <c r="O249" s="60"/>
      <c r="P249" s="66"/>
      <c r="Q249" s="66"/>
      <c r="R249" s="66"/>
      <c r="T249" t="str">
        <f t="shared" si="30"/>
        <v/>
      </c>
      <c r="U249" s="27" t="str">
        <f t="shared" si="31"/>
        <v/>
      </c>
      <c r="V249" s="27" t="str">
        <f t="shared" si="32"/>
        <v/>
      </c>
      <c r="W249" s="27" t="str">
        <f t="shared" si="33"/>
        <v/>
      </c>
      <c r="X249" s="27" t="str">
        <f t="shared" si="34"/>
        <v/>
      </c>
      <c r="Y249" s="93" t="str">
        <f t="shared" si="35"/>
        <v/>
      </c>
    </row>
    <row r="250" spans="1:25" x14ac:dyDescent="0.2">
      <c r="A250" t="str">
        <f t="shared" si="29"/>
        <v/>
      </c>
      <c r="B250" s="58"/>
      <c r="C250" s="60"/>
      <c r="D250" s="60"/>
      <c r="E250" s="60"/>
      <c r="F250" s="61"/>
      <c r="G250" s="62"/>
      <c r="H250" s="63"/>
      <c r="I250" s="61"/>
      <c r="J250" s="64"/>
      <c r="K250" s="60"/>
      <c r="L250" s="60"/>
      <c r="M250" s="62"/>
      <c r="N250" s="65"/>
      <c r="O250" s="60"/>
      <c r="P250" s="66"/>
      <c r="Q250" s="66"/>
      <c r="R250" s="66"/>
      <c r="T250" t="str">
        <f t="shared" si="30"/>
        <v/>
      </c>
      <c r="U250" s="27" t="str">
        <f t="shared" si="31"/>
        <v/>
      </c>
      <c r="V250" s="27" t="str">
        <f t="shared" si="32"/>
        <v/>
      </c>
      <c r="W250" s="27" t="str">
        <f t="shared" si="33"/>
        <v/>
      </c>
      <c r="X250" s="27" t="str">
        <f t="shared" si="34"/>
        <v/>
      </c>
      <c r="Y250" s="93" t="str">
        <f t="shared" si="35"/>
        <v/>
      </c>
    </row>
    <row r="251" spans="1:25" x14ac:dyDescent="0.2">
      <c r="A251" t="str">
        <f t="shared" si="29"/>
        <v/>
      </c>
      <c r="B251" s="58"/>
      <c r="C251" s="60"/>
      <c r="D251" s="60"/>
      <c r="E251" s="60"/>
      <c r="F251" s="61"/>
      <c r="G251" s="62"/>
      <c r="H251" s="63"/>
      <c r="I251" s="61"/>
      <c r="J251" s="64"/>
      <c r="K251" s="60"/>
      <c r="L251" s="60"/>
      <c r="M251" s="62"/>
      <c r="N251" s="65"/>
      <c r="O251" s="60"/>
      <c r="P251" s="66"/>
      <c r="Q251" s="66"/>
      <c r="R251" s="66"/>
      <c r="T251" t="str">
        <f t="shared" si="30"/>
        <v/>
      </c>
      <c r="U251" s="27" t="str">
        <f t="shared" si="31"/>
        <v/>
      </c>
      <c r="V251" s="27" t="str">
        <f t="shared" si="32"/>
        <v/>
      </c>
      <c r="W251" s="27" t="str">
        <f t="shared" si="33"/>
        <v/>
      </c>
      <c r="X251" s="27" t="str">
        <f t="shared" si="34"/>
        <v/>
      </c>
      <c r="Y251" s="93" t="str">
        <f t="shared" si="35"/>
        <v/>
      </c>
    </row>
    <row r="252" spans="1:25" x14ac:dyDescent="0.2">
      <c r="A252" t="str">
        <f t="shared" si="29"/>
        <v/>
      </c>
      <c r="B252" s="58"/>
      <c r="C252" s="60"/>
      <c r="D252" s="60"/>
      <c r="E252" s="60"/>
      <c r="F252" s="61"/>
      <c r="G252" s="62"/>
      <c r="H252" s="63"/>
      <c r="I252" s="61"/>
      <c r="J252" s="64"/>
      <c r="K252" s="60"/>
      <c r="L252" s="60"/>
      <c r="M252" s="62"/>
      <c r="N252" s="65"/>
      <c r="O252" s="60"/>
      <c r="P252" s="66"/>
      <c r="Q252" s="66"/>
      <c r="R252" s="66"/>
      <c r="T252" t="str">
        <f t="shared" si="30"/>
        <v/>
      </c>
      <c r="U252" s="27" t="str">
        <f t="shared" si="31"/>
        <v/>
      </c>
      <c r="V252" s="27" t="str">
        <f t="shared" si="32"/>
        <v/>
      </c>
      <c r="W252" s="27" t="str">
        <f t="shared" si="33"/>
        <v/>
      </c>
      <c r="X252" s="27" t="str">
        <f t="shared" si="34"/>
        <v/>
      </c>
      <c r="Y252" s="93" t="str">
        <f t="shared" si="35"/>
        <v/>
      </c>
    </row>
    <row r="253" spans="1:25" x14ac:dyDescent="0.2">
      <c r="A253" t="str">
        <f t="shared" si="29"/>
        <v/>
      </c>
      <c r="B253" s="58"/>
      <c r="C253" s="60"/>
      <c r="D253" s="60"/>
      <c r="E253" s="60"/>
      <c r="F253" s="61"/>
      <c r="G253" s="62"/>
      <c r="H253" s="63"/>
      <c r="I253" s="61"/>
      <c r="J253" s="64"/>
      <c r="K253" s="60"/>
      <c r="L253" s="60"/>
      <c r="M253" s="62"/>
      <c r="N253" s="65"/>
      <c r="O253" s="60"/>
      <c r="P253" s="66"/>
      <c r="Q253" s="66"/>
      <c r="R253" s="66"/>
      <c r="T253" t="str">
        <f t="shared" si="30"/>
        <v/>
      </c>
      <c r="U253" s="27" t="str">
        <f t="shared" si="31"/>
        <v/>
      </c>
      <c r="V253" s="27" t="str">
        <f t="shared" si="32"/>
        <v/>
      </c>
      <c r="W253" s="27" t="str">
        <f t="shared" si="33"/>
        <v/>
      </c>
      <c r="X253" s="27" t="str">
        <f t="shared" si="34"/>
        <v/>
      </c>
      <c r="Y253" s="93" t="str">
        <f t="shared" si="35"/>
        <v/>
      </c>
    </row>
    <row r="254" spans="1:25" x14ac:dyDescent="0.2">
      <c r="A254" t="str">
        <f t="shared" si="29"/>
        <v/>
      </c>
      <c r="B254" s="57"/>
      <c r="C254" s="49"/>
      <c r="D254" s="49"/>
      <c r="E254" s="49"/>
      <c r="F254" s="50"/>
      <c r="G254" s="54"/>
      <c r="H254" s="68"/>
      <c r="I254" s="50"/>
      <c r="J254" s="53"/>
      <c r="K254" s="49"/>
      <c r="L254" s="49"/>
      <c r="M254" s="54"/>
      <c r="N254" s="55"/>
      <c r="O254" s="49"/>
      <c r="P254" s="56"/>
      <c r="Q254" s="56"/>
      <c r="R254" s="56"/>
      <c r="T254" t="str">
        <f t="shared" si="30"/>
        <v/>
      </c>
      <c r="U254" s="27" t="str">
        <f t="shared" si="31"/>
        <v/>
      </c>
      <c r="V254" s="27" t="str">
        <f t="shared" si="32"/>
        <v/>
      </c>
      <c r="W254" s="27" t="str">
        <f t="shared" si="33"/>
        <v/>
      </c>
      <c r="X254" s="27" t="str">
        <f t="shared" si="34"/>
        <v/>
      </c>
      <c r="Y254" s="93" t="str">
        <f t="shared" si="35"/>
        <v/>
      </c>
    </row>
    <row r="255" spans="1:25" x14ac:dyDescent="0.2">
      <c r="A255" t="str">
        <f t="shared" si="29"/>
        <v/>
      </c>
      <c r="B255" s="57"/>
      <c r="C255" s="49"/>
      <c r="D255" s="49"/>
      <c r="E255" s="49"/>
      <c r="F255" s="50"/>
      <c r="G255" s="54"/>
      <c r="H255" s="68"/>
      <c r="I255" s="50"/>
      <c r="J255" s="53"/>
      <c r="K255" s="49"/>
      <c r="L255" s="49"/>
      <c r="M255" s="54"/>
      <c r="N255" s="55"/>
      <c r="O255" s="49"/>
      <c r="P255" s="56"/>
      <c r="Q255" s="56"/>
      <c r="R255" s="56"/>
      <c r="T255" t="str">
        <f t="shared" si="30"/>
        <v/>
      </c>
      <c r="U255" s="27" t="str">
        <f t="shared" si="31"/>
        <v/>
      </c>
      <c r="V255" s="27" t="str">
        <f t="shared" si="32"/>
        <v/>
      </c>
      <c r="W255" s="27" t="str">
        <f t="shared" si="33"/>
        <v/>
      </c>
      <c r="X255" s="27" t="str">
        <f t="shared" si="34"/>
        <v/>
      </c>
      <c r="Y255" s="93" t="str">
        <f t="shared" si="35"/>
        <v/>
      </c>
    </row>
    <row r="256" spans="1:25" x14ac:dyDescent="0.2">
      <c r="A256" t="str">
        <f t="shared" si="29"/>
        <v/>
      </c>
      <c r="B256" s="57"/>
      <c r="C256" s="49"/>
      <c r="D256" s="49"/>
      <c r="E256" s="49"/>
      <c r="F256" s="50"/>
      <c r="G256" s="54"/>
      <c r="H256" s="68"/>
      <c r="I256" s="50"/>
      <c r="J256" s="53"/>
      <c r="K256" s="49"/>
      <c r="L256" s="49"/>
      <c r="M256" s="54"/>
      <c r="N256" s="55"/>
      <c r="O256" s="49"/>
      <c r="P256" s="56"/>
      <c r="Q256" s="56"/>
      <c r="R256" s="56"/>
      <c r="T256" t="str">
        <f t="shared" si="30"/>
        <v/>
      </c>
      <c r="U256" s="27" t="str">
        <f t="shared" si="31"/>
        <v/>
      </c>
      <c r="V256" s="27" t="str">
        <f t="shared" si="32"/>
        <v/>
      </c>
      <c r="W256" s="27" t="str">
        <f t="shared" si="33"/>
        <v/>
      </c>
      <c r="X256" s="27" t="str">
        <f t="shared" si="34"/>
        <v/>
      </c>
      <c r="Y256" s="93" t="str">
        <f t="shared" si="35"/>
        <v/>
      </c>
    </row>
    <row r="257" spans="1:25" x14ac:dyDescent="0.2">
      <c r="A257" t="str">
        <f t="shared" si="29"/>
        <v/>
      </c>
      <c r="B257" s="57"/>
      <c r="C257" s="49"/>
      <c r="D257" s="49"/>
      <c r="E257" s="49"/>
      <c r="F257" s="50"/>
      <c r="G257" s="54"/>
      <c r="H257" s="68"/>
      <c r="I257" s="50"/>
      <c r="J257" s="53"/>
      <c r="K257" s="49"/>
      <c r="L257" s="49"/>
      <c r="M257" s="54"/>
      <c r="N257" s="55"/>
      <c r="O257" s="49"/>
      <c r="P257" s="56"/>
      <c r="Q257" s="56"/>
      <c r="R257" s="56"/>
      <c r="T257" t="str">
        <f t="shared" si="30"/>
        <v/>
      </c>
      <c r="U257" s="27" t="str">
        <f t="shared" si="31"/>
        <v/>
      </c>
      <c r="V257" s="27" t="str">
        <f t="shared" si="32"/>
        <v/>
      </c>
      <c r="W257" s="27" t="str">
        <f t="shared" si="33"/>
        <v/>
      </c>
      <c r="X257" s="27" t="str">
        <f t="shared" si="34"/>
        <v/>
      </c>
      <c r="Y257" s="93" t="str">
        <f t="shared" si="35"/>
        <v/>
      </c>
    </row>
    <row r="258" spans="1:25" x14ac:dyDescent="0.2">
      <c r="A258" t="str">
        <f t="shared" si="29"/>
        <v/>
      </c>
      <c r="B258" s="57"/>
      <c r="C258" s="49"/>
      <c r="D258" s="49"/>
      <c r="E258" s="49"/>
      <c r="F258" s="50"/>
      <c r="G258" s="54"/>
      <c r="H258" s="68"/>
      <c r="I258" s="50"/>
      <c r="J258" s="53"/>
      <c r="K258" s="49"/>
      <c r="L258" s="49"/>
      <c r="M258" s="54"/>
      <c r="N258" s="55"/>
      <c r="O258" s="49"/>
      <c r="P258" s="56"/>
      <c r="Q258" s="56"/>
      <c r="R258" s="56"/>
      <c r="T258" t="str">
        <f t="shared" si="30"/>
        <v/>
      </c>
      <c r="U258" s="27" t="str">
        <f t="shared" si="31"/>
        <v/>
      </c>
      <c r="V258" s="27" t="str">
        <f t="shared" si="32"/>
        <v/>
      </c>
      <c r="W258" s="27" t="str">
        <f t="shared" si="33"/>
        <v/>
      </c>
      <c r="X258" s="27" t="str">
        <f t="shared" si="34"/>
        <v/>
      </c>
      <c r="Y258" s="93" t="str">
        <f t="shared" si="35"/>
        <v/>
      </c>
    </row>
    <row r="259" spans="1:25" x14ac:dyDescent="0.2">
      <c r="A259" t="str">
        <f t="shared" si="29"/>
        <v/>
      </c>
      <c r="B259" s="58"/>
      <c r="C259" s="60"/>
      <c r="D259" s="60"/>
      <c r="E259" s="60"/>
      <c r="F259" s="61"/>
      <c r="G259" s="62"/>
      <c r="H259" s="63"/>
      <c r="I259" s="61"/>
      <c r="J259" s="64"/>
      <c r="K259" s="60"/>
      <c r="L259" s="60"/>
      <c r="M259" s="62"/>
      <c r="N259" s="65"/>
      <c r="O259" s="60"/>
      <c r="P259" s="66"/>
      <c r="Q259" s="66"/>
      <c r="R259" s="66"/>
      <c r="T259" t="str">
        <f t="shared" si="30"/>
        <v/>
      </c>
      <c r="U259" s="27" t="str">
        <f t="shared" si="31"/>
        <v/>
      </c>
      <c r="V259" s="27" t="str">
        <f t="shared" si="32"/>
        <v/>
      </c>
      <c r="W259" s="27" t="str">
        <f t="shared" si="33"/>
        <v/>
      </c>
      <c r="X259" s="27" t="str">
        <f t="shared" si="34"/>
        <v/>
      </c>
      <c r="Y259" s="93" t="str">
        <f t="shared" si="35"/>
        <v/>
      </c>
    </row>
    <row r="260" spans="1:25" x14ac:dyDescent="0.2">
      <c r="A260" t="str">
        <f t="shared" si="29"/>
        <v/>
      </c>
      <c r="B260" s="58"/>
      <c r="C260" s="60"/>
      <c r="D260" s="60"/>
      <c r="E260" s="60"/>
      <c r="F260" s="61"/>
      <c r="G260" s="62"/>
      <c r="H260" s="63"/>
      <c r="I260" s="61"/>
      <c r="J260" s="64"/>
      <c r="K260" s="60"/>
      <c r="L260" s="60"/>
      <c r="M260" s="62"/>
      <c r="N260" s="65"/>
      <c r="O260" s="60"/>
      <c r="P260" s="66"/>
      <c r="Q260" s="66"/>
      <c r="R260" s="66"/>
      <c r="T260" t="str">
        <f t="shared" si="30"/>
        <v/>
      </c>
      <c r="U260" s="27" t="str">
        <f t="shared" si="31"/>
        <v/>
      </c>
      <c r="V260" s="27" t="str">
        <f t="shared" si="32"/>
        <v/>
      </c>
      <c r="W260" s="27" t="str">
        <f t="shared" si="33"/>
        <v/>
      </c>
      <c r="X260" s="27" t="str">
        <f t="shared" si="34"/>
        <v/>
      </c>
      <c r="Y260" s="93" t="str">
        <f t="shared" si="35"/>
        <v/>
      </c>
    </row>
    <row r="261" spans="1:25" x14ac:dyDescent="0.2">
      <c r="A261" t="str">
        <f t="shared" si="29"/>
        <v/>
      </c>
      <c r="B261" s="58"/>
      <c r="C261" s="60"/>
      <c r="D261" s="60"/>
      <c r="E261" s="60"/>
      <c r="F261" s="61"/>
      <c r="G261" s="62"/>
      <c r="H261" s="63"/>
      <c r="I261" s="61"/>
      <c r="J261" s="64"/>
      <c r="K261" s="60"/>
      <c r="L261" s="60"/>
      <c r="M261" s="62"/>
      <c r="N261" s="65"/>
      <c r="O261" s="60"/>
      <c r="P261" s="66"/>
      <c r="Q261" s="66"/>
      <c r="R261" s="66"/>
      <c r="T261" t="str">
        <f t="shared" si="30"/>
        <v/>
      </c>
      <c r="U261" s="27" t="str">
        <f t="shared" si="31"/>
        <v/>
      </c>
      <c r="V261" s="27" t="str">
        <f t="shared" si="32"/>
        <v/>
      </c>
      <c r="W261" s="27" t="str">
        <f t="shared" si="33"/>
        <v/>
      </c>
      <c r="X261" s="27" t="str">
        <f t="shared" si="34"/>
        <v/>
      </c>
      <c r="Y261" s="93" t="str">
        <f t="shared" si="35"/>
        <v/>
      </c>
    </row>
    <row r="262" spans="1:25" x14ac:dyDescent="0.2">
      <c r="A262" t="str">
        <f t="shared" si="29"/>
        <v/>
      </c>
      <c r="B262" s="58"/>
      <c r="C262" s="60"/>
      <c r="D262" s="60"/>
      <c r="E262" s="60"/>
      <c r="F262" s="61"/>
      <c r="G262" s="62"/>
      <c r="H262" s="63"/>
      <c r="I262" s="61"/>
      <c r="J262" s="64"/>
      <c r="K262" s="60"/>
      <c r="L262" s="60"/>
      <c r="M262" s="62"/>
      <c r="N262" s="65"/>
      <c r="O262" s="60"/>
      <c r="P262" s="66"/>
      <c r="Q262" s="66"/>
      <c r="R262" s="66"/>
      <c r="T262" t="str">
        <f t="shared" si="30"/>
        <v/>
      </c>
      <c r="U262" s="27" t="str">
        <f t="shared" si="31"/>
        <v/>
      </c>
      <c r="V262" s="27" t="str">
        <f t="shared" si="32"/>
        <v/>
      </c>
      <c r="W262" s="27" t="str">
        <f t="shared" si="33"/>
        <v/>
      </c>
      <c r="X262" s="27" t="str">
        <f t="shared" si="34"/>
        <v/>
      </c>
      <c r="Y262" s="93" t="str">
        <f t="shared" si="35"/>
        <v/>
      </c>
    </row>
    <row r="263" spans="1:25" x14ac:dyDescent="0.2">
      <c r="A263" t="str">
        <f t="shared" si="29"/>
        <v/>
      </c>
      <c r="B263" s="58"/>
      <c r="C263" s="60"/>
      <c r="D263" s="60"/>
      <c r="E263" s="60"/>
      <c r="F263" s="61"/>
      <c r="G263" s="62"/>
      <c r="H263" s="63"/>
      <c r="I263" s="61"/>
      <c r="J263" s="64"/>
      <c r="K263" s="60"/>
      <c r="L263" s="60"/>
      <c r="M263" s="62"/>
      <c r="N263" s="65"/>
      <c r="O263" s="60"/>
      <c r="P263" s="66"/>
      <c r="Q263" s="66"/>
      <c r="R263" s="66"/>
      <c r="T263" t="str">
        <f t="shared" si="30"/>
        <v/>
      </c>
      <c r="U263" s="27" t="str">
        <f t="shared" si="31"/>
        <v/>
      </c>
      <c r="V263" s="27" t="str">
        <f t="shared" si="32"/>
        <v/>
      </c>
      <c r="W263" s="27" t="str">
        <f t="shared" si="33"/>
        <v/>
      </c>
      <c r="X263" s="27" t="str">
        <f t="shared" si="34"/>
        <v/>
      </c>
      <c r="Y263" s="93" t="str">
        <f t="shared" si="35"/>
        <v/>
      </c>
    </row>
    <row r="264" spans="1:25" x14ac:dyDescent="0.2">
      <c r="A264" t="str">
        <f t="shared" si="29"/>
        <v/>
      </c>
      <c r="B264" s="57"/>
      <c r="C264" s="49"/>
      <c r="D264" s="49"/>
      <c r="E264" s="49"/>
      <c r="F264" s="50"/>
      <c r="G264" s="54"/>
      <c r="H264" s="68"/>
      <c r="I264" s="50"/>
      <c r="J264" s="53"/>
      <c r="K264" s="49"/>
      <c r="L264" s="49"/>
      <c r="M264" s="54"/>
      <c r="N264" s="55"/>
      <c r="O264" s="49"/>
      <c r="P264" s="56"/>
      <c r="Q264" s="56"/>
      <c r="R264" s="56"/>
      <c r="T264" t="str">
        <f t="shared" si="30"/>
        <v/>
      </c>
      <c r="U264" s="27" t="str">
        <f t="shared" si="31"/>
        <v/>
      </c>
      <c r="V264" s="27" t="str">
        <f t="shared" si="32"/>
        <v/>
      </c>
      <c r="W264" s="27" t="str">
        <f t="shared" si="33"/>
        <v/>
      </c>
      <c r="X264" s="27" t="str">
        <f t="shared" si="34"/>
        <v/>
      </c>
      <c r="Y264" s="93" t="str">
        <f t="shared" si="35"/>
        <v/>
      </c>
    </row>
    <row r="265" spans="1:25" x14ac:dyDescent="0.2">
      <c r="A265" t="str">
        <f t="shared" si="29"/>
        <v/>
      </c>
      <c r="B265" s="57"/>
      <c r="C265" s="49"/>
      <c r="D265" s="49"/>
      <c r="E265" s="49"/>
      <c r="F265" s="50"/>
      <c r="G265" s="54"/>
      <c r="H265" s="68"/>
      <c r="I265" s="50"/>
      <c r="J265" s="53"/>
      <c r="K265" s="49"/>
      <c r="L265" s="49"/>
      <c r="M265" s="54"/>
      <c r="N265" s="55"/>
      <c r="O265" s="49"/>
      <c r="P265" s="56"/>
      <c r="Q265" s="56"/>
      <c r="R265" s="56"/>
      <c r="T265" t="str">
        <f t="shared" si="30"/>
        <v/>
      </c>
      <c r="U265" s="27" t="str">
        <f t="shared" si="31"/>
        <v/>
      </c>
      <c r="V265" s="27" t="str">
        <f t="shared" si="32"/>
        <v/>
      </c>
      <c r="W265" s="27" t="str">
        <f t="shared" si="33"/>
        <v/>
      </c>
      <c r="X265" s="27" t="str">
        <f t="shared" si="34"/>
        <v/>
      </c>
      <c r="Y265" s="93" t="str">
        <f t="shared" si="35"/>
        <v/>
      </c>
    </row>
    <row r="266" spans="1:25" x14ac:dyDescent="0.2">
      <c r="A266" t="str">
        <f t="shared" si="29"/>
        <v/>
      </c>
      <c r="B266" s="57"/>
      <c r="C266" s="49"/>
      <c r="D266" s="49"/>
      <c r="E266" s="49"/>
      <c r="F266" s="50"/>
      <c r="G266" s="54"/>
      <c r="H266" s="68"/>
      <c r="I266" s="50"/>
      <c r="J266" s="53"/>
      <c r="K266" s="49"/>
      <c r="L266" s="49"/>
      <c r="M266" s="54"/>
      <c r="N266" s="55"/>
      <c r="O266" s="49"/>
      <c r="P266" s="56"/>
      <c r="Q266" s="56"/>
      <c r="R266" s="56"/>
      <c r="T266" t="str">
        <f t="shared" si="30"/>
        <v/>
      </c>
      <c r="U266" s="27" t="str">
        <f t="shared" si="31"/>
        <v/>
      </c>
      <c r="V266" s="27" t="str">
        <f t="shared" si="32"/>
        <v/>
      </c>
      <c r="W266" s="27" t="str">
        <f t="shared" si="33"/>
        <v/>
      </c>
      <c r="X266" s="27" t="str">
        <f t="shared" si="34"/>
        <v/>
      </c>
      <c r="Y266" s="93" t="str">
        <f t="shared" si="35"/>
        <v/>
      </c>
    </row>
    <row r="267" spans="1:25" x14ac:dyDescent="0.2">
      <c r="A267" t="str">
        <f t="shared" si="29"/>
        <v/>
      </c>
      <c r="B267" s="57"/>
      <c r="C267" s="49"/>
      <c r="D267" s="49"/>
      <c r="E267" s="49"/>
      <c r="F267" s="50"/>
      <c r="G267" s="54"/>
      <c r="H267" s="68"/>
      <c r="I267" s="50"/>
      <c r="J267" s="53"/>
      <c r="K267" s="49"/>
      <c r="L267" s="49"/>
      <c r="M267" s="54"/>
      <c r="N267" s="55"/>
      <c r="O267" s="49"/>
      <c r="P267" s="56"/>
      <c r="Q267" s="56"/>
      <c r="R267" s="56"/>
      <c r="T267" t="str">
        <f t="shared" si="30"/>
        <v/>
      </c>
      <c r="U267" s="27" t="str">
        <f t="shared" si="31"/>
        <v/>
      </c>
      <c r="V267" s="27" t="str">
        <f t="shared" si="32"/>
        <v/>
      </c>
      <c r="W267" s="27" t="str">
        <f t="shared" si="33"/>
        <v/>
      </c>
      <c r="X267" s="27" t="str">
        <f t="shared" si="34"/>
        <v/>
      </c>
      <c r="Y267" s="93" t="str">
        <f t="shared" si="35"/>
        <v/>
      </c>
    </row>
    <row r="268" spans="1:25" x14ac:dyDescent="0.2">
      <c r="A268" t="str">
        <f t="shared" ref="A268:A331" si="36">IF(AND(ISBLANK(B268), ISBLANK(C268), ISBLANK(E268)), "",IF(ISBLANK(B268),"SSN Missing",IF(ISBLANK(C268),"First Name Required",IF(ISBLANK(E268),"Last Name Required", IF(AND(LEN(B268)&gt;4, COUNTIF(SSN, B268)&gt;1), "Duplicate SSN", IF(AND(COUNTIF(SSN, B268)&gt;1, COUNTIF(LastName, E268)&gt;1), "Duplicate Entry", "OK"))))))</f>
        <v/>
      </c>
      <c r="B268" s="57"/>
      <c r="C268" s="49"/>
      <c r="D268" s="49"/>
      <c r="E268" s="49"/>
      <c r="F268" s="50"/>
      <c r="G268" s="54"/>
      <c r="H268" s="68"/>
      <c r="I268" s="50"/>
      <c r="J268" s="53"/>
      <c r="K268" s="49"/>
      <c r="L268" s="49"/>
      <c r="M268" s="54"/>
      <c r="N268" s="55"/>
      <c r="O268" s="49"/>
      <c r="P268" s="56"/>
      <c r="Q268" s="56"/>
      <c r="R268" s="56"/>
      <c r="T268" t="str">
        <f t="shared" ref="T268:T331" si="37">IF(A268="OK",E268 &amp;", " &amp; C268 &amp; " " &amp; REPT(0,4-LEN(RIGHT(B268,4)))&amp;RIGHT(B268,4),"")</f>
        <v/>
      </c>
      <c r="U268" s="27" t="str">
        <f t="shared" si="31"/>
        <v/>
      </c>
      <c r="V268" s="27" t="str">
        <f t="shared" si="32"/>
        <v/>
      </c>
      <c r="W268" s="27" t="str">
        <f t="shared" si="33"/>
        <v/>
      </c>
      <c r="X268" s="27" t="str">
        <f t="shared" si="34"/>
        <v/>
      </c>
      <c r="Y268" s="93" t="str">
        <f t="shared" si="35"/>
        <v/>
      </c>
    </row>
    <row r="269" spans="1:25" x14ac:dyDescent="0.2">
      <c r="A269" t="str">
        <f t="shared" si="36"/>
        <v/>
      </c>
      <c r="B269" s="58"/>
      <c r="C269" s="60"/>
      <c r="D269" s="60"/>
      <c r="E269" s="60"/>
      <c r="F269" s="61"/>
      <c r="G269" s="62"/>
      <c r="H269" s="63"/>
      <c r="I269" s="61"/>
      <c r="J269" s="64"/>
      <c r="K269" s="60"/>
      <c r="L269" s="60"/>
      <c r="M269" s="62"/>
      <c r="N269" s="65"/>
      <c r="O269" s="60"/>
      <c r="P269" s="66"/>
      <c r="Q269" s="66"/>
      <c r="R269" s="66"/>
      <c r="T269" t="str">
        <f t="shared" si="37"/>
        <v/>
      </c>
      <c r="U269" s="27" t="str">
        <f t="shared" si="31"/>
        <v/>
      </c>
      <c r="V269" s="27" t="str">
        <f t="shared" si="32"/>
        <v/>
      </c>
      <c r="W269" s="27" t="str">
        <f t="shared" si="33"/>
        <v/>
      </c>
      <c r="X269" s="27" t="str">
        <f t="shared" si="34"/>
        <v/>
      </c>
      <c r="Y269" s="93" t="str">
        <f t="shared" si="35"/>
        <v/>
      </c>
    </row>
    <row r="270" spans="1:25" x14ac:dyDescent="0.2">
      <c r="A270" t="str">
        <f t="shared" si="36"/>
        <v/>
      </c>
      <c r="B270" s="58"/>
      <c r="C270" s="60"/>
      <c r="D270" s="60"/>
      <c r="E270" s="60"/>
      <c r="F270" s="61"/>
      <c r="G270" s="62"/>
      <c r="H270" s="63"/>
      <c r="I270" s="61"/>
      <c r="J270" s="64"/>
      <c r="K270" s="60"/>
      <c r="L270" s="60"/>
      <c r="M270" s="62"/>
      <c r="N270" s="65"/>
      <c r="O270" s="60"/>
      <c r="P270" s="66"/>
      <c r="Q270" s="66"/>
      <c r="R270" s="66"/>
      <c r="T270" t="str">
        <f t="shared" si="37"/>
        <v/>
      </c>
      <c r="U270" s="27" t="str">
        <f t="shared" ref="U270:U333" si="38">IF(B270="","",B270)</f>
        <v/>
      </c>
      <c r="V270" s="27" t="str">
        <f t="shared" ref="V270:V333" si="39">IF(C270="","",C270)</f>
        <v/>
      </c>
      <c r="W270" s="27" t="str">
        <f t="shared" ref="W270:W333" si="40">IF(D270="","",D270)</f>
        <v/>
      </c>
      <c r="X270" s="27" t="str">
        <f t="shared" ref="X270:X333" si="41">IF(E270="","",E270)</f>
        <v/>
      </c>
      <c r="Y270" s="93" t="str">
        <f t="shared" si="35"/>
        <v/>
      </c>
    </row>
    <row r="271" spans="1:25" x14ac:dyDescent="0.2">
      <c r="A271" t="str">
        <f t="shared" si="36"/>
        <v/>
      </c>
      <c r="B271" s="58"/>
      <c r="C271" s="60"/>
      <c r="D271" s="60"/>
      <c r="E271" s="60"/>
      <c r="F271" s="61"/>
      <c r="G271" s="62"/>
      <c r="H271" s="63"/>
      <c r="I271" s="61"/>
      <c r="J271" s="64"/>
      <c r="K271" s="60"/>
      <c r="L271" s="60"/>
      <c r="M271" s="62"/>
      <c r="N271" s="65"/>
      <c r="O271" s="60"/>
      <c r="P271" s="66"/>
      <c r="Q271" s="66"/>
      <c r="R271" s="66"/>
      <c r="T271" t="str">
        <f t="shared" si="37"/>
        <v/>
      </c>
      <c r="U271" s="27" t="str">
        <f t="shared" si="38"/>
        <v/>
      </c>
      <c r="V271" s="27" t="str">
        <f t="shared" si="39"/>
        <v/>
      </c>
      <c r="W271" s="27" t="str">
        <f t="shared" si="40"/>
        <v/>
      </c>
      <c r="X271" s="27" t="str">
        <f t="shared" si="41"/>
        <v/>
      </c>
      <c r="Y271" s="93" t="str">
        <f t="shared" ref="Y271:Y334" si="42">IF(F271="","",F271)</f>
        <v/>
      </c>
    </row>
    <row r="272" spans="1:25" x14ac:dyDescent="0.2">
      <c r="A272" t="str">
        <f t="shared" si="36"/>
        <v/>
      </c>
      <c r="B272" s="58"/>
      <c r="C272" s="60"/>
      <c r="D272" s="60"/>
      <c r="E272" s="60"/>
      <c r="F272" s="61"/>
      <c r="G272" s="62"/>
      <c r="H272" s="63"/>
      <c r="I272" s="61"/>
      <c r="J272" s="64"/>
      <c r="K272" s="60"/>
      <c r="L272" s="60"/>
      <c r="M272" s="62"/>
      <c r="N272" s="65"/>
      <c r="O272" s="60"/>
      <c r="P272" s="66"/>
      <c r="Q272" s="66"/>
      <c r="R272" s="66"/>
      <c r="T272" t="str">
        <f t="shared" si="37"/>
        <v/>
      </c>
      <c r="U272" s="27" t="str">
        <f t="shared" si="38"/>
        <v/>
      </c>
      <c r="V272" s="27" t="str">
        <f t="shared" si="39"/>
        <v/>
      </c>
      <c r="W272" s="27" t="str">
        <f t="shared" si="40"/>
        <v/>
      </c>
      <c r="X272" s="27" t="str">
        <f t="shared" si="41"/>
        <v/>
      </c>
      <c r="Y272" s="93" t="str">
        <f t="shared" si="42"/>
        <v/>
      </c>
    </row>
    <row r="273" spans="1:25" x14ac:dyDescent="0.2">
      <c r="A273" t="str">
        <f t="shared" si="36"/>
        <v/>
      </c>
      <c r="B273" s="58"/>
      <c r="C273" s="60"/>
      <c r="D273" s="60"/>
      <c r="E273" s="60"/>
      <c r="F273" s="61"/>
      <c r="G273" s="62"/>
      <c r="H273" s="63"/>
      <c r="I273" s="61"/>
      <c r="J273" s="64"/>
      <c r="K273" s="60"/>
      <c r="L273" s="60"/>
      <c r="M273" s="62"/>
      <c r="N273" s="65"/>
      <c r="O273" s="60"/>
      <c r="P273" s="66"/>
      <c r="Q273" s="66"/>
      <c r="R273" s="66"/>
      <c r="T273" t="str">
        <f t="shared" si="37"/>
        <v/>
      </c>
      <c r="U273" s="27" t="str">
        <f t="shared" si="38"/>
        <v/>
      </c>
      <c r="V273" s="27" t="str">
        <f t="shared" si="39"/>
        <v/>
      </c>
      <c r="W273" s="27" t="str">
        <f t="shared" si="40"/>
        <v/>
      </c>
      <c r="X273" s="27" t="str">
        <f t="shared" si="41"/>
        <v/>
      </c>
      <c r="Y273" s="93" t="str">
        <f t="shared" si="42"/>
        <v/>
      </c>
    </row>
    <row r="274" spans="1:25" x14ac:dyDescent="0.2">
      <c r="A274" t="str">
        <f t="shared" si="36"/>
        <v/>
      </c>
      <c r="B274" s="57"/>
      <c r="C274" s="49"/>
      <c r="D274" s="49"/>
      <c r="E274" s="49"/>
      <c r="F274" s="50"/>
      <c r="G274" s="54"/>
      <c r="H274" s="68"/>
      <c r="I274" s="50"/>
      <c r="J274" s="53"/>
      <c r="K274" s="49"/>
      <c r="L274" s="49"/>
      <c r="M274" s="54"/>
      <c r="N274" s="55"/>
      <c r="O274" s="49"/>
      <c r="P274" s="56"/>
      <c r="Q274" s="56"/>
      <c r="R274" s="56"/>
      <c r="T274" t="str">
        <f t="shared" si="37"/>
        <v/>
      </c>
      <c r="U274" s="27" t="str">
        <f t="shared" si="38"/>
        <v/>
      </c>
      <c r="V274" s="27" t="str">
        <f t="shared" si="39"/>
        <v/>
      </c>
      <c r="W274" s="27" t="str">
        <f t="shared" si="40"/>
        <v/>
      </c>
      <c r="X274" s="27" t="str">
        <f t="shared" si="41"/>
        <v/>
      </c>
      <c r="Y274" s="93" t="str">
        <f t="shared" si="42"/>
        <v/>
      </c>
    </row>
    <row r="275" spans="1:25" x14ac:dyDescent="0.2">
      <c r="A275" t="str">
        <f t="shared" si="36"/>
        <v/>
      </c>
      <c r="B275" s="57"/>
      <c r="C275" s="49"/>
      <c r="D275" s="49"/>
      <c r="E275" s="49"/>
      <c r="F275" s="50"/>
      <c r="G275" s="54"/>
      <c r="H275" s="68"/>
      <c r="I275" s="50"/>
      <c r="J275" s="53"/>
      <c r="K275" s="49"/>
      <c r="L275" s="49"/>
      <c r="M275" s="54"/>
      <c r="N275" s="55"/>
      <c r="O275" s="49"/>
      <c r="P275" s="56"/>
      <c r="Q275" s="56"/>
      <c r="R275" s="56"/>
      <c r="T275" t="str">
        <f t="shared" si="37"/>
        <v/>
      </c>
      <c r="U275" s="27" t="str">
        <f t="shared" si="38"/>
        <v/>
      </c>
      <c r="V275" s="27" t="str">
        <f t="shared" si="39"/>
        <v/>
      </c>
      <c r="W275" s="27" t="str">
        <f t="shared" si="40"/>
        <v/>
      </c>
      <c r="X275" s="27" t="str">
        <f t="shared" si="41"/>
        <v/>
      </c>
      <c r="Y275" s="93" t="str">
        <f t="shared" si="42"/>
        <v/>
      </c>
    </row>
    <row r="276" spans="1:25" x14ac:dyDescent="0.2">
      <c r="A276" t="str">
        <f t="shared" si="36"/>
        <v/>
      </c>
      <c r="B276" s="57"/>
      <c r="C276" s="49"/>
      <c r="D276" s="49"/>
      <c r="E276" s="49"/>
      <c r="F276" s="50"/>
      <c r="G276" s="54"/>
      <c r="H276" s="68"/>
      <c r="I276" s="50"/>
      <c r="J276" s="53"/>
      <c r="K276" s="49"/>
      <c r="L276" s="49"/>
      <c r="M276" s="54"/>
      <c r="N276" s="55"/>
      <c r="O276" s="49"/>
      <c r="P276" s="56"/>
      <c r="Q276" s="56"/>
      <c r="R276" s="56"/>
      <c r="T276" t="str">
        <f t="shared" si="37"/>
        <v/>
      </c>
      <c r="U276" s="27" t="str">
        <f t="shared" si="38"/>
        <v/>
      </c>
      <c r="V276" s="27" t="str">
        <f t="shared" si="39"/>
        <v/>
      </c>
      <c r="W276" s="27" t="str">
        <f t="shared" si="40"/>
        <v/>
      </c>
      <c r="X276" s="27" t="str">
        <f t="shared" si="41"/>
        <v/>
      </c>
      <c r="Y276" s="93" t="str">
        <f t="shared" si="42"/>
        <v/>
      </c>
    </row>
    <row r="277" spans="1:25" x14ac:dyDescent="0.2">
      <c r="A277" t="str">
        <f t="shared" si="36"/>
        <v/>
      </c>
      <c r="B277" s="57"/>
      <c r="C277" s="49"/>
      <c r="D277" s="49"/>
      <c r="E277" s="49"/>
      <c r="F277" s="50"/>
      <c r="G277" s="54"/>
      <c r="H277" s="68"/>
      <c r="I277" s="50"/>
      <c r="J277" s="53"/>
      <c r="K277" s="49"/>
      <c r="L277" s="49"/>
      <c r="M277" s="54"/>
      <c r="N277" s="55"/>
      <c r="O277" s="49"/>
      <c r="P277" s="56"/>
      <c r="Q277" s="56"/>
      <c r="R277" s="56"/>
      <c r="T277" t="str">
        <f t="shared" si="37"/>
        <v/>
      </c>
      <c r="U277" s="27" t="str">
        <f t="shared" si="38"/>
        <v/>
      </c>
      <c r="V277" s="27" t="str">
        <f t="shared" si="39"/>
        <v/>
      </c>
      <c r="W277" s="27" t="str">
        <f t="shared" si="40"/>
        <v/>
      </c>
      <c r="X277" s="27" t="str">
        <f t="shared" si="41"/>
        <v/>
      </c>
      <c r="Y277" s="93" t="str">
        <f t="shared" si="42"/>
        <v/>
      </c>
    </row>
    <row r="278" spans="1:25" x14ac:dyDescent="0.2">
      <c r="A278" t="str">
        <f t="shared" si="36"/>
        <v/>
      </c>
      <c r="B278" s="57"/>
      <c r="C278" s="49"/>
      <c r="D278" s="49"/>
      <c r="E278" s="49"/>
      <c r="F278" s="50"/>
      <c r="G278" s="54"/>
      <c r="H278" s="68"/>
      <c r="I278" s="50"/>
      <c r="J278" s="53"/>
      <c r="K278" s="49"/>
      <c r="L278" s="49"/>
      <c r="M278" s="54"/>
      <c r="N278" s="55"/>
      <c r="O278" s="49"/>
      <c r="P278" s="56"/>
      <c r="Q278" s="56"/>
      <c r="R278" s="56"/>
      <c r="T278" t="str">
        <f t="shared" si="37"/>
        <v/>
      </c>
      <c r="U278" s="27" t="str">
        <f t="shared" si="38"/>
        <v/>
      </c>
      <c r="V278" s="27" t="str">
        <f t="shared" si="39"/>
        <v/>
      </c>
      <c r="W278" s="27" t="str">
        <f t="shared" si="40"/>
        <v/>
      </c>
      <c r="X278" s="27" t="str">
        <f t="shared" si="41"/>
        <v/>
      </c>
      <c r="Y278" s="93" t="str">
        <f t="shared" si="42"/>
        <v/>
      </c>
    </row>
    <row r="279" spans="1:25" x14ac:dyDescent="0.2">
      <c r="A279" t="str">
        <f t="shared" si="36"/>
        <v/>
      </c>
      <c r="B279" s="58"/>
      <c r="C279" s="60"/>
      <c r="D279" s="60"/>
      <c r="E279" s="60"/>
      <c r="F279" s="61"/>
      <c r="G279" s="62"/>
      <c r="H279" s="63"/>
      <c r="I279" s="61"/>
      <c r="J279" s="64"/>
      <c r="K279" s="60"/>
      <c r="L279" s="60"/>
      <c r="M279" s="62"/>
      <c r="N279" s="65"/>
      <c r="O279" s="60"/>
      <c r="P279" s="66"/>
      <c r="Q279" s="66"/>
      <c r="R279" s="66"/>
      <c r="T279" t="str">
        <f t="shared" si="37"/>
        <v/>
      </c>
      <c r="U279" s="27" t="str">
        <f t="shared" si="38"/>
        <v/>
      </c>
      <c r="V279" s="27" t="str">
        <f t="shared" si="39"/>
        <v/>
      </c>
      <c r="W279" s="27" t="str">
        <f t="shared" si="40"/>
        <v/>
      </c>
      <c r="X279" s="27" t="str">
        <f t="shared" si="41"/>
        <v/>
      </c>
      <c r="Y279" s="93" t="str">
        <f t="shared" si="42"/>
        <v/>
      </c>
    </row>
    <row r="280" spans="1:25" x14ac:dyDescent="0.2">
      <c r="A280" t="str">
        <f t="shared" si="36"/>
        <v/>
      </c>
      <c r="B280" s="58"/>
      <c r="C280" s="60"/>
      <c r="D280" s="60"/>
      <c r="E280" s="60"/>
      <c r="F280" s="61"/>
      <c r="G280" s="62"/>
      <c r="H280" s="63"/>
      <c r="I280" s="61"/>
      <c r="J280" s="64"/>
      <c r="K280" s="60"/>
      <c r="L280" s="60"/>
      <c r="M280" s="62"/>
      <c r="N280" s="65"/>
      <c r="O280" s="60"/>
      <c r="P280" s="66"/>
      <c r="Q280" s="66"/>
      <c r="R280" s="66"/>
      <c r="T280" t="str">
        <f t="shared" si="37"/>
        <v/>
      </c>
      <c r="U280" s="27" t="str">
        <f t="shared" si="38"/>
        <v/>
      </c>
      <c r="V280" s="27" t="str">
        <f t="shared" si="39"/>
        <v/>
      </c>
      <c r="W280" s="27" t="str">
        <f t="shared" si="40"/>
        <v/>
      </c>
      <c r="X280" s="27" t="str">
        <f t="shared" si="41"/>
        <v/>
      </c>
      <c r="Y280" s="93" t="str">
        <f t="shared" si="42"/>
        <v/>
      </c>
    </row>
    <row r="281" spans="1:25" x14ac:dyDescent="0.2">
      <c r="A281" t="str">
        <f t="shared" si="36"/>
        <v/>
      </c>
      <c r="B281" s="58"/>
      <c r="C281" s="60"/>
      <c r="D281" s="60"/>
      <c r="E281" s="60"/>
      <c r="F281" s="61"/>
      <c r="G281" s="62"/>
      <c r="H281" s="63"/>
      <c r="I281" s="61"/>
      <c r="J281" s="64"/>
      <c r="K281" s="60"/>
      <c r="L281" s="60"/>
      <c r="M281" s="62"/>
      <c r="N281" s="65"/>
      <c r="O281" s="60"/>
      <c r="P281" s="66"/>
      <c r="Q281" s="66"/>
      <c r="R281" s="66"/>
      <c r="T281" t="str">
        <f t="shared" si="37"/>
        <v/>
      </c>
      <c r="U281" s="27" t="str">
        <f t="shared" si="38"/>
        <v/>
      </c>
      <c r="V281" s="27" t="str">
        <f t="shared" si="39"/>
        <v/>
      </c>
      <c r="W281" s="27" t="str">
        <f t="shared" si="40"/>
        <v/>
      </c>
      <c r="X281" s="27" t="str">
        <f t="shared" si="41"/>
        <v/>
      </c>
      <c r="Y281" s="93" t="str">
        <f t="shared" si="42"/>
        <v/>
      </c>
    </row>
    <row r="282" spans="1:25" x14ac:dyDescent="0.2">
      <c r="A282" t="str">
        <f t="shared" si="36"/>
        <v/>
      </c>
      <c r="B282" s="58"/>
      <c r="C282" s="60"/>
      <c r="D282" s="60"/>
      <c r="E282" s="60"/>
      <c r="F282" s="61"/>
      <c r="G282" s="62"/>
      <c r="H282" s="63"/>
      <c r="I282" s="61"/>
      <c r="J282" s="64"/>
      <c r="K282" s="60"/>
      <c r="L282" s="60"/>
      <c r="M282" s="62"/>
      <c r="N282" s="65"/>
      <c r="O282" s="60"/>
      <c r="P282" s="66"/>
      <c r="Q282" s="66"/>
      <c r="R282" s="66"/>
      <c r="T282" t="str">
        <f t="shared" si="37"/>
        <v/>
      </c>
      <c r="U282" s="27" t="str">
        <f t="shared" si="38"/>
        <v/>
      </c>
      <c r="V282" s="27" t="str">
        <f t="shared" si="39"/>
        <v/>
      </c>
      <c r="W282" s="27" t="str">
        <f t="shared" si="40"/>
        <v/>
      </c>
      <c r="X282" s="27" t="str">
        <f t="shared" si="41"/>
        <v/>
      </c>
      <c r="Y282" s="93" t="str">
        <f t="shared" si="42"/>
        <v/>
      </c>
    </row>
    <row r="283" spans="1:25" x14ac:dyDescent="0.2">
      <c r="A283" t="str">
        <f t="shared" si="36"/>
        <v/>
      </c>
      <c r="B283" s="58"/>
      <c r="C283" s="60"/>
      <c r="D283" s="60"/>
      <c r="E283" s="60"/>
      <c r="F283" s="61"/>
      <c r="G283" s="62"/>
      <c r="H283" s="63"/>
      <c r="I283" s="61"/>
      <c r="J283" s="64"/>
      <c r="K283" s="60"/>
      <c r="L283" s="60"/>
      <c r="M283" s="62"/>
      <c r="N283" s="65"/>
      <c r="O283" s="60"/>
      <c r="P283" s="66"/>
      <c r="Q283" s="66"/>
      <c r="R283" s="66"/>
      <c r="T283" t="str">
        <f t="shared" si="37"/>
        <v/>
      </c>
      <c r="U283" s="27" t="str">
        <f t="shared" si="38"/>
        <v/>
      </c>
      <c r="V283" s="27" t="str">
        <f t="shared" si="39"/>
        <v/>
      </c>
      <c r="W283" s="27" t="str">
        <f t="shared" si="40"/>
        <v/>
      </c>
      <c r="X283" s="27" t="str">
        <f t="shared" si="41"/>
        <v/>
      </c>
      <c r="Y283" s="93" t="str">
        <f t="shared" si="42"/>
        <v/>
      </c>
    </row>
    <row r="284" spans="1:25" x14ac:dyDescent="0.2">
      <c r="A284" t="str">
        <f t="shared" si="36"/>
        <v/>
      </c>
      <c r="B284" s="57"/>
      <c r="C284" s="49"/>
      <c r="D284" s="49"/>
      <c r="E284" s="49"/>
      <c r="F284" s="50"/>
      <c r="G284" s="54"/>
      <c r="H284" s="68"/>
      <c r="I284" s="50"/>
      <c r="J284" s="53"/>
      <c r="K284" s="49"/>
      <c r="L284" s="49"/>
      <c r="M284" s="54"/>
      <c r="N284" s="55"/>
      <c r="O284" s="49"/>
      <c r="P284" s="56"/>
      <c r="Q284" s="56"/>
      <c r="R284" s="56"/>
      <c r="T284" t="str">
        <f t="shared" si="37"/>
        <v/>
      </c>
      <c r="U284" s="27" t="str">
        <f t="shared" si="38"/>
        <v/>
      </c>
      <c r="V284" s="27" t="str">
        <f t="shared" si="39"/>
        <v/>
      </c>
      <c r="W284" s="27" t="str">
        <f t="shared" si="40"/>
        <v/>
      </c>
      <c r="X284" s="27" t="str">
        <f t="shared" si="41"/>
        <v/>
      </c>
      <c r="Y284" s="93" t="str">
        <f t="shared" si="42"/>
        <v/>
      </c>
    </row>
    <row r="285" spans="1:25" x14ac:dyDescent="0.2">
      <c r="A285" t="str">
        <f t="shared" si="36"/>
        <v/>
      </c>
      <c r="B285" s="57"/>
      <c r="C285" s="49"/>
      <c r="D285" s="49"/>
      <c r="E285" s="49"/>
      <c r="F285" s="50"/>
      <c r="G285" s="54"/>
      <c r="H285" s="68"/>
      <c r="I285" s="50"/>
      <c r="J285" s="53"/>
      <c r="K285" s="49"/>
      <c r="L285" s="49"/>
      <c r="M285" s="54"/>
      <c r="N285" s="55"/>
      <c r="O285" s="49"/>
      <c r="P285" s="56"/>
      <c r="Q285" s="56"/>
      <c r="R285" s="56"/>
      <c r="T285" t="str">
        <f t="shared" si="37"/>
        <v/>
      </c>
      <c r="U285" s="27" t="str">
        <f t="shared" si="38"/>
        <v/>
      </c>
      <c r="V285" s="27" t="str">
        <f t="shared" si="39"/>
        <v/>
      </c>
      <c r="W285" s="27" t="str">
        <f t="shared" si="40"/>
        <v/>
      </c>
      <c r="X285" s="27" t="str">
        <f t="shared" si="41"/>
        <v/>
      </c>
      <c r="Y285" s="93" t="str">
        <f t="shared" si="42"/>
        <v/>
      </c>
    </row>
    <row r="286" spans="1:25" x14ac:dyDescent="0.2">
      <c r="A286" t="str">
        <f t="shared" si="36"/>
        <v/>
      </c>
      <c r="B286" s="57"/>
      <c r="C286" s="49"/>
      <c r="D286" s="49"/>
      <c r="E286" s="49"/>
      <c r="F286" s="50"/>
      <c r="G286" s="54"/>
      <c r="H286" s="68"/>
      <c r="I286" s="50"/>
      <c r="J286" s="53"/>
      <c r="K286" s="49"/>
      <c r="L286" s="49"/>
      <c r="M286" s="54"/>
      <c r="N286" s="55"/>
      <c r="O286" s="49"/>
      <c r="P286" s="56"/>
      <c r="Q286" s="56"/>
      <c r="R286" s="56"/>
      <c r="T286" t="str">
        <f t="shared" si="37"/>
        <v/>
      </c>
      <c r="U286" s="27" t="str">
        <f t="shared" si="38"/>
        <v/>
      </c>
      <c r="V286" s="27" t="str">
        <f t="shared" si="39"/>
        <v/>
      </c>
      <c r="W286" s="27" t="str">
        <f t="shared" si="40"/>
        <v/>
      </c>
      <c r="X286" s="27" t="str">
        <f t="shared" si="41"/>
        <v/>
      </c>
      <c r="Y286" s="93" t="str">
        <f t="shared" si="42"/>
        <v/>
      </c>
    </row>
    <row r="287" spans="1:25" x14ac:dyDescent="0.2">
      <c r="A287" t="str">
        <f t="shared" si="36"/>
        <v/>
      </c>
      <c r="B287" s="57"/>
      <c r="C287" s="49"/>
      <c r="D287" s="49"/>
      <c r="E287" s="49"/>
      <c r="F287" s="50"/>
      <c r="G287" s="54"/>
      <c r="H287" s="68"/>
      <c r="I287" s="50"/>
      <c r="J287" s="53"/>
      <c r="K287" s="49"/>
      <c r="L287" s="49"/>
      <c r="M287" s="54"/>
      <c r="N287" s="55"/>
      <c r="O287" s="49"/>
      <c r="P287" s="56"/>
      <c r="Q287" s="56"/>
      <c r="R287" s="56"/>
      <c r="T287" t="str">
        <f t="shared" si="37"/>
        <v/>
      </c>
      <c r="U287" s="27" t="str">
        <f t="shared" si="38"/>
        <v/>
      </c>
      <c r="V287" s="27" t="str">
        <f t="shared" si="39"/>
        <v/>
      </c>
      <c r="W287" s="27" t="str">
        <f t="shared" si="40"/>
        <v/>
      </c>
      <c r="X287" s="27" t="str">
        <f t="shared" si="41"/>
        <v/>
      </c>
      <c r="Y287" s="93" t="str">
        <f t="shared" si="42"/>
        <v/>
      </c>
    </row>
    <row r="288" spans="1:25" x14ac:dyDescent="0.2">
      <c r="A288" t="str">
        <f t="shared" si="36"/>
        <v/>
      </c>
      <c r="B288" s="57"/>
      <c r="C288" s="49"/>
      <c r="D288" s="49"/>
      <c r="E288" s="49"/>
      <c r="F288" s="50"/>
      <c r="G288" s="54"/>
      <c r="H288" s="68"/>
      <c r="I288" s="50"/>
      <c r="J288" s="53"/>
      <c r="K288" s="49"/>
      <c r="L288" s="49"/>
      <c r="M288" s="54"/>
      <c r="N288" s="55"/>
      <c r="O288" s="49"/>
      <c r="P288" s="56"/>
      <c r="Q288" s="56"/>
      <c r="R288" s="56"/>
      <c r="T288" t="str">
        <f t="shared" si="37"/>
        <v/>
      </c>
      <c r="U288" s="27" t="str">
        <f t="shared" si="38"/>
        <v/>
      </c>
      <c r="V288" s="27" t="str">
        <f t="shared" si="39"/>
        <v/>
      </c>
      <c r="W288" s="27" t="str">
        <f t="shared" si="40"/>
        <v/>
      </c>
      <c r="X288" s="27" t="str">
        <f t="shared" si="41"/>
        <v/>
      </c>
      <c r="Y288" s="93" t="str">
        <f t="shared" si="42"/>
        <v/>
      </c>
    </row>
    <row r="289" spans="1:25" x14ac:dyDescent="0.2">
      <c r="A289" t="str">
        <f t="shared" si="36"/>
        <v/>
      </c>
      <c r="B289" s="58"/>
      <c r="C289" s="60"/>
      <c r="D289" s="60"/>
      <c r="E289" s="60"/>
      <c r="F289" s="61"/>
      <c r="G289" s="62"/>
      <c r="H289" s="63"/>
      <c r="I289" s="61"/>
      <c r="J289" s="64"/>
      <c r="K289" s="60"/>
      <c r="L289" s="60"/>
      <c r="M289" s="62"/>
      <c r="N289" s="65"/>
      <c r="O289" s="60"/>
      <c r="P289" s="66"/>
      <c r="Q289" s="66"/>
      <c r="R289" s="66"/>
      <c r="T289" t="str">
        <f t="shared" si="37"/>
        <v/>
      </c>
      <c r="U289" s="27" t="str">
        <f t="shared" si="38"/>
        <v/>
      </c>
      <c r="V289" s="27" t="str">
        <f t="shared" si="39"/>
        <v/>
      </c>
      <c r="W289" s="27" t="str">
        <f t="shared" si="40"/>
        <v/>
      </c>
      <c r="X289" s="27" t="str">
        <f t="shared" si="41"/>
        <v/>
      </c>
      <c r="Y289" s="93" t="str">
        <f t="shared" si="42"/>
        <v/>
      </c>
    </row>
    <row r="290" spans="1:25" x14ac:dyDescent="0.2">
      <c r="A290" t="str">
        <f t="shared" si="36"/>
        <v/>
      </c>
      <c r="B290" s="58"/>
      <c r="C290" s="60"/>
      <c r="D290" s="60"/>
      <c r="E290" s="60"/>
      <c r="F290" s="61"/>
      <c r="G290" s="62"/>
      <c r="H290" s="63"/>
      <c r="I290" s="61"/>
      <c r="J290" s="64"/>
      <c r="K290" s="60"/>
      <c r="L290" s="60"/>
      <c r="M290" s="62"/>
      <c r="N290" s="65"/>
      <c r="O290" s="60"/>
      <c r="P290" s="66"/>
      <c r="Q290" s="66"/>
      <c r="R290" s="66"/>
      <c r="T290" t="str">
        <f t="shared" si="37"/>
        <v/>
      </c>
      <c r="U290" s="27" t="str">
        <f t="shared" si="38"/>
        <v/>
      </c>
      <c r="V290" s="27" t="str">
        <f t="shared" si="39"/>
        <v/>
      </c>
      <c r="W290" s="27" t="str">
        <f t="shared" si="40"/>
        <v/>
      </c>
      <c r="X290" s="27" t="str">
        <f t="shared" si="41"/>
        <v/>
      </c>
      <c r="Y290" s="93" t="str">
        <f t="shared" si="42"/>
        <v/>
      </c>
    </row>
    <row r="291" spans="1:25" x14ac:dyDescent="0.2">
      <c r="A291" t="str">
        <f t="shared" si="36"/>
        <v/>
      </c>
      <c r="B291" s="58"/>
      <c r="C291" s="60"/>
      <c r="D291" s="60"/>
      <c r="E291" s="60"/>
      <c r="F291" s="61"/>
      <c r="G291" s="62"/>
      <c r="H291" s="63"/>
      <c r="I291" s="61"/>
      <c r="J291" s="64"/>
      <c r="K291" s="60"/>
      <c r="L291" s="60"/>
      <c r="M291" s="62"/>
      <c r="N291" s="65"/>
      <c r="O291" s="60"/>
      <c r="P291" s="66"/>
      <c r="Q291" s="66"/>
      <c r="R291" s="66"/>
      <c r="T291" t="str">
        <f t="shared" si="37"/>
        <v/>
      </c>
      <c r="U291" s="27" t="str">
        <f t="shared" si="38"/>
        <v/>
      </c>
      <c r="V291" s="27" t="str">
        <f t="shared" si="39"/>
        <v/>
      </c>
      <c r="W291" s="27" t="str">
        <f t="shared" si="40"/>
        <v/>
      </c>
      <c r="X291" s="27" t="str">
        <f t="shared" si="41"/>
        <v/>
      </c>
      <c r="Y291" s="93" t="str">
        <f t="shared" si="42"/>
        <v/>
      </c>
    </row>
    <row r="292" spans="1:25" x14ac:dyDescent="0.2">
      <c r="A292" t="str">
        <f t="shared" si="36"/>
        <v/>
      </c>
      <c r="B292" s="58"/>
      <c r="C292" s="60"/>
      <c r="D292" s="60"/>
      <c r="E292" s="60"/>
      <c r="F292" s="61"/>
      <c r="G292" s="62"/>
      <c r="H292" s="63"/>
      <c r="I292" s="61"/>
      <c r="J292" s="64"/>
      <c r="K292" s="60"/>
      <c r="L292" s="60"/>
      <c r="M292" s="62"/>
      <c r="N292" s="65"/>
      <c r="O292" s="60"/>
      <c r="P292" s="66"/>
      <c r="Q292" s="66"/>
      <c r="R292" s="66"/>
      <c r="T292" t="str">
        <f t="shared" si="37"/>
        <v/>
      </c>
      <c r="U292" s="27" t="str">
        <f t="shared" si="38"/>
        <v/>
      </c>
      <c r="V292" s="27" t="str">
        <f t="shared" si="39"/>
        <v/>
      </c>
      <c r="W292" s="27" t="str">
        <f t="shared" si="40"/>
        <v/>
      </c>
      <c r="X292" s="27" t="str">
        <f t="shared" si="41"/>
        <v/>
      </c>
      <c r="Y292" s="93" t="str">
        <f t="shared" si="42"/>
        <v/>
      </c>
    </row>
    <row r="293" spans="1:25" x14ac:dyDescent="0.2">
      <c r="A293" t="str">
        <f t="shared" si="36"/>
        <v/>
      </c>
      <c r="B293" s="58"/>
      <c r="C293" s="60"/>
      <c r="D293" s="60"/>
      <c r="E293" s="60"/>
      <c r="F293" s="61"/>
      <c r="G293" s="62"/>
      <c r="H293" s="63"/>
      <c r="I293" s="61"/>
      <c r="J293" s="64"/>
      <c r="K293" s="60"/>
      <c r="L293" s="60"/>
      <c r="M293" s="62"/>
      <c r="N293" s="65"/>
      <c r="O293" s="60"/>
      <c r="P293" s="66"/>
      <c r="Q293" s="66"/>
      <c r="R293" s="66"/>
      <c r="T293" t="str">
        <f t="shared" si="37"/>
        <v/>
      </c>
      <c r="U293" s="27" t="str">
        <f t="shared" si="38"/>
        <v/>
      </c>
      <c r="V293" s="27" t="str">
        <f t="shared" si="39"/>
        <v/>
      </c>
      <c r="W293" s="27" t="str">
        <f t="shared" si="40"/>
        <v/>
      </c>
      <c r="X293" s="27" t="str">
        <f t="shared" si="41"/>
        <v/>
      </c>
      <c r="Y293" s="93" t="str">
        <f t="shared" si="42"/>
        <v/>
      </c>
    </row>
    <row r="294" spans="1:25" x14ac:dyDescent="0.2">
      <c r="A294" t="str">
        <f t="shared" si="36"/>
        <v/>
      </c>
      <c r="B294" s="57"/>
      <c r="C294" s="49"/>
      <c r="D294" s="49"/>
      <c r="E294" s="49"/>
      <c r="F294" s="50"/>
      <c r="G294" s="54"/>
      <c r="H294" s="68"/>
      <c r="I294" s="50"/>
      <c r="J294" s="53"/>
      <c r="K294" s="49"/>
      <c r="L294" s="49"/>
      <c r="M294" s="54"/>
      <c r="N294" s="55"/>
      <c r="O294" s="49"/>
      <c r="P294" s="56"/>
      <c r="Q294" s="56"/>
      <c r="R294" s="56"/>
      <c r="T294" t="str">
        <f t="shared" si="37"/>
        <v/>
      </c>
      <c r="U294" s="27" t="str">
        <f t="shared" si="38"/>
        <v/>
      </c>
      <c r="V294" s="27" t="str">
        <f t="shared" si="39"/>
        <v/>
      </c>
      <c r="W294" s="27" t="str">
        <f t="shared" si="40"/>
        <v/>
      </c>
      <c r="X294" s="27" t="str">
        <f t="shared" si="41"/>
        <v/>
      </c>
      <c r="Y294" s="93" t="str">
        <f t="shared" si="42"/>
        <v/>
      </c>
    </row>
    <row r="295" spans="1:25" x14ac:dyDescent="0.2">
      <c r="A295" t="str">
        <f t="shared" si="36"/>
        <v/>
      </c>
      <c r="B295" s="57"/>
      <c r="C295" s="49"/>
      <c r="D295" s="49"/>
      <c r="E295" s="49"/>
      <c r="F295" s="50"/>
      <c r="G295" s="54"/>
      <c r="H295" s="68"/>
      <c r="I295" s="50"/>
      <c r="J295" s="53"/>
      <c r="K295" s="49"/>
      <c r="L295" s="49"/>
      <c r="M295" s="54"/>
      <c r="N295" s="55"/>
      <c r="O295" s="49"/>
      <c r="P295" s="56"/>
      <c r="Q295" s="56"/>
      <c r="R295" s="56"/>
      <c r="T295" t="str">
        <f t="shared" si="37"/>
        <v/>
      </c>
      <c r="U295" s="27" t="str">
        <f t="shared" si="38"/>
        <v/>
      </c>
      <c r="V295" s="27" t="str">
        <f t="shared" si="39"/>
        <v/>
      </c>
      <c r="W295" s="27" t="str">
        <f t="shared" si="40"/>
        <v/>
      </c>
      <c r="X295" s="27" t="str">
        <f t="shared" si="41"/>
        <v/>
      </c>
      <c r="Y295" s="93" t="str">
        <f t="shared" si="42"/>
        <v/>
      </c>
    </row>
    <row r="296" spans="1:25" x14ac:dyDescent="0.2">
      <c r="A296" t="str">
        <f t="shared" si="36"/>
        <v/>
      </c>
      <c r="B296" s="57"/>
      <c r="C296" s="49"/>
      <c r="D296" s="49"/>
      <c r="E296" s="49"/>
      <c r="F296" s="50"/>
      <c r="G296" s="54"/>
      <c r="H296" s="68"/>
      <c r="I296" s="50"/>
      <c r="J296" s="53"/>
      <c r="K296" s="49"/>
      <c r="L296" s="49"/>
      <c r="M296" s="54"/>
      <c r="N296" s="55"/>
      <c r="O296" s="49"/>
      <c r="P296" s="56"/>
      <c r="Q296" s="56"/>
      <c r="R296" s="56"/>
      <c r="T296" t="str">
        <f t="shared" si="37"/>
        <v/>
      </c>
      <c r="U296" s="27" t="str">
        <f t="shared" si="38"/>
        <v/>
      </c>
      <c r="V296" s="27" t="str">
        <f t="shared" si="39"/>
        <v/>
      </c>
      <c r="W296" s="27" t="str">
        <f t="shared" si="40"/>
        <v/>
      </c>
      <c r="X296" s="27" t="str">
        <f t="shared" si="41"/>
        <v/>
      </c>
      <c r="Y296" s="93" t="str">
        <f t="shared" si="42"/>
        <v/>
      </c>
    </row>
    <row r="297" spans="1:25" x14ac:dyDescent="0.2">
      <c r="A297" t="str">
        <f t="shared" si="36"/>
        <v/>
      </c>
      <c r="B297" s="57"/>
      <c r="C297" s="49"/>
      <c r="D297" s="49"/>
      <c r="E297" s="49"/>
      <c r="F297" s="50"/>
      <c r="G297" s="54"/>
      <c r="H297" s="68"/>
      <c r="I297" s="50"/>
      <c r="J297" s="53"/>
      <c r="K297" s="49"/>
      <c r="L297" s="49"/>
      <c r="M297" s="54"/>
      <c r="N297" s="55"/>
      <c r="O297" s="49"/>
      <c r="P297" s="56"/>
      <c r="Q297" s="56"/>
      <c r="R297" s="56"/>
      <c r="T297" t="str">
        <f t="shared" si="37"/>
        <v/>
      </c>
      <c r="U297" s="27" t="str">
        <f t="shared" si="38"/>
        <v/>
      </c>
      <c r="V297" s="27" t="str">
        <f t="shared" si="39"/>
        <v/>
      </c>
      <c r="W297" s="27" t="str">
        <f t="shared" si="40"/>
        <v/>
      </c>
      <c r="X297" s="27" t="str">
        <f t="shared" si="41"/>
        <v/>
      </c>
      <c r="Y297" s="93" t="str">
        <f t="shared" si="42"/>
        <v/>
      </c>
    </row>
    <row r="298" spans="1:25" x14ac:dyDescent="0.2">
      <c r="A298" t="str">
        <f t="shared" si="36"/>
        <v/>
      </c>
      <c r="B298" s="57"/>
      <c r="C298" s="49"/>
      <c r="D298" s="49"/>
      <c r="E298" s="49"/>
      <c r="F298" s="50"/>
      <c r="G298" s="54"/>
      <c r="H298" s="68"/>
      <c r="I298" s="50"/>
      <c r="J298" s="53"/>
      <c r="K298" s="49"/>
      <c r="L298" s="49"/>
      <c r="M298" s="54"/>
      <c r="N298" s="55"/>
      <c r="O298" s="49"/>
      <c r="P298" s="56"/>
      <c r="Q298" s="56"/>
      <c r="R298" s="56"/>
      <c r="T298" t="str">
        <f t="shared" si="37"/>
        <v/>
      </c>
      <c r="U298" s="27" t="str">
        <f t="shared" si="38"/>
        <v/>
      </c>
      <c r="V298" s="27" t="str">
        <f t="shared" si="39"/>
        <v/>
      </c>
      <c r="W298" s="27" t="str">
        <f t="shared" si="40"/>
        <v/>
      </c>
      <c r="X298" s="27" t="str">
        <f t="shared" si="41"/>
        <v/>
      </c>
      <c r="Y298" s="93" t="str">
        <f t="shared" si="42"/>
        <v/>
      </c>
    </row>
    <row r="299" spans="1:25" x14ac:dyDescent="0.2">
      <c r="A299" t="str">
        <f t="shared" si="36"/>
        <v/>
      </c>
      <c r="B299" s="58"/>
      <c r="C299" s="60"/>
      <c r="D299" s="60"/>
      <c r="E299" s="60"/>
      <c r="F299" s="61"/>
      <c r="G299" s="62"/>
      <c r="H299" s="63"/>
      <c r="I299" s="61"/>
      <c r="J299" s="64"/>
      <c r="K299" s="60"/>
      <c r="L299" s="60"/>
      <c r="M299" s="62"/>
      <c r="N299" s="65"/>
      <c r="O299" s="60"/>
      <c r="P299" s="66"/>
      <c r="Q299" s="66"/>
      <c r="R299" s="66"/>
      <c r="T299" t="str">
        <f t="shared" si="37"/>
        <v/>
      </c>
      <c r="U299" s="27" t="str">
        <f t="shared" si="38"/>
        <v/>
      </c>
      <c r="V299" s="27" t="str">
        <f t="shared" si="39"/>
        <v/>
      </c>
      <c r="W299" s="27" t="str">
        <f t="shared" si="40"/>
        <v/>
      </c>
      <c r="X299" s="27" t="str">
        <f t="shared" si="41"/>
        <v/>
      </c>
      <c r="Y299" s="93" t="str">
        <f t="shared" si="42"/>
        <v/>
      </c>
    </row>
    <row r="300" spans="1:25" x14ac:dyDescent="0.2">
      <c r="A300" t="str">
        <f t="shared" si="36"/>
        <v/>
      </c>
      <c r="B300" s="58"/>
      <c r="C300" s="60"/>
      <c r="D300" s="60"/>
      <c r="E300" s="60"/>
      <c r="F300" s="61"/>
      <c r="G300" s="62"/>
      <c r="H300" s="63"/>
      <c r="I300" s="61"/>
      <c r="J300" s="64"/>
      <c r="K300" s="60"/>
      <c r="L300" s="60"/>
      <c r="M300" s="62"/>
      <c r="N300" s="65"/>
      <c r="O300" s="60"/>
      <c r="P300" s="66"/>
      <c r="Q300" s="66"/>
      <c r="R300" s="66"/>
      <c r="T300" t="str">
        <f t="shared" si="37"/>
        <v/>
      </c>
      <c r="U300" s="27" t="str">
        <f t="shared" si="38"/>
        <v/>
      </c>
      <c r="V300" s="27" t="str">
        <f t="shared" si="39"/>
        <v/>
      </c>
      <c r="W300" s="27" t="str">
        <f t="shared" si="40"/>
        <v/>
      </c>
      <c r="X300" s="27" t="str">
        <f t="shared" si="41"/>
        <v/>
      </c>
      <c r="Y300" s="93" t="str">
        <f t="shared" si="42"/>
        <v/>
      </c>
    </row>
    <row r="301" spans="1:25" x14ac:dyDescent="0.2">
      <c r="A301" t="str">
        <f t="shared" si="36"/>
        <v/>
      </c>
      <c r="B301" s="58"/>
      <c r="C301" s="60"/>
      <c r="D301" s="60"/>
      <c r="E301" s="60"/>
      <c r="F301" s="61"/>
      <c r="G301" s="62"/>
      <c r="H301" s="63"/>
      <c r="I301" s="61"/>
      <c r="J301" s="64"/>
      <c r="K301" s="60"/>
      <c r="L301" s="60"/>
      <c r="M301" s="62"/>
      <c r="N301" s="65"/>
      <c r="O301" s="60"/>
      <c r="P301" s="66"/>
      <c r="Q301" s="66"/>
      <c r="R301" s="66"/>
      <c r="T301" t="str">
        <f t="shared" si="37"/>
        <v/>
      </c>
      <c r="U301" s="27" t="str">
        <f t="shared" si="38"/>
        <v/>
      </c>
      <c r="V301" s="27" t="str">
        <f t="shared" si="39"/>
        <v/>
      </c>
      <c r="W301" s="27" t="str">
        <f t="shared" si="40"/>
        <v/>
      </c>
      <c r="X301" s="27" t="str">
        <f t="shared" si="41"/>
        <v/>
      </c>
      <c r="Y301" s="93" t="str">
        <f t="shared" si="42"/>
        <v/>
      </c>
    </row>
    <row r="302" spans="1:25" x14ac:dyDescent="0.2">
      <c r="A302" t="str">
        <f t="shared" si="36"/>
        <v/>
      </c>
      <c r="B302" s="58"/>
      <c r="C302" s="60"/>
      <c r="D302" s="60"/>
      <c r="E302" s="60"/>
      <c r="F302" s="61"/>
      <c r="G302" s="62"/>
      <c r="H302" s="63"/>
      <c r="I302" s="61"/>
      <c r="J302" s="64"/>
      <c r="K302" s="60"/>
      <c r="L302" s="60"/>
      <c r="M302" s="62"/>
      <c r="N302" s="65"/>
      <c r="O302" s="60"/>
      <c r="P302" s="66"/>
      <c r="Q302" s="66"/>
      <c r="R302" s="66"/>
      <c r="T302" t="str">
        <f t="shared" si="37"/>
        <v/>
      </c>
      <c r="U302" s="27" t="str">
        <f t="shared" si="38"/>
        <v/>
      </c>
      <c r="V302" s="27" t="str">
        <f t="shared" si="39"/>
        <v/>
      </c>
      <c r="W302" s="27" t="str">
        <f t="shared" si="40"/>
        <v/>
      </c>
      <c r="X302" s="27" t="str">
        <f t="shared" si="41"/>
        <v/>
      </c>
      <c r="Y302" s="93" t="str">
        <f t="shared" si="42"/>
        <v/>
      </c>
    </row>
    <row r="303" spans="1:25" x14ac:dyDescent="0.2">
      <c r="A303" t="str">
        <f t="shared" si="36"/>
        <v/>
      </c>
      <c r="B303" s="58"/>
      <c r="C303" s="60"/>
      <c r="D303" s="60"/>
      <c r="E303" s="60"/>
      <c r="F303" s="61"/>
      <c r="G303" s="62"/>
      <c r="H303" s="63"/>
      <c r="I303" s="61"/>
      <c r="J303" s="64"/>
      <c r="K303" s="60"/>
      <c r="L303" s="60"/>
      <c r="M303" s="62"/>
      <c r="N303" s="65"/>
      <c r="O303" s="60"/>
      <c r="P303" s="66"/>
      <c r="Q303" s="66"/>
      <c r="R303" s="66"/>
      <c r="T303" t="str">
        <f t="shared" si="37"/>
        <v/>
      </c>
      <c r="U303" s="27" t="str">
        <f t="shared" si="38"/>
        <v/>
      </c>
      <c r="V303" s="27" t="str">
        <f t="shared" si="39"/>
        <v/>
      </c>
      <c r="W303" s="27" t="str">
        <f t="shared" si="40"/>
        <v/>
      </c>
      <c r="X303" s="27" t="str">
        <f t="shared" si="41"/>
        <v/>
      </c>
      <c r="Y303" s="93" t="str">
        <f t="shared" si="42"/>
        <v/>
      </c>
    </row>
    <row r="304" spans="1:25" x14ac:dyDescent="0.2">
      <c r="A304" t="str">
        <f t="shared" si="36"/>
        <v/>
      </c>
      <c r="B304" s="57"/>
      <c r="C304" s="49"/>
      <c r="D304" s="49"/>
      <c r="E304" s="49"/>
      <c r="F304" s="50"/>
      <c r="G304" s="54"/>
      <c r="H304" s="68"/>
      <c r="I304" s="50"/>
      <c r="J304" s="53"/>
      <c r="K304" s="49"/>
      <c r="L304" s="49"/>
      <c r="M304" s="54"/>
      <c r="N304" s="55"/>
      <c r="O304" s="49"/>
      <c r="P304" s="56"/>
      <c r="Q304" s="56"/>
      <c r="R304" s="56"/>
      <c r="T304" t="str">
        <f t="shared" si="37"/>
        <v/>
      </c>
      <c r="U304" s="27" t="str">
        <f t="shared" si="38"/>
        <v/>
      </c>
      <c r="V304" s="27" t="str">
        <f t="shared" si="39"/>
        <v/>
      </c>
      <c r="W304" s="27" t="str">
        <f t="shared" si="40"/>
        <v/>
      </c>
      <c r="X304" s="27" t="str">
        <f t="shared" si="41"/>
        <v/>
      </c>
      <c r="Y304" s="93" t="str">
        <f t="shared" si="42"/>
        <v/>
      </c>
    </row>
    <row r="305" spans="1:25" x14ac:dyDescent="0.2">
      <c r="A305" t="str">
        <f t="shared" si="36"/>
        <v/>
      </c>
      <c r="B305" s="57"/>
      <c r="C305" s="49"/>
      <c r="D305" s="49"/>
      <c r="E305" s="49"/>
      <c r="F305" s="50"/>
      <c r="G305" s="54"/>
      <c r="H305" s="68"/>
      <c r="I305" s="50"/>
      <c r="J305" s="53"/>
      <c r="K305" s="49"/>
      <c r="L305" s="49"/>
      <c r="M305" s="54"/>
      <c r="N305" s="55"/>
      <c r="O305" s="49"/>
      <c r="P305" s="56"/>
      <c r="Q305" s="56"/>
      <c r="R305" s="56"/>
      <c r="T305" t="str">
        <f t="shared" si="37"/>
        <v/>
      </c>
      <c r="U305" s="27" t="str">
        <f t="shared" si="38"/>
        <v/>
      </c>
      <c r="V305" s="27" t="str">
        <f t="shared" si="39"/>
        <v/>
      </c>
      <c r="W305" s="27" t="str">
        <f t="shared" si="40"/>
        <v/>
      </c>
      <c r="X305" s="27" t="str">
        <f t="shared" si="41"/>
        <v/>
      </c>
      <c r="Y305" s="93" t="str">
        <f t="shared" si="42"/>
        <v/>
      </c>
    </row>
    <row r="306" spans="1:25" x14ac:dyDescent="0.2">
      <c r="A306" t="str">
        <f t="shared" si="36"/>
        <v/>
      </c>
      <c r="B306" s="57"/>
      <c r="C306" s="49"/>
      <c r="D306" s="49"/>
      <c r="E306" s="49"/>
      <c r="F306" s="50"/>
      <c r="G306" s="54"/>
      <c r="H306" s="68"/>
      <c r="I306" s="50"/>
      <c r="J306" s="53"/>
      <c r="K306" s="49"/>
      <c r="L306" s="49"/>
      <c r="M306" s="54"/>
      <c r="N306" s="55"/>
      <c r="O306" s="49"/>
      <c r="P306" s="56"/>
      <c r="Q306" s="56"/>
      <c r="R306" s="56"/>
      <c r="T306" t="str">
        <f t="shared" si="37"/>
        <v/>
      </c>
      <c r="U306" s="27" t="str">
        <f t="shared" si="38"/>
        <v/>
      </c>
      <c r="V306" s="27" t="str">
        <f t="shared" si="39"/>
        <v/>
      </c>
      <c r="W306" s="27" t="str">
        <f t="shared" si="40"/>
        <v/>
      </c>
      <c r="X306" s="27" t="str">
        <f t="shared" si="41"/>
        <v/>
      </c>
      <c r="Y306" s="93" t="str">
        <f t="shared" si="42"/>
        <v/>
      </c>
    </row>
    <row r="307" spans="1:25" x14ac:dyDescent="0.2">
      <c r="A307" t="str">
        <f t="shared" si="36"/>
        <v/>
      </c>
      <c r="B307" s="57"/>
      <c r="C307" s="49"/>
      <c r="D307" s="49"/>
      <c r="E307" s="49"/>
      <c r="F307" s="50"/>
      <c r="G307" s="54"/>
      <c r="H307" s="68"/>
      <c r="I307" s="50"/>
      <c r="J307" s="53"/>
      <c r="K307" s="49"/>
      <c r="L307" s="49"/>
      <c r="M307" s="54"/>
      <c r="N307" s="55"/>
      <c r="O307" s="49"/>
      <c r="P307" s="56"/>
      <c r="Q307" s="56"/>
      <c r="R307" s="56"/>
      <c r="T307" t="str">
        <f t="shared" si="37"/>
        <v/>
      </c>
      <c r="U307" s="27" t="str">
        <f t="shared" si="38"/>
        <v/>
      </c>
      <c r="V307" s="27" t="str">
        <f t="shared" si="39"/>
        <v/>
      </c>
      <c r="W307" s="27" t="str">
        <f t="shared" si="40"/>
        <v/>
      </c>
      <c r="X307" s="27" t="str">
        <f t="shared" si="41"/>
        <v/>
      </c>
      <c r="Y307" s="93" t="str">
        <f t="shared" si="42"/>
        <v/>
      </c>
    </row>
    <row r="308" spans="1:25" x14ac:dyDescent="0.2">
      <c r="A308" t="str">
        <f t="shared" si="36"/>
        <v/>
      </c>
      <c r="B308" s="57"/>
      <c r="C308" s="49"/>
      <c r="D308" s="49"/>
      <c r="E308" s="49"/>
      <c r="F308" s="50"/>
      <c r="G308" s="54"/>
      <c r="H308" s="68"/>
      <c r="I308" s="50"/>
      <c r="J308" s="53"/>
      <c r="K308" s="49"/>
      <c r="L308" s="49"/>
      <c r="M308" s="54"/>
      <c r="N308" s="55"/>
      <c r="O308" s="49"/>
      <c r="P308" s="56"/>
      <c r="Q308" s="56"/>
      <c r="R308" s="56"/>
      <c r="T308" t="str">
        <f t="shared" si="37"/>
        <v/>
      </c>
      <c r="U308" s="27" t="str">
        <f t="shared" si="38"/>
        <v/>
      </c>
      <c r="V308" s="27" t="str">
        <f t="shared" si="39"/>
        <v/>
      </c>
      <c r="W308" s="27" t="str">
        <f t="shared" si="40"/>
        <v/>
      </c>
      <c r="X308" s="27" t="str">
        <f t="shared" si="41"/>
        <v/>
      </c>
      <c r="Y308" s="93" t="str">
        <f t="shared" si="42"/>
        <v/>
      </c>
    </row>
    <row r="309" spans="1:25" x14ac:dyDescent="0.2">
      <c r="A309" t="str">
        <f t="shared" si="36"/>
        <v/>
      </c>
      <c r="B309" s="58"/>
      <c r="C309" s="60"/>
      <c r="D309" s="60"/>
      <c r="E309" s="60"/>
      <c r="F309" s="61"/>
      <c r="G309" s="62"/>
      <c r="H309" s="63"/>
      <c r="I309" s="61"/>
      <c r="J309" s="64"/>
      <c r="K309" s="60"/>
      <c r="L309" s="60"/>
      <c r="M309" s="62"/>
      <c r="N309" s="65"/>
      <c r="O309" s="60"/>
      <c r="P309" s="66"/>
      <c r="Q309" s="66"/>
      <c r="R309" s="66"/>
      <c r="T309" t="str">
        <f t="shared" si="37"/>
        <v/>
      </c>
      <c r="U309" s="27" t="str">
        <f t="shared" si="38"/>
        <v/>
      </c>
      <c r="V309" s="27" t="str">
        <f t="shared" si="39"/>
        <v/>
      </c>
      <c r="W309" s="27" t="str">
        <f t="shared" si="40"/>
        <v/>
      </c>
      <c r="X309" s="27" t="str">
        <f t="shared" si="41"/>
        <v/>
      </c>
      <c r="Y309" s="93" t="str">
        <f t="shared" si="42"/>
        <v/>
      </c>
    </row>
    <row r="310" spans="1:25" x14ac:dyDescent="0.2">
      <c r="A310" t="str">
        <f t="shared" si="36"/>
        <v/>
      </c>
      <c r="B310" s="58"/>
      <c r="C310" s="60"/>
      <c r="D310" s="60"/>
      <c r="E310" s="60"/>
      <c r="F310" s="61"/>
      <c r="G310" s="62"/>
      <c r="H310" s="63"/>
      <c r="I310" s="61"/>
      <c r="J310" s="64"/>
      <c r="K310" s="60"/>
      <c r="L310" s="60"/>
      <c r="M310" s="62"/>
      <c r="N310" s="65"/>
      <c r="O310" s="60"/>
      <c r="P310" s="66"/>
      <c r="Q310" s="66"/>
      <c r="R310" s="66"/>
      <c r="T310" t="str">
        <f t="shared" si="37"/>
        <v/>
      </c>
      <c r="U310" s="27" t="str">
        <f t="shared" si="38"/>
        <v/>
      </c>
      <c r="V310" s="27" t="str">
        <f t="shared" si="39"/>
        <v/>
      </c>
      <c r="W310" s="27" t="str">
        <f t="shared" si="40"/>
        <v/>
      </c>
      <c r="X310" s="27" t="str">
        <f t="shared" si="41"/>
        <v/>
      </c>
      <c r="Y310" s="93" t="str">
        <f t="shared" si="42"/>
        <v/>
      </c>
    </row>
    <row r="311" spans="1:25" x14ac:dyDescent="0.2">
      <c r="A311" t="str">
        <f t="shared" si="36"/>
        <v/>
      </c>
      <c r="B311" s="58"/>
      <c r="C311" s="60"/>
      <c r="D311" s="60"/>
      <c r="E311" s="60"/>
      <c r="F311" s="61"/>
      <c r="G311" s="62"/>
      <c r="H311" s="63"/>
      <c r="I311" s="61"/>
      <c r="J311" s="64"/>
      <c r="K311" s="60"/>
      <c r="L311" s="60"/>
      <c r="M311" s="62"/>
      <c r="N311" s="65"/>
      <c r="O311" s="60"/>
      <c r="P311" s="66"/>
      <c r="Q311" s="66"/>
      <c r="R311" s="66"/>
      <c r="T311" t="str">
        <f t="shared" si="37"/>
        <v/>
      </c>
      <c r="U311" s="27" t="str">
        <f t="shared" si="38"/>
        <v/>
      </c>
      <c r="V311" s="27" t="str">
        <f t="shared" si="39"/>
        <v/>
      </c>
      <c r="W311" s="27" t="str">
        <f t="shared" si="40"/>
        <v/>
      </c>
      <c r="X311" s="27" t="str">
        <f t="shared" si="41"/>
        <v/>
      </c>
      <c r="Y311" s="93" t="str">
        <f t="shared" si="42"/>
        <v/>
      </c>
    </row>
    <row r="312" spans="1:25" x14ac:dyDescent="0.2">
      <c r="A312" t="str">
        <f t="shared" si="36"/>
        <v/>
      </c>
      <c r="B312" s="58"/>
      <c r="C312" s="60"/>
      <c r="D312" s="60"/>
      <c r="E312" s="60"/>
      <c r="F312" s="61"/>
      <c r="G312" s="62"/>
      <c r="H312" s="63"/>
      <c r="I312" s="61"/>
      <c r="J312" s="64"/>
      <c r="K312" s="60"/>
      <c r="L312" s="60"/>
      <c r="M312" s="62"/>
      <c r="N312" s="65"/>
      <c r="O312" s="60"/>
      <c r="P312" s="66"/>
      <c r="Q312" s="66"/>
      <c r="R312" s="66"/>
      <c r="T312" t="str">
        <f t="shared" si="37"/>
        <v/>
      </c>
      <c r="U312" s="27" t="str">
        <f t="shared" si="38"/>
        <v/>
      </c>
      <c r="V312" s="27" t="str">
        <f t="shared" si="39"/>
        <v/>
      </c>
      <c r="W312" s="27" t="str">
        <f t="shared" si="40"/>
        <v/>
      </c>
      <c r="X312" s="27" t="str">
        <f t="shared" si="41"/>
        <v/>
      </c>
      <c r="Y312" s="93" t="str">
        <f t="shared" si="42"/>
        <v/>
      </c>
    </row>
    <row r="313" spans="1:25" x14ac:dyDescent="0.2">
      <c r="A313" t="str">
        <f t="shared" si="36"/>
        <v/>
      </c>
      <c r="B313" s="58"/>
      <c r="C313" s="60"/>
      <c r="D313" s="60"/>
      <c r="E313" s="60"/>
      <c r="F313" s="61"/>
      <c r="G313" s="62"/>
      <c r="H313" s="63"/>
      <c r="I313" s="61"/>
      <c r="J313" s="64"/>
      <c r="K313" s="60"/>
      <c r="L313" s="60"/>
      <c r="M313" s="62"/>
      <c r="N313" s="65"/>
      <c r="O313" s="60"/>
      <c r="P313" s="66"/>
      <c r="Q313" s="66"/>
      <c r="R313" s="66"/>
      <c r="T313" t="str">
        <f t="shared" si="37"/>
        <v/>
      </c>
      <c r="U313" s="27" t="str">
        <f t="shared" si="38"/>
        <v/>
      </c>
      <c r="V313" s="27" t="str">
        <f t="shared" si="39"/>
        <v/>
      </c>
      <c r="W313" s="27" t="str">
        <f t="shared" si="40"/>
        <v/>
      </c>
      <c r="X313" s="27" t="str">
        <f t="shared" si="41"/>
        <v/>
      </c>
      <c r="Y313" s="93" t="str">
        <f t="shared" si="42"/>
        <v/>
      </c>
    </row>
    <row r="314" spans="1:25" x14ac:dyDescent="0.2">
      <c r="A314" t="str">
        <f t="shared" si="36"/>
        <v/>
      </c>
      <c r="B314" s="57"/>
      <c r="C314" s="49"/>
      <c r="D314" s="49"/>
      <c r="E314" s="49"/>
      <c r="F314" s="50"/>
      <c r="G314" s="54"/>
      <c r="H314" s="68"/>
      <c r="I314" s="50"/>
      <c r="J314" s="53"/>
      <c r="K314" s="49"/>
      <c r="L314" s="49"/>
      <c r="M314" s="54"/>
      <c r="N314" s="55"/>
      <c r="O314" s="49"/>
      <c r="P314" s="56"/>
      <c r="Q314" s="56"/>
      <c r="R314" s="56"/>
      <c r="T314" t="str">
        <f t="shared" si="37"/>
        <v/>
      </c>
      <c r="U314" s="27" t="str">
        <f t="shared" si="38"/>
        <v/>
      </c>
      <c r="V314" s="27" t="str">
        <f t="shared" si="39"/>
        <v/>
      </c>
      <c r="W314" s="27" t="str">
        <f t="shared" si="40"/>
        <v/>
      </c>
      <c r="X314" s="27" t="str">
        <f t="shared" si="41"/>
        <v/>
      </c>
      <c r="Y314" s="93" t="str">
        <f t="shared" si="42"/>
        <v/>
      </c>
    </row>
    <row r="315" spans="1:25" x14ac:dyDescent="0.2">
      <c r="A315" t="str">
        <f t="shared" si="36"/>
        <v/>
      </c>
      <c r="B315" s="57"/>
      <c r="C315" s="49"/>
      <c r="D315" s="49"/>
      <c r="E315" s="49"/>
      <c r="F315" s="50"/>
      <c r="G315" s="54"/>
      <c r="H315" s="68"/>
      <c r="I315" s="50"/>
      <c r="J315" s="53"/>
      <c r="K315" s="49"/>
      <c r="L315" s="49"/>
      <c r="M315" s="54"/>
      <c r="N315" s="55"/>
      <c r="O315" s="49"/>
      <c r="P315" s="56"/>
      <c r="Q315" s="56"/>
      <c r="R315" s="56"/>
      <c r="T315" t="str">
        <f t="shared" si="37"/>
        <v/>
      </c>
      <c r="U315" s="27" t="str">
        <f t="shared" si="38"/>
        <v/>
      </c>
      <c r="V315" s="27" t="str">
        <f t="shared" si="39"/>
        <v/>
      </c>
      <c r="W315" s="27" t="str">
        <f t="shared" si="40"/>
        <v/>
      </c>
      <c r="X315" s="27" t="str">
        <f t="shared" si="41"/>
        <v/>
      </c>
      <c r="Y315" s="93" t="str">
        <f t="shared" si="42"/>
        <v/>
      </c>
    </row>
    <row r="316" spans="1:25" x14ac:dyDescent="0.2">
      <c r="A316" t="str">
        <f t="shared" si="36"/>
        <v/>
      </c>
      <c r="B316" s="57"/>
      <c r="C316" s="49"/>
      <c r="D316" s="49"/>
      <c r="E316" s="49"/>
      <c r="F316" s="50"/>
      <c r="G316" s="54"/>
      <c r="H316" s="68"/>
      <c r="I316" s="50"/>
      <c r="J316" s="53"/>
      <c r="K316" s="49"/>
      <c r="L316" s="49"/>
      <c r="M316" s="54"/>
      <c r="N316" s="55"/>
      <c r="O316" s="49"/>
      <c r="P316" s="56"/>
      <c r="Q316" s="56"/>
      <c r="R316" s="56"/>
      <c r="T316" t="str">
        <f t="shared" si="37"/>
        <v/>
      </c>
      <c r="U316" s="27" t="str">
        <f t="shared" si="38"/>
        <v/>
      </c>
      <c r="V316" s="27" t="str">
        <f t="shared" si="39"/>
        <v/>
      </c>
      <c r="W316" s="27" t="str">
        <f t="shared" si="40"/>
        <v/>
      </c>
      <c r="X316" s="27" t="str">
        <f t="shared" si="41"/>
        <v/>
      </c>
      <c r="Y316" s="93" t="str">
        <f t="shared" si="42"/>
        <v/>
      </c>
    </row>
    <row r="317" spans="1:25" x14ac:dyDescent="0.2">
      <c r="A317" t="str">
        <f t="shared" si="36"/>
        <v/>
      </c>
      <c r="B317" s="57"/>
      <c r="C317" s="49"/>
      <c r="D317" s="49"/>
      <c r="E317" s="49"/>
      <c r="F317" s="50"/>
      <c r="G317" s="54"/>
      <c r="H317" s="68"/>
      <c r="I317" s="50"/>
      <c r="J317" s="53"/>
      <c r="K317" s="49"/>
      <c r="L317" s="49"/>
      <c r="M317" s="54"/>
      <c r="N317" s="55"/>
      <c r="O317" s="49"/>
      <c r="P317" s="56"/>
      <c r="Q317" s="56"/>
      <c r="R317" s="56"/>
      <c r="T317" t="str">
        <f t="shared" si="37"/>
        <v/>
      </c>
      <c r="U317" s="27" t="str">
        <f t="shared" si="38"/>
        <v/>
      </c>
      <c r="V317" s="27" t="str">
        <f t="shared" si="39"/>
        <v/>
      </c>
      <c r="W317" s="27" t="str">
        <f t="shared" si="40"/>
        <v/>
      </c>
      <c r="X317" s="27" t="str">
        <f t="shared" si="41"/>
        <v/>
      </c>
      <c r="Y317" s="93" t="str">
        <f t="shared" si="42"/>
        <v/>
      </c>
    </row>
    <row r="318" spans="1:25" x14ac:dyDescent="0.2">
      <c r="A318" t="str">
        <f t="shared" si="36"/>
        <v/>
      </c>
      <c r="B318" s="57"/>
      <c r="C318" s="49"/>
      <c r="D318" s="49"/>
      <c r="E318" s="49"/>
      <c r="F318" s="50"/>
      <c r="G318" s="54"/>
      <c r="H318" s="68"/>
      <c r="I318" s="50"/>
      <c r="J318" s="53"/>
      <c r="K318" s="49"/>
      <c r="L318" s="49"/>
      <c r="M318" s="54"/>
      <c r="N318" s="55"/>
      <c r="O318" s="49"/>
      <c r="P318" s="56"/>
      <c r="Q318" s="56"/>
      <c r="R318" s="56"/>
      <c r="T318" t="str">
        <f t="shared" si="37"/>
        <v/>
      </c>
      <c r="U318" s="27" t="str">
        <f t="shared" si="38"/>
        <v/>
      </c>
      <c r="V318" s="27" t="str">
        <f t="shared" si="39"/>
        <v/>
      </c>
      <c r="W318" s="27" t="str">
        <f t="shared" si="40"/>
        <v/>
      </c>
      <c r="X318" s="27" t="str">
        <f t="shared" si="41"/>
        <v/>
      </c>
      <c r="Y318" s="93" t="str">
        <f t="shared" si="42"/>
        <v/>
      </c>
    </row>
    <row r="319" spans="1:25" x14ac:dyDescent="0.2">
      <c r="A319" t="str">
        <f t="shared" si="36"/>
        <v/>
      </c>
      <c r="B319" s="58"/>
      <c r="C319" s="60"/>
      <c r="D319" s="60"/>
      <c r="E319" s="60"/>
      <c r="F319" s="61"/>
      <c r="G319" s="62"/>
      <c r="H319" s="63"/>
      <c r="I319" s="61"/>
      <c r="J319" s="64"/>
      <c r="K319" s="60"/>
      <c r="L319" s="60"/>
      <c r="M319" s="62"/>
      <c r="N319" s="65"/>
      <c r="O319" s="60"/>
      <c r="P319" s="66"/>
      <c r="Q319" s="66"/>
      <c r="R319" s="66"/>
      <c r="T319" t="str">
        <f t="shared" si="37"/>
        <v/>
      </c>
      <c r="U319" s="27" t="str">
        <f t="shared" si="38"/>
        <v/>
      </c>
      <c r="V319" s="27" t="str">
        <f t="shared" si="39"/>
        <v/>
      </c>
      <c r="W319" s="27" t="str">
        <f t="shared" si="40"/>
        <v/>
      </c>
      <c r="X319" s="27" t="str">
        <f t="shared" si="41"/>
        <v/>
      </c>
      <c r="Y319" s="93" t="str">
        <f t="shared" si="42"/>
        <v/>
      </c>
    </row>
    <row r="320" spans="1:25" x14ac:dyDescent="0.2">
      <c r="A320" t="str">
        <f t="shared" si="36"/>
        <v/>
      </c>
      <c r="B320" s="58"/>
      <c r="C320" s="60"/>
      <c r="D320" s="60"/>
      <c r="E320" s="60"/>
      <c r="F320" s="61"/>
      <c r="G320" s="62"/>
      <c r="H320" s="63"/>
      <c r="I320" s="61"/>
      <c r="J320" s="64"/>
      <c r="K320" s="60"/>
      <c r="L320" s="60"/>
      <c r="M320" s="62"/>
      <c r="N320" s="65"/>
      <c r="O320" s="60"/>
      <c r="P320" s="66"/>
      <c r="Q320" s="66"/>
      <c r="R320" s="66"/>
      <c r="T320" t="str">
        <f t="shared" si="37"/>
        <v/>
      </c>
      <c r="U320" s="27" t="str">
        <f t="shared" si="38"/>
        <v/>
      </c>
      <c r="V320" s="27" t="str">
        <f t="shared" si="39"/>
        <v/>
      </c>
      <c r="W320" s="27" t="str">
        <f t="shared" si="40"/>
        <v/>
      </c>
      <c r="X320" s="27" t="str">
        <f t="shared" si="41"/>
        <v/>
      </c>
      <c r="Y320" s="93" t="str">
        <f t="shared" si="42"/>
        <v/>
      </c>
    </row>
    <row r="321" spans="1:25" x14ac:dyDescent="0.2">
      <c r="A321" t="str">
        <f t="shared" si="36"/>
        <v/>
      </c>
      <c r="B321" s="58"/>
      <c r="C321" s="60"/>
      <c r="D321" s="60"/>
      <c r="E321" s="60"/>
      <c r="F321" s="61"/>
      <c r="G321" s="62"/>
      <c r="H321" s="63"/>
      <c r="I321" s="61"/>
      <c r="J321" s="64"/>
      <c r="K321" s="60"/>
      <c r="L321" s="60"/>
      <c r="M321" s="62"/>
      <c r="N321" s="65"/>
      <c r="O321" s="60"/>
      <c r="P321" s="66"/>
      <c r="Q321" s="66"/>
      <c r="R321" s="66"/>
      <c r="T321" t="str">
        <f t="shared" si="37"/>
        <v/>
      </c>
      <c r="U321" s="27" t="str">
        <f t="shared" si="38"/>
        <v/>
      </c>
      <c r="V321" s="27" t="str">
        <f t="shared" si="39"/>
        <v/>
      </c>
      <c r="W321" s="27" t="str">
        <f t="shared" si="40"/>
        <v/>
      </c>
      <c r="X321" s="27" t="str">
        <f t="shared" si="41"/>
        <v/>
      </c>
      <c r="Y321" s="93" t="str">
        <f t="shared" si="42"/>
        <v/>
      </c>
    </row>
    <row r="322" spans="1:25" x14ac:dyDescent="0.2">
      <c r="A322" t="str">
        <f t="shared" si="36"/>
        <v/>
      </c>
      <c r="B322" s="58"/>
      <c r="C322" s="60"/>
      <c r="D322" s="60"/>
      <c r="E322" s="60"/>
      <c r="F322" s="61"/>
      <c r="G322" s="62"/>
      <c r="H322" s="63"/>
      <c r="I322" s="61"/>
      <c r="J322" s="64"/>
      <c r="K322" s="60"/>
      <c r="L322" s="60"/>
      <c r="M322" s="62"/>
      <c r="N322" s="65"/>
      <c r="O322" s="60"/>
      <c r="P322" s="66"/>
      <c r="Q322" s="66"/>
      <c r="R322" s="66"/>
      <c r="T322" t="str">
        <f t="shared" si="37"/>
        <v/>
      </c>
      <c r="U322" s="27" t="str">
        <f t="shared" si="38"/>
        <v/>
      </c>
      <c r="V322" s="27" t="str">
        <f t="shared" si="39"/>
        <v/>
      </c>
      <c r="W322" s="27" t="str">
        <f t="shared" si="40"/>
        <v/>
      </c>
      <c r="X322" s="27" t="str">
        <f t="shared" si="41"/>
        <v/>
      </c>
      <c r="Y322" s="93" t="str">
        <f t="shared" si="42"/>
        <v/>
      </c>
    </row>
    <row r="323" spans="1:25" x14ac:dyDescent="0.2">
      <c r="A323" t="str">
        <f t="shared" si="36"/>
        <v/>
      </c>
      <c r="B323" s="58"/>
      <c r="C323" s="60"/>
      <c r="D323" s="60"/>
      <c r="E323" s="60"/>
      <c r="F323" s="61"/>
      <c r="G323" s="62"/>
      <c r="H323" s="63"/>
      <c r="I323" s="61"/>
      <c r="J323" s="64"/>
      <c r="K323" s="60"/>
      <c r="L323" s="60"/>
      <c r="M323" s="62"/>
      <c r="N323" s="65"/>
      <c r="O323" s="60"/>
      <c r="P323" s="66"/>
      <c r="Q323" s="66"/>
      <c r="R323" s="66"/>
      <c r="T323" t="str">
        <f t="shared" si="37"/>
        <v/>
      </c>
      <c r="U323" s="27" t="str">
        <f t="shared" si="38"/>
        <v/>
      </c>
      <c r="V323" s="27" t="str">
        <f t="shared" si="39"/>
        <v/>
      </c>
      <c r="W323" s="27" t="str">
        <f t="shared" si="40"/>
        <v/>
      </c>
      <c r="X323" s="27" t="str">
        <f t="shared" si="41"/>
        <v/>
      </c>
      <c r="Y323" s="93" t="str">
        <f t="shared" si="42"/>
        <v/>
      </c>
    </row>
    <row r="324" spans="1:25" x14ac:dyDescent="0.2">
      <c r="A324" t="str">
        <f t="shared" si="36"/>
        <v/>
      </c>
      <c r="B324" s="57"/>
      <c r="C324" s="49"/>
      <c r="D324" s="49"/>
      <c r="E324" s="49"/>
      <c r="F324" s="50"/>
      <c r="G324" s="54"/>
      <c r="H324" s="68"/>
      <c r="I324" s="50"/>
      <c r="J324" s="53"/>
      <c r="K324" s="49"/>
      <c r="L324" s="49"/>
      <c r="M324" s="54"/>
      <c r="N324" s="55"/>
      <c r="O324" s="49"/>
      <c r="P324" s="56"/>
      <c r="Q324" s="56"/>
      <c r="R324" s="56"/>
      <c r="T324" t="str">
        <f t="shared" si="37"/>
        <v/>
      </c>
      <c r="U324" s="27" t="str">
        <f t="shared" si="38"/>
        <v/>
      </c>
      <c r="V324" s="27" t="str">
        <f t="shared" si="39"/>
        <v/>
      </c>
      <c r="W324" s="27" t="str">
        <f t="shared" si="40"/>
        <v/>
      </c>
      <c r="X324" s="27" t="str">
        <f t="shared" si="41"/>
        <v/>
      </c>
      <c r="Y324" s="93" t="str">
        <f t="shared" si="42"/>
        <v/>
      </c>
    </row>
    <row r="325" spans="1:25" x14ac:dyDescent="0.2">
      <c r="A325" t="str">
        <f t="shared" si="36"/>
        <v/>
      </c>
      <c r="B325" s="57"/>
      <c r="C325" s="49"/>
      <c r="D325" s="49"/>
      <c r="E325" s="49"/>
      <c r="F325" s="50"/>
      <c r="G325" s="54"/>
      <c r="H325" s="68"/>
      <c r="I325" s="50"/>
      <c r="J325" s="53"/>
      <c r="K325" s="49"/>
      <c r="L325" s="49"/>
      <c r="M325" s="54"/>
      <c r="N325" s="55"/>
      <c r="O325" s="49"/>
      <c r="P325" s="56"/>
      <c r="Q325" s="56"/>
      <c r="R325" s="56"/>
      <c r="T325" t="str">
        <f t="shared" si="37"/>
        <v/>
      </c>
      <c r="U325" s="27" t="str">
        <f t="shared" si="38"/>
        <v/>
      </c>
      <c r="V325" s="27" t="str">
        <f t="shared" si="39"/>
        <v/>
      </c>
      <c r="W325" s="27" t="str">
        <f t="shared" si="40"/>
        <v/>
      </c>
      <c r="X325" s="27" t="str">
        <f t="shared" si="41"/>
        <v/>
      </c>
      <c r="Y325" s="93" t="str">
        <f t="shared" si="42"/>
        <v/>
      </c>
    </row>
    <row r="326" spans="1:25" x14ac:dyDescent="0.2">
      <c r="A326" t="str">
        <f t="shared" si="36"/>
        <v/>
      </c>
      <c r="B326" s="57"/>
      <c r="C326" s="49"/>
      <c r="D326" s="49"/>
      <c r="E326" s="49"/>
      <c r="F326" s="50"/>
      <c r="G326" s="54"/>
      <c r="H326" s="68"/>
      <c r="I326" s="50"/>
      <c r="J326" s="53"/>
      <c r="K326" s="49"/>
      <c r="L326" s="49"/>
      <c r="M326" s="54"/>
      <c r="N326" s="55"/>
      <c r="O326" s="49"/>
      <c r="P326" s="56"/>
      <c r="Q326" s="56"/>
      <c r="R326" s="56"/>
      <c r="T326" t="str">
        <f t="shared" si="37"/>
        <v/>
      </c>
      <c r="U326" s="27" t="str">
        <f t="shared" si="38"/>
        <v/>
      </c>
      <c r="V326" s="27" t="str">
        <f t="shared" si="39"/>
        <v/>
      </c>
      <c r="W326" s="27" t="str">
        <f t="shared" si="40"/>
        <v/>
      </c>
      <c r="X326" s="27" t="str">
        <f t="shared" si="41"/>
        <v/>
      </c>
      <c r="Y326" s="93" t="str">
        <f t="shared" si="42"/>
        <v/>
      </c>
    </row>
    <row r="327" spans="1:25" x14ac:dyDescent="0.2">
      <c r="A327" t="str">
        <f t="shared" si="36"/>
        <v/>
      </c>
      <c r="B327" s="57"/>
      <c r="C327" s="49"/>
      <c r="D327" s="49"/>
      <c r="E327" s="49"/>
      <c r="F327" s="50"/>
      <c r="G327" s="54"/>
      <c r="H327" s="68"/>
      <c r="I327" s="50"/>
      <c r="J327" s="53"/>
      <c r="K327" s="49"/>
      <c r="L327" s="49"/>
      <c r="M327" s="54"/>
      <c r="N327" s="55"/>
      <c r="O327" s="49"/>
      <c r="P327" s="56"/>
      <c r="Q327" s="56"/>
      <c r="R327" s="56"/>
      <c r="T327" t="str">
        <f t="shared" si="37"/>
        <v/>
      </c>
      <c r="U327" s="27" t="str">
        <f t="shared" si="38"/>
        <v/>
      </c>
      <c r="V327" s="27" t="str">
        <f t="shared" si="39"/>
        <v/>
      </c>
      <c r="W327" s="27" t="str">
        <f t="shared" si="40"/>
        <v/>
      </c>
      <c r="X327" s="27" t="str">
        <f t="shared" si="41"/>
        <v/>
      </c>
      <c r="Y327" s="93" t="str">
        <f t="shared" si="42"/>
        <v/>
      </c>
    </row>
    <row r="328" spans="1:25" x14ac:dyDescent="0.2">
      <c r="A328" t="str">
        <f t="shared" si="36"/>
        <v/>
      </c>
      <c r="B328" s="57"/>
      <c r="C328" s="49"/>
      <c r="D328" s="49"/>
      <c r="E328" s="49"/>
      <c r="F328" s="50"/>
      <c r="G328" s="54"/>
      <c r="H328" s="68"/>
      <c r="I328" s="50"/>
      <c r="J328" s="53"/>
      <c r="K328" s="49"/>
      <c r="L328" s="49"/>
      <c r="M328" s="54"/>
      <c r="N328" s="55"/>
      <c r="O328" s="49"/>
      <c r="P328" s="56"/>
      <c r="Q328" s="56"/>
      <c r="R328" s="56"/>
      <c r="T328" t="str">
        <f t="shared" si="37"/>
        <v/>
      </c>
      <c r="U328" s="27" t="str">
        <f t="shared" si="38"/>
        <v/>
      </c>
      <c r="V328" s="27" t="str">
        <f t="shared" si="39"/>
        <v/>
      </c>
      <c r="W328" s="27" t="str">
        <f t="shared" si="40"/>
        <v/>
      </c>
      <c r="X328" s="27" t="str">
        <f t="shared" si="41"/>
        <v/>
      </c>
      <c r="Y328" s="93" t="str">
        <f t="shared" si="42"/>
        <v/>
      </c>
    </row>
    <row r="329" spans="1:25" x14ac:dyDescent="0.2">
      <c r="A329" t="str">
        <f t="shared" si="36"/>
        <v/>
      </c>
      <c r="B329" s="58"/>
      <c r="C329" s="60"/>
      <c r="D329" s="60"/>
      <c r="E329" s="60"/>
      <c r="F329" s="61"/>
      <c r="G329" s="62"/>
      <c r="H329" s="63"/>
      <c r="I329" s="61"/>
      <c r="J329" s="64"/>
      <c r="K329" s="60"/>
      <c r="L329" s="60"/>
      <c r="M329" s="62"/>
      <c r="N329" s="65"/>
      <c r="O329" s="60"/>
      <c r="P329" s="66"/>
      <c r="Q329" s="66"/>
      <c r="R329" s="66"/>
      <c r="T329" t="str">
        <f t="shared" si="37"/>
        <v/>
      </c>
      <c r="U329" s="27" t="str">
        <f t="shared" si="38"/>
        <v/>
      </c>
      <c r="V329" s="27" t="str">
        <f t="shared" si="39"/>
        <v/>
      </c>
      <c r="W329" s="27" t="str">
        <f t="shared" si="40"/>
        <v/>
      </c>
      <c r="X329" s="27" t="str">
        <f t="shared" si="41"/>
        <v/>
      </c>
      <c r="Y329" s="93" t="str">
        <f t="shared" si="42"/>
        <v/>
      </c>
    </row>
    <row r="330" spans="1:25" x14ac:dyDescent="0.2">
      <c r="A330" t="str">
        <f t="shared" si="36"/>
        <v/>
      </c>
      <c r="B330" s="58"/>
      <c r="C330" s="60"/>
      <c r="D330" s="60"/>
      <c r="E330" s="60"/>
      <c r="F330" s="61"/>
      <c r="G330" s="62"/>
      <c r="H330" s="63"/>
      <c r="I330" s="61"/>
      <c r="J330" s="64"/>
      <c r="K330" s="60"/>
      <c r="L330" s="60"/>
      <c r="M330" s="62"/>
      <c r="N330" s="65"/>
      <c r="O330" s="60"/>
      <c r="P330" s="66"/>
      <c r="Q330" s="66"/>
      <c r="R330" s="66"/>
      <c r="T330" t="str">
        <f t="shared" si="37"/>
        <v/>
      </c>
      <c r="U330" s="27" t="str">
        <f t="shared" si="38"/>
        <v/>
      </c>
      <c r="V330" s="27" t="str">
        <f t="shared" si="39"/>
        <v/>
      </c>
      <c r="W330" s="27" t="str">
        <f t="shared" si="40"/>
        <v/>
      </c>
      <c r="X330" s="27" t="str">
        <f t="shared" si="41"/>
        <v/>
      </c>
      <c r="Y330" s="93" t="str">
        <f t="shared" si="42"/>
        <v/>
      </c>
    </row>
    <row r="331" spans="1:25" x14ac:dyDescent="0.2">
      <c r="A331" t="str">
        <f t="shared" si="36"/>
        <v/>
      </c>
      <c r="B331" s="58"/>
      <c r="C331" s="60"/>
      <c r="D331" s="60"/>
      <c r="E331" s="60"/>
      <c r="F331" s="61"/>
      <c r="G331" s="62"/>
      <c r="H331" s="63"/>
      <c r="I331" s="61"/>
      <c r="J331" s="64"/>
      <c r="K331" s="60"/>
      <c r="L331" s="60"/>
      <c r="M331" s="62"/>
      <c r="N331" s="65"/>
      <c r="O331" s="60"/>
      <c r="P331" s="66"/>
      <c r="Q331" s="66"/>
      <c r="R331" s="66"/>
      <c r="T331" t="str">
        <f t="shared" si="37"/>
        <v/>
      </c>
      <c r="U331" s="27" t="str">
        <f t="shared" si="38"/>
        <v/>
      </c>
      <c r="V331" s="27" t="str">
        <f t="shared" si="39"/>
        <v/>
      </c>
      <c r="W331" s="27" t="str">
        <f t="shared" si="40"/>
        <v/>
      </c>
      <c r="X331" s="27" t="str">
        <f t="shared" si="41"/>
        <v/>
      </c>
      <c r="Y331" s="93" t="str">
        <f t="shared" si="42"/>
        <v/>
      </c>
    </row>
    <row r="332" spans="1:25" x14ac:dyDescent="0.2">
      <c r="A332" t="str">
        <f t="shared" ref="A332:A395" si="43">IF(AND(ISBLANK(B332), ISBLANK(C332), ISBLANK(E332)), "",IF(ISBLANK(B332),"SSN Missing",IF(ISBLANK(C332),"First Name Required",IF(ISBLANK(E332),"Last Name Required", IF(AND(LEN(B332)&gt;4, COUNTIF(SSN, B332)&gt;1), "Duplicate SSN", IF(AND(COUNTIF(SSN, B332)&gt;1, COUNTIF(LastName, E332)&gt;1), "Duplicate Entry", "OK"))))))</f>
        <v/>
      </c>
      <c r="B332" s="58"/>
      <c r="C332" s="60"/>
      <c r="D332" s="60"/>
      <c r="E332" s="60"/>
      <c r="F332" s="61"/>
      <c r="G332" s="62"/>
      <c r="H332" s="63"/>
      <c r="I332" s="61"/>
      <c r="J332" s="64"/>
      <c r="K332" s="60"/>
      <c r="L332" s="60"/>
      <c r="M332" s="62"/>
      <c r="N332" s="65"/>
      <c r="O332" s="60"/>
      <c r="P332" s="66"/>
      <c r="Q332" s="66"/>
      <c r="R332" s="66"/>
      <c r="T332" t="str">
        <f t="shared" ref="T332:T395" si="44">IF(A332="OK",E332 &amp;", " &amp; C332 &amp; " " &amp; REPT(0,4-LEN(RIGHT(B332,4)))&amp;RIGHT(B332,4),"")</f>
        <v/>
      </c>
      <c r="U332" s="27" t="str">
        <f t="shared" si="38"/>
        <v/>
      </c>
      <c r="V332" s="27" t="str">
        <f t="shared" si="39"/>
        <v/>
      </c>
      <c r="W332" s="27" t="str">
        <f t="shared" si="40"/>
        <v/>
      </c>
      <c r="X332" s="27" t="str">
        <f t="shared" si="41"/>
        <v/>
      </c>
      <c r="Y332" s="93" t="str">
        <f t="shared" si="42"/>
        <v/>
      </c>
    </row>
    <row r="333" spans="1:25" x14ac:dyDescent="0.2">
      <c r="A333" t="str">
        <f t="shared" si="43"/>
        <v/>
      </c>
      <c r="B333" s="58"/>
      <c r="C333" s="60"/>
      <c r="D333" s="60"/>
      <c r="E333" s="60"/>
      <c r="F333" s="61"/>
      <c r="G333" s="62"/>
      <c r="H333" s="63"/>
      <c r="I333" s="61"/>
      <c r="J333" s="64"/>
      <c r="K333" s="60"/>
      <c r="L333" s="60"/>
      <c r="M333" s="62"/>
      <c r="N333" s="65"/>
      <c r="O333" s="60"/>
      <c r="P333" s="66"/>
      <c r="Q333" s="66"/>
      <c r="R333" s="66"/>
      <c r="T333" t="str">
        <f t="shared" si="44"/>
        <v/>
      </c>
      <c r="U333" s="27" t="str">
        <f t="shared" si="38"/>
        <v/>
      </c>
      <c r="V333" s="27" t="str">
        <f t="shared" si="39"/>
        <v/>
      </c>
      <c r="W333" s="27" t="str">
        <f t="shared" si="40"/>
        <v/>
      </c>
      <c r="X333" s="27" t="str">
        <f t="shared" si="41"/>
        <v/>
      </c>
      <c r="Y333" s="93" t="str">
        <f t="shared" si="42"/>
        <v/>
      </c>
    </row>
    <row r="334" spans="1:25" x14ac:dyDescent="0.2">
      <c r="A334" t="str">
        <f t="shared" si="43"/>
        <v/>
      </c>
      <c r="B334" s="57"/>
      <c r="C334" s="49"/>
      <c r="D334" s="49"/>
      <c r="E334" s="49"/>
      <c r="F334" s="50"/>
      <c r="G334" s="54"/>
      <c r="H334" s="68"/>
      <c r="I334" s="50"/>
      <c r="J334" s="53"/>
      <c r="K334" s="49"/>
      <c r="L334" s="49"/>
      <c r="M334" s="54"/>
      <c r="N334" s="55"/>
      <c r="O334" s="49"/>
      <c r="P334" s="56"/>
      <c r="Q334" s="56"/>
      <c r="R334" s="56"/>
      <c r="T334" t="str">
        <f t="shared" si="44"/>
        <v/>
      </c>
      <c r="U334" s="27" t="str">
        <f t="shared" ref="U334:U397" si="45">IF(B334="","",B334)</f>
        <v/>
      </c>
      <c r="V334" s="27" t="str">
        <f t="shared" ref="V334:V397" si="46">IF(C334="","",C334)</f>
        <v/>
      </c>
      <c r="W334" s="27" t="str">
        <f t="shared" ref="W334:W397" si="47">IF(D334="","",D334)</f>
        <v/>
      </c>
      <c r="X334" s="27" t="str">
        <f t="shared" ref="X334:X397" si="48">IF(E334="","",E334)</f>
        <v/>
      </c>
      <c r="Y334" s="93" t="str">
        <f t="shared" si="42"/>
        <v/>
      </c>
    </row>
    <row r="335" spans="1:25" x14ac:dyDescent="0.2">
      <c r="A335" t="str">
        <f t="shared" si="43"/>
        <v/>
      </c>
      <c r="B335" s="57"/>
      <c r="C335" s="49"/>
      <c r="D335" s="49"/>
      <c r="E335" s="49"/>
      <c r="F335" s="50"/>
      <c r="G335" s="54"/>
      <c r="H335" s="68"/>
      <c r="I335" s="50"/>
      <c r="J335" s="53"/>
      <c r="K335" s="49"/>
      <c r="L335" s="49"/>
      <c r="M335" s="54"/>
      <c r="N335" s="55"/>
      <c r="O335" s="49"/>
      <c r="P335" s="56"/>
      <c r="Q335" s="56"/>
      <c r="R335" s="56"/>
      <c r="T335" t="str">
        <f t="shared" si="44"/>
        <v/>
      </c>
      <c r="U335" s="27" t="str">
        <f t="shared" si="45"/>
        <v/>
      </c>
      <c r="V335" s="27" t="str">
        <f t="shared" si="46"/>
        <v/>
      </c>
      <c r="W335" s="27" t="str">
        <f t="shared" si="47"/>
        <v/>
      </c>
      <c r="X335" s="27" t="str">
        <f t="shared" si="48"/>
        <v/>
      </c>
      <c r="Y335" s="93" t="str">
        <f t="shared" ref="Y335:Y398" si="49">IF(F335="","",F335)</f>
        <v/>
      </c>
    </row>
    <row r="336" spans="1:25" x14ac:dyDescent="0.2">
      <c r="A336" t="str">
        <f t="shared" si="43"/>
        <v/>
      </c>
      <c r="B336" s="57"/>
      <c r="C336" s="49"/>
      <c r="D336" s="49"/>
      <c r="E336" s="49"/>
      <c r="F336" s="50"/>
      <c r="G336" s="54"/>
      <c r="H336" s="68"/>
      <c r="I336" s="50"/>
      <c r="J336" s="53"/>
      <c r="K336" s="49"/>
      <c r="L336" s="49"/>
      <c r="M336" s="54"/>
      <c r="N336" s="55"/>
      <c r="O336" s="49"/>
      <c r="P336" s="56"/>
      <c r="Q336" s="56"/>
      <c r="R336" s="56"/>
      <c r="T336" t="str">
        <f t="shared" si="44"/>
        <v/>
      </c>
      <c r="U336" s="27" t="str">
        <f t="shared" si="45"/>
        <v/>
      </c>
      <c r="V336" s="27" t="str">
        <f t="shared" si="46"/>
        <v/>
      </c>
      <c r="W336" s="27" t="str">
        <f t="shared" si="47"/>
        <v/>
      </c>
      <c r="X336" s="27" t="str">
        <f t="shared" si="48"/>
        <v/>
      </c>
      <c r="Y336" s="93" t="str">
        <f t="shared" si="49"/>
        <v/>
      </c>
    </row>
    <row r="337" spans="1:25" x14ac:dyDescent="0.2">
      <c r="A337" t="str">
        <f t="shared" si="43"/>
        <v/>
      </c>
      <c r="B337" s="57"/>
      <c r="C337" s="49"/>
      <c r="D337" s="49"/>
      <c r="E337" s="49"/>
      <c r="F337" s="50"/>
      <c r="G337" s="54"/>
      <c r="H337" s="68"/>
      <c r="I337" s="50"/>
      <c r="J337" s="53"/>
      <c r="K337" s="49"/>
      <c r="L337" s="49"/>
      <c r="M337" s="54"/>
      <c r="N337" s="55"/>
      <c r="O337" s="49"/>
      <c r="P337" s="56"/>
      <c r="Q337" s="56"/>
      <c r="R337" s="56"/>
      <c r="T337" t="str">
        <f t="shared" si="44"/>
        <v/>
      </c>
      <c r="U337" s="27" t="str">
        <f t="shared" si="45"/>
        <v/>
      </c>
      <c r="V337" s="27" t="str">
        <f t="shared" si="46"/>
        <v/>
      </c>
      <c r="W337" s="27" t="str">
        <f t="shared" si="47"/>
        <v/>
      </c>
      <c r="X337" s="27" t="str">
        <f t="shared" si="48"/>
        <v/>
      </c>
      <c r="Y337" s="93" t="str">
        <f t="shared" si="49"/>
        <v/>
      </c>
    </row>
    <row r="338" spans="1:25" x14ac:dyDescent="0.2">
      <c r="A338" t="str">
        <f t="shared" si="43"/>
        <v/>
      </c>
      <c r="B338" s="57"/>
      <c r="C338" s="49"/>
      <c r="D338" s="49"/>
      <c r="E338" s="49"/>
      <c r="F338" s="50"/>
      <c r="G338" s="54"/>
      <c r="H338" s="68"/>
      <c r="I338" s="50"/>
      <c r="J338" s="53"/>
      <c r="K338" s="49"/>
      <c r="L338" s="49"/>
      <c r="M338" s="54"/>
      <c r="N338" s="55"/>
      <c r="O338" s="49"/>
      <c r="P338" s="56"/>
      <c r="Q338" s="56"/>
      <c r="R338" s="56"/>
      <c r="T338" t="str">
        <f t="shared" si="44"/>
        <v/>
      </c>
      <c r="U338" s="27" t="str">
        <f t="shared" si="45"/>
        <v/>
      </c>
      <c r="V338" s="27" t="str">
        <f t="shared" si="46"/>
        <v/>
      </c>
      <c r="W338" s="27" t="str">
        <f t="shared" si="47"/>
        <v/>
      </c>
      <c r="X338" s="27" t="str">
        <f t="shared" si="48"/>
        <v/>
      </c>
      <c r="Y338" s="93" t="str">
        <f t="shared" si="49"/>
        <v/>
      </c>
    </row>
    <row r="339" spans="1:25" x14ac:dyDescent="0.2">
      <c r="A339" t="str">
        <f t="shared" si="43"/>
        <v/>
      </c>
      <c r="B339" s="58"/>
      <c r="C339" s="60"/>
      <c r="D339" s="60"/>
      <c r="E339" s="60"/>
      <c r="F339" s="61"/>
      <c r="G339" s="62"/>
      <c r="H339" s="63"/>
      <c r="I339" s="61"/>
      <c r="J339" s="64"/>
      <c r="K339" s="60"/>
      <c r="L339" s="60"/>
      <c r="M339" s="62"/>
      <c r="N339" s="65"/>
      <c r="O339" s="60"/>
      <c r="P339" s="66"/>
      <c r="Q339" s="66"/>
      <c r="R339" s="66"/>
      <c r="T339" t="str">
        <f t="shared" si="44"/>
        <v/>
      </c>
      <c r="U339" s="27" t="str">
        <f t="shared" si="45"/>
        <v/>
      </c>
      <c r="V339" s="27" t="str">
        <f t="shared" si="46"/>
        <v/>
      </c>
      <c r="W339" s="27" t="str">
        <f t="shared" si="47"/>
        <v/>
      </c>
      <c r="X339" s="27" t="str">
        <f t="shared" si="48"/>
        <v/>
      </c>
      <c r="Y339" s="93" t="str">
        <f t="shared" si="49"/>
        <v/>
      </c>
    </row>
    <row r="340" spans="1:25" x14ac:dyDescent="0.2">
      <c r="A340" t="str">
        <f t="shared" si="43"/>
        <v/>
      </c>
      <c r="B340" s="58"/>
      <c r="C340" s="60"/>
      <c r="D340" s="60"/>
      <c r="E340" s="60"/>
      <c r="F340" s="61"/>
      <c r="G340" s="62"/>
      <c r="H340" s="63"/>
      <c r="I340" s="61"/>
      <c r="J340" s="64"/>
      <c r="K340" s="60"/>
      <c r="L340" s="60"/>
      <c r="M340" s="62"/>
      <c r="N340" s="65"/>
      <c r="O340" s="60"/>
      <c r="P340" s="66"/>
      <c r="Q340" s="66"/>
      <c r="R340" s="66"/>
      <c r="T340" t="str">
        <f t="shared" si="44"/>
        <v/>
      </c>
      <c r="U340" s="27" t="str">
        <f t="shared" si="45"/>
        <v/>
      </c>
      <c r="V340" s="27" t="str">
        <f t="shared" si="46"/>
        <v/>
      </c>
      <c r="W340" s="27" t="str">
        <f t="shared" si="47"/>
        <v/>
      </c>
      <c r="X340" s="27" t="str">
        <f t="shared" si="48"/>
        <v/>
      </c>
      <c r="Y340" s="93" t="str">
        <f t="shared" si="49"/>
        <v/>
      </c>
    </row>
    <row r="341" spans="1:25" x14ac:dyDescent="0.2">
      <c r="A341" t="str">
        <f t="shared" si="43"/>
        <v/>
      </c>
      <c r="B341" s="58"/>
      <c r="C341" s="60"/>
      <c r="D341" s="60"/>
      <c r="E341" s="60"/>
      <c r="F341" s="61"/>
      <c r="G341" s="62"/>
      <c r="H341" s="63"/>
      <c r="I341" s="61"/>
      <c r="J341" s="64"/>
      <c r="K341" s="60"/>
      <c r="L341" s="60"/>
      <c r="M341" s="62"/>
      <c r="N341" s="65"/>
      <c r="O341" s="60"/>
      <c r="P341" s="66"/>
      <c r="Q341" s="66"/>
      <c r="R341" s="66"/>
      <c r="T341" t="str">
        <f t="shared" si="44"/>
        <v/>
      </c>
      <c r="U341" s="27" t="str">
        <f t="shared" si="45"/>
        <v/>
      </c>
      <c r="V341" s="27" t="str">
        <f t="shared" si="46"/>
        <v/>
      </c>
      <c r="W341" s="27" t="str">
        <f t="shared" si="47"/>
        <v/>
      </c>
      <c r="X341" s="27" t="str">
        <f t="shared" si="48"/>
        <v/>
      </c>
      <c r="Y341" s="93" t="str">
        <f t="shared" si="49"/>
        <v/>
      </c>
    </row>
    <row r="342" spans="1:25" x14ac:dyDescent="0.2">
      <c r="A342" t="str">
        <f t="shared" si="43"/>
        <v/>
      </c>
      <c r="B342" s="58"/>
      <c r="C342" s="60"/>
      <c r="D342" s="60"/>
      <c r="E342" s="60"/>
      <c r="F342" s="61"/>
      <c r="G342" s="62"/>
      <c r="H342" s="63"/>
      <c r="I342" s="61"/>
      <c r="J342" s="64"/>
      <c r="K342" s="60"/>
      <c r="L342" s="60"/>
      <c r="M342" s="62"/>
      <c r="N342" s="65"/>
      <c r="O342" s="60"/>
      <c r="P342" s="66"/>
      <c r="Q342" s="66"/>
      <c r="R342" s="66"/>
      <c r="T342" t="str">
        <f t="shared" si="44"/>
        <v/>
      </c>
      <c r="U342" s="27" t="str">
        <f t="shared" si="45"/>
        <v/>
      </c>
      <c r="V342" s="27" t="str">
        <f t="shared" si="46"/>
        <v/>
      </c>
      <c r="W342" s="27" t="str">
        <f t="shared" si="47"/>
        <v/>
      </c>
      <c r="X342" s="27" t="str">
        <f t="shared" si="48"/>
        <v/>
      </c>
      <c r="Y342" s="93" t="str">
        <f t="shared" si="49"/>
        <v/>
      </c>
    </row>
    <row r="343" spans="1:25" x14ac:dyDescent="0.2">
      <c r="A343" t="str">
        <f t="shared" si="43"/>
        <v/>
      </c>
      <c r="B343" s="58"/>
      <c r="C343" s="60"/>
      <c r="D343" s="60"/>
      <c r="E343" s="60"/>
      <c r="F343" s="61"/>
      <c r="G343" s="62"/>
      <c r="H343" s="63"/>
      <c r="I343" s="61"/>
      <c r="J343" s="64"/>
      <c r="K343" s="60"/>
      <c r="L343" s="60"/>
      <c r="M343" s="62"/>
      <c r="N343" s="65"/>
      <c r="O343" s="60"/>
      <c r="P343" s="66"/>
      <c r="Q343" s="66"/>
      <c r="R343" s="66"/>
      <c r="T343" t="str">
        <f t="shared" si="44"/>
        <v/>
      </c>
      <c r="U343" s="27" t="str">
        <f t="shared" si="45"/>
        <v/>
      </c>
      <c r="V343" s="27" t="str">
        <f t="shared" si="46"/>
        <v/>
      </c>
      <c r="W343" s="27" t="str">
        <f t="shared" si="47"/>
        <v/>
      </c>
      <c r="X343" s="27" t="str">
        <f t="shared" si="48"/>
        <v/>
      </c>
      <c r="Y343" s="93" t="str">
        <f t="shared" si="49"/>
        <v/>
      </c>
    </row>
    <row r="344" spans="1:25" x14ac:dyDescent="0.2">
      <c r="A344" t="str">
        <f t="shared" si="43"/>
        <v/>
      </c>
      <c r="B344" s="57"/>
      <c r="C344" s="49"/>
      <c r="D344" s="49"/>
      <c r="E344" s="49"/>
      <c r="F344" s="50"/>
      <c r="G344" s="54"/>
      <c r="H344" s="68"/>
      <c r="I344" s="50"/>
      <c r="J344" s="53"/>
      <c r="K344" s="49"/>
      <c r="L344" s="49"/>
      <c r="M344" s="54"/>
      <c r="N344" s="55"/>
      <c r="O344" s="49"/>
      <c r="P344" s="56"/>
      <c r="Q344" s="56"/>
      <c r="R344" s="56"/>
      <c r="T344" t="str">
        <f t="shared" si="44"/>
        <v/>
      </c>
      <c r="U344" s="27" t="str">
        <f t="shared" si="45"/>
        <v/>
      </c>
      <c r="V344" s="27" t="str">
        <f t="shared" si="46"/>
        <v/>
      </c>
      <c r="W344" s="27" t="str">
        <f t="shared" si="47"/>
        <v/>
      </c>
      <c r="X344" s="27" t="str">
        <f t="shared" si="48"/>
        <v/>
      </c>
      <c r="Y344" s="93" t="str">
        <f t="shared" si="49"/>
        <v/>
      </c>
    </row>
    <row r="345" spans="1:25" x14ac:dyDescent="0.2">
      <c r="A345" t="str">
        <f t="shared" si="43"/>
        <v/>
      </c>
      <c r="B345" s="57"/>
      <c r="C345" s="49"/>
      <c r="D345" s="49"/>
      <c r="E345" s="49"/>
      <c r="F345" s="50"/>
      <c r="G345" s="54"/>
      <c r="H345" s="68"/>
      <c r="I345" s="50"/>
      <c r="J345" s="53"/>
      <c r="K345" s="49"/>
      <c r="L345" s="49"/>
      <c r="M345" s="54"/>
      <c r="N345" s="55"/>
      <c r="O345" s="49"/>
      <c r="P345" s="56"/>
      <c r="Q345" s="56"/>
      <c r="R345" s="56"/>
      <c r="T345" t="str">
        <f t="shared" si="44"/>
        <v/>
      </c>
      <c r="U345" s="27" t="str">
        <f t="shared" si="45"/>
        <v/>
      </c>
      <c r="V345" s="27" t="str">
        <f t="shared" si="46"/>
        <v/>
      </c>
      <c r="W345" s="27" t="str">
        <f t="shared" si="47"/>
        <v/>
      </c>
      <c r="X345" s="27" t="str">
        <f t="shared" si="48"/>
        <v/>
      </c>
      <c r="Y345" s="93" t="str">
        <f t="shared" si="49"/>
        <v/>
      </c>
    </row>
    <row r="346" spans="1:25" x14ac:dyDescent="0.2">
      <c r="A346" t="str">
        <f t="shared" si="43"/>
        <v/>
      </c>
      <c r="B346" s="57"/>
      <c r="C346" s="49"/>
      <c r="D346" s="49"/>
      <c r="E346" s="49"/>
      <c r="F346" s="50"/>
      <c r="G346" s="54"/>
      <c r="H346" s="68"/>
      <c r="I346" s="50"/>
      <c r="J346" s="53"/>
      <c r="K346" s="49"/>
      <c r="L346" s="49"/>
      <c r="M346" s="54"/>
      <c r="N346" s="55"/>
      <c r="O346" s="49"/>
      <c r="P346" s="56"/>
      <c r="Q346" s="56"/>
      <c r="R346" s="56"/>
      <c r="T346" t="str">
        <f t="shared" si="44"/>
        <v/>
      </c>
      <c r="U346" s="27" t="str">
        <f t="shared" si="45"/>
        <v/>
      </c>
      <c r="V346" s="27" t="str">
        <f t="shared" si="46"/>
        <v/>
      </c>
      <c r="W346" s="27" t="str">
        <f t="shared" si="47"/>
        <v/>
      </c>
      <c r="X346" s="27" t="str">
        <f t="shared" si="48"/>
        <v/>
      </c>
      <c r="Y346" s="93" t="str">
        <f t="shared" si="49"/>
        <v/>
      </c>
    </row>
    <row r="347" spans="1:25" x14ac:dyDescent="0.2">
      <c r="A347" t="str">
        <f t="shared" si="43"/>
        <v/>
      </c>
      <c r="B347" s="57"/>
      <c r="C347" s="49"/>
      <c r="D347" s="49"/>
      <c r="E347" s="49"/>
      <c r="F347" s="50"/>
      <c r="G347" s="54"/>
      <c r="H347" s="68"/>
      <c r="I347" s="50"/>
      <c r="J347" s="53"/>
      <c r="K347" s="49"/>
      <c r="L347" s="49"/>
      <c r="M347" s="54"/>
      <c r="N347" s="55"/>
      <c r="O347" s="49"/>
      <c r="P347" s="56"/>
      <c r="Q347" s="56"/>
      <c r="R347" s="56"/>
      <c r="T347" t="str">
        <f t="shared" si="44"/>
        <v/>
      </c>
      <c r="U347" s="27" t="str">
        <f t="shared" si="45"/>
        <v/>
      </c>
      <c r="V347" s="27" t="str">
        <f t="shared" si="46"/>
        <v/>
      </c>
      <c r="W347" s="27" t="str">
        <f t="shared" si="47"/>
        <v/>
      </c>
      <c r="X347" s="27" t="str">
        <f t="shared" si="48"/>
        <v/>
      </c>
      <c r="Y347" s="93" t="str">
        <f t="shared" si="49"/>
        <v/>
      </c>
    </row>
    <row r="348" spans="1:25" x14ac:dyDescent="0.2">
      <c r="A348" t="str">
        <f t="shared" si="43"/>
        <v/>
      </c>
      <c r="B348" s="57"/>
      <c r="C348" s="49"/>
      <c r="D348" s="49"/>
      <c r="E348" s="49"/>
      <c r="F348" s="50"/>
      <c r="G348" s="54"/>
      <c r="H348" s="68"/>
      <c r="I348" s="50"/>
      <c r="J348" s="53"/>
      <c r="K348" s="49"/>
      <c r="L348" s="49"/>
      <c r="M348" s="54"/>
      <c r="N348" s="55"/>
      <c r="O348" s="49"/>
      <c r="P348" s="56"/>
      <c r="Q348" s="56"/>
      <c r="R348" s="56"/>
      <c r="T348" t="str">
        <f t="shared" si="44"/>
        <v/>
      </c>
      <c r="U348" s="27" t="str">
        <f t="shared" si="45"/>
        <v/>
      </c>
      <c r="V348" s="27" t="str">
        <f t="shared" si="46"/>
        <v/>
      </c>
      <c r="W348" s="27" t="str">
        <f t="shared" si="47"/>
        <v/>
      </c>
      <c r="X348" s="27" t="str">
        <f t="shared" si="48"/>
        <v/>
      </c>
      <c r="Y348" s="93" t="str">
        <f t="shared" si="49"/>
        <v/>
      </c>
    </row>
    <row r="349" spans="1:25" x14ac:dyDescent="0.2">
      <c r="A349" t="str">
        <f t="shared" si="43"/>
        <v/>
      </c>
      <c r="B349" s="58"/>
      <c r="C349" s="60"/>
      <c r="D349" s="60"/>
      <c r="E349" s="60"/>
      <c r="F349" s="61"/>
      <c r="G349" s="62"/>
      <c r="H349" s="63"/>
      <c r="I349" s="61"/>
      <c r="J349" s="64"/>
      <c r="K349" s="60"/>
      <c r="L349" s="60"/>
      <c r="M349" s="62"/>
      <c r="N349" s="65"/>
      <c r="O349" s="60"/>
      <c r="P349" s="66"/>
      <c r="Q349" s="66"/>
      <c r="R349" s="66"/>
      <c r="T349" t="str">
        <f t="shared" si="44"/>
        <v/>
      </c>
      <c r="U349" s="27" t="str">
        <f t="shared" si="45"/>
        <v/>
      </c>
      <c r="V349" s="27" t="str">
        <f t="shared" si="46"/>
        <v/>
      </c>
      <c r="W349" s="27" t="str">
        <f t="shared" si="47"/>
        <v/>
      </c>
      <c r="X349" s="27" t="str">
        <f t="shared" si="48"/>
        <v/>
      </c>
      <c r="Y349" s="93" t="str">
        <f t="shared" si="49"/>
        <v/>
      </c>
    </row>
    <row r="350" spans="1:25" x14ac:dyDescent="0.2">
      <c r="A350" t="str">
        <f t="shared" si="43"/>
        <v/>
      </c>
      <c r="B350" s="58"/>
      <c r="C350" s="60"/>
      <c r="D350" s="60"/>
      <c r="E350" s="60"/>
      <c r="F350" s="61"/>
      <c r="G350" s="62"/>
      <c r="H350" s="63"/>
      <c r="I350" s="61"/>
      <c r="J350" s="64"/>
      <c r="K350" s="60"/>
      <c r="L350" s="60"/>
      <c r="M350" s="62"/>
      <c r="N350" s="65"/>
      <c r="O350" s="60"/>
      <c r="P350" s="66"/>
      <c r="Q350" s="66"/>
      <c r="R350" s="66"/>
      <c r="T350" t="str">
        <f t="shared" si="44"/>
        <v/>
      </c>
      <c r="U350" s="27" t="str">
        <f t="shared" si="45"/>
        <v/>
      </c>
      <c r="V350" s="27" t="str">
        <f t="shared" si="46"/>
        <v/>
      </c>
      <c r="W350" s="27" t="str">
        <f t="shared" si="47"/>
        <v/>
      </c>
      <c r="X350" s="27" t="str">
        <f t="shared" si="48"/>
        <v/>
      </c>
      <c r="Y350" s="93" t="str">
        <f t="shared" si="49"/>
        <v/>
      </c>
    </row>
    <row r="351" spans="1:25" x14ac:dyDescent="0.2">
      <c r="A351" t="str">
        <f t="shared" si="43"/>
        <v/>
      </c>
      <c r="B351" s="58"/>
      <c r="C351" s="60"/>
      <c r="D351" s="60"/>
      <c r="E351" s="60"/>
      <c r="F351" s="61"/>
      <c r="G351" s="62"/>
      <c r="H351" s="63"/>
      <c r="I351" s="61"/>
      <c r="J351" s="64"/>
      <c r="K351" s="60"/>
      <c r="L351" s="60"/>
      <c r="M351" s="62"/>
      <c r="N351" s="65"/>
      <c r="O351" s="60"/>
      <c r="P351" s="66"/>
      <c r="Q351" s="66"/>
      <c r="R351" s="66"/>
      <c r="T351" t="str">
        <f t="shared" si="44"/>
        <v/>
      </c>
      <c r="U351" s="27" t="str">
        <f t="shared" si="45"/>
        <v/>
      </c>
      <c r="V351" s="27" t="str">
        <f t="shared" si="46"/>
        <v/>
      </c>
      <c r="W351" s="27" t="str">
        <f t="shared" si="47"/>
        <v/>
      </c>
      <c r="X351" s="27" t="str">
        <f t="shared" si="48"/>
        <v/>
      </c>
      <c r="Y351" s="93" t="str">
        <f t="shared" si="49"/>
        <v/>
      </c>
    </row>
    <row r="352" spans="1:25" x14ac:dyDescent="0.2">
      <c r="A352" t="str">
        <f t="shared" si="43"/>
        <v/>
      </c>
      <c r="B352" s="58"/>
      <c r="C352" s="60"/>
      <c r="D352" s="60"/>
      <c r="E352" s="60"/>
      <c r="F352" s="61"/>
      <c r="G352" s="62"/>
      <c r="H352" s="63"/>
      <c r="I352" s="61"/>
      <c r="J352" s="64"/>
      <c r="K352" s="60"/>
      <c r="L352" s="60"/>
      <c r="M352" s="62"/>
      <c r="N352" s="65"/>
      <c r="O352" s="60"/>
      <c r="P352" s="66"/>
      <c r="Q352" s="66"/>
      <c r="R352" s="66"/>
      <c r="T352" t="str">
        <f t="shared" si="44"/>
        <v/>
      </c>
      <c r="U352" s="27" t="str">
        <f t="shared" si="45"/>
        <v/>
      </c>
      <c r="V352" s="27" t="str">
        <f t="shared" si="46"/>
        <v/>
      </c>
      <c r="W352" s="27" t="str">
        <f t="shared" si="47"/>
        <v/>
      </c>
      <c r="X352" s="27" t="str">
        <f t="shared" si="48"/>
        <v/>
      </c>
      <c r="Y352" s="93" t="str">
        <f t="shared" si="49"/>
        <v/>
      </c>
    </row>
    <row r="353" spans="1:25" x14ac:dyDescent="0.2">
      <c r="A353" t="str">
        <f t="shared" si="43"/>
        <v/>
      </c>
      <c r="B353" s="58"/>
      <c r="C353" s="60"/>
      <c r="D353" s="60"/>
      <c r="E353" s="60"/>
      <c r="F353" s="61"/>
      <c r="G353" s="62"/>
      <c r="H353" s="63"/>
      <c r="I353" s="61"/>
      <c r="J353" s="64"/>
      <c r="K353" s="60"/>
      <c r="L353" s="60"/>
      <c r="M353" s="62"/>
      <c r="N353" s="65"/>
      <c r="O353" s="60"/>
      <c r="P353" s="66"/>
      <c r="Q353" s="66"/>
      <c r="R353" s="66"/>
      <c r="T353" t="str">
        <f t="shared" si="44"/>
        <v/>
      </c>
      <c r="U353" s="27" t="str">
        <f t="shared" si="45"/>
        <v/>
      </c>
      <c r="V353" s="27" t="str">
        <f t="shared" si="46"/>
        <v/>
      </c>
      <c r="W353" s="27" t="str">
        <f t="shared" si="47"/>
        <v/>
      </c>
      <c r="X353" s="27" t="str">
        <f t="shared" si="48"/>
        <v/>
      </c>
      <c r="Y353" s="93" t="str">
        <f t="shared" si="49"/>
        <v/>
      </c>
    </row>
    <row r="354" spans="1:25" x14ac:dyDescent="0.2">
      <c r="A354" t="str">
        <f t="shared" si="43"/>
        <v/>
      </c>
      <c r="B354" s="57"/>
      <c r="C354" s="49"/>
      <c r="D354" s="49"/>
      <c r="E354" s="49"/>
      <c r="F354" s="50"/>
      <c r="G354" s="54"/>
      <c r="H354" s="68"/>
      <c r="I354" s="50"/>
      <c r="J354" s="53"/>
      <c r="K354" s="49"/>
      <c r="L354" s="49"/>
      <c r="M354" s="54"/>
      <c r="N354" s="55"/>
      <c r="O354" s="49"/>
      <c r="P354" s="56"/>
      <c r="Q354" s="56"/>
      <c r="R354" s="56"/>
      <c r="T354" t="str">
        <f t="shared" si="44"/>
        <v/>
      </c>
      <c r="U354" s="27" t="str">
        <f t="shared" si="45"/>
        <v/>
      </c>
      <c r="V354" s="27" t="str">
        <f t="shared" si="46"/>
        <v/>
      </c>
      <c r="W354" s="27" t="str">
        <f t="shared" si="47"/>
        <v/>
      </c>
      <c r="X354" s="27" t="str">
        <f t="shared" si="48"/>
        <v/>
      </c>
      <c r="Y354" s="93" t="str">
        <f t="shared" si="49"/>
        <v/>
      </c>
    </row>
    <row r="355" spans="1:25" x14ac:dyDescent="0.2">
      <c r="A355" t="str">
        <f t="shared" si="43"/>
        <v/>
      </c>
      <c r="B355" s="57"/>
      <c r="C355" s="49"/>
      <c r="D355" s="49"/>
      <c r="E355" s="49"/>
      <c r="F355" s="50"/>
      <c r="G355" s="54"/>
      <c r="H355" s="68"/>
      <c r="I355" s="50"/>
      <c r="J355" s="53"/>
      <c r="K355" s="49"/>
      <c r="L355" s="49"/>
      <c r="M355" s="54"/>
      <c r="N355" s="55"/>
      <c r="O355" s="49"/>
      <c r="P355" s="56"/>
      <c r="Q355" s="56"/>
      <c r="R355" s="56"/>
      <c r="T355" t="str">
        <f t="shared" si="44"/>
        <v/>
      </c>
      <c r="U355" s="27" t="str">
        <f t="shared" si="45"/>
        <v/>
      </c>
      <c r="V355" s="27" t="str">
        <f t="shared" si="46"/>
        <v/>
      </c>
      <c r="W355" s="27" t="str">
        <f t="shared" si="47"/>
        <v/>
      </c>
      <c r="X355" s="27" t="str">
        <f t="shared" si="48"/>
        <v/>
      </c>
      <c r="Y355" s="93" t="str">
        <f t="shared" si="49"/>
        <v/>
      </c>
    </row>
    <row r="356" spans="1:25" x14ac:dyDescent="0.2">
      <c r="A356" t="str">
        <f t="shared" si="43"/>
        <v/>
      </c>
      <c r="B356" s="57"/>
      <c r="C356" s="49"/>
      <c r="D356" s="49"/>
      <c r="E356" s="49"/>
      <c r="F356" s="50"/>
      <c r="G356" s="54"/>
      <c r="H356" s="68"/>
      <c r="I356" s="50"/>
      <c r="J356" s="53"/>
      <c r="K356" s="49"/>
      <c r="L356" s="49"/>
      <c r="M356" s="54"/>
      <c r="N356" s="55"/>
      <c r="O356" s="49"/>
      <c r="P356" s="56"/>
      <c r="Q356" s="56"/>
      <c r="R356" s="56"/>
      <c r="T356" t="str">
        <f t="shared" si="44"/>
        <v/>
      </c>
      <c r="U356" s="27" t="str">
        <f t="shared" si="45"/>
        <v/>
      </c>
      <c r="V356" s="27" t="str">
        <f t="shared" si="46"/>
        <v/>
      </c>
      <c r="W356" s="27" t="str">
        <f t="shared" si="47"/>
        <v/>
      </c>
      <c r="X356" s="27" t="str">
        <f t="shared" si="48"/>
        <v/>
      </c>
      <c r="Y356" s="93" t="str">
        <f t="shared" si="49"/>
        <v/>
      </c>
    </row>
    <row r="357" spans="1:25" x14ac:dyDescent="0.2">
      <c r="A357" t="str">
        <f t="shared" si="43"/>
        <v/>
      </c>
      <c r="B357" s="57"/>
      <c r="C357" s="49"/>
      <c r="D357" s="49"/>
      <c r="E357" s="49"/>
      <c r="F357" s="50"/>
      <c r="G357" s="54"/>
      <c r="H357" s="68"/>
      <c r="I357" s="50"/>
      <c r="J357" s="53"/>
      <c r="K357" s="49"/>
      <c r="L357" s="49"/>
      <c r="M357" s="54"/>
      <c r="N357" s="55"/>
      <c r="O357" s="49"/>
      <c r="P357" s="56"/>
      <c r="Q357" s="56"/>
      <c r="R357" s="56"/>
      <c r="T357" t="str">
        <f t="shared" si="44"/>
        <v/>
      </c>
      <c r="U357" s="27" t="str">
        <f t="shared" si="45"/>
        <v/>
      </c>
      <c r="V357" s="27" t="str">
        <f t="shared" si="46"/>
        <v/>
      </c>
      <c r="W357" s="27" t="str">
        <f t="shared" si="47"/>
        <v/>
      </c>
      <c r="X357" s="27" t="str">
        <f t="shared" si="48"/>
        <v/>
      </c>
      <c r="Y357" s="93" t="str">
        <f t="shared" si="49"/>
        <v/>
      </c>
    </row>
    <row r="358" spans="1:25" x14ac:dyDescent="0.2">
      <c r="A358" t="str">
        <f t="shared" si="43"/>
        <v/>
      </c>
      <c r="B358" s="57"/>
      <c r="C358" s="49"/>
      <c r="D358" s="49"/>
      <c r="E358" s="49"/>
      <c r="F358" s="50"/>
      <c r="G358" s="54"/>
      <c r="H358" s="68"/>
      <c r="I358" s="50"/>
      <c r="J358" s="53"/>
      <c r="K358" s="49"/>
      <c r="L358" s="49"/>
      <c r="M358" s="54"/>
      <c r="N358" s="55"/>
      <c r="O358" s="49"/>
      <c r="P358" s="56"/>
      <c r="Q358" s="56"/>
      <c r="R358" s="56"/>
      <c r="T358" t="str">
        <f t="shared" si="44"/>
        <v/>
      </c>
      <c r="U358" s="27" t="str">
        <f t="shared" si="45"/>
        <v/>
      </c>
      <c r="V358" s="27" t="str">
        <f t="shared" si="46"/>
        <v/>
      </c>
      <c r="W358" s="27" t="str">
        <f t="shared" si="47"/>
        <v/>
      </c>
      <c r="X358" s="27" t="str">
        <f t="shared" si="48"/>
        <v/>
      </c>
      <c r="Y358" s="93" t="str">
        <f t="shared" si="49"/>
        <v/>
      </c>
    </row>
    <row r="359" spans="1:25" x14ac:dyDescent="0.2">
      <c r="A359" t="str">
        <f t="shared" si="43"/>
        <v/>
      </c>
      <c r="B359" s="58"/>
      <c r="C359" s="60"/>
      <c r="D359" s="60"/>
      <c r="E359" s="60"/>
      <c r="F359" s="61"/>
      <c r="G359" s="62"/>
      <c r="H359" s="63"/>
      <c r="I359" s="61"/>
      <c r="J359" s="64"/>
      <c r="K359" s="60"/>
      <c r="L359" s="60"/>
      <c r="M359" s="62"/>
      <c r="N359" s="65"/>
      <c r="O359" s="60"/>
      <c r="P359" s="66"/>
      <c r="Q359" s="66"/>
      <c r="R359" s="66"/>
      <c r="T359" t="str">
        <f t="shared" si="44"/>
        <v/>
      </c>
      <c r="U359" s="27" t="str">
        <f t="shared" si="45"/>
        <v/>
      </c>
      <c r="V359" s="27" t="str">
        <f t="shared" si="46"/>
        <v/>
      </c>
      <c r="W359" s="27" t="str">
        <f t="shared" si="47"/>
        <v/>
      </c>
      <c r="X359" s="27" t="str">
        <f t="shared" si="48"/>
        <v/>
      </c>
      <c r="Y359" s="93" t="str">
        <f t="shared" si="49"/>
        <v/>
      </c>
    </row>
    <row r="360" spans="1:25" x14ac:dyDescent="0.2">
      <c r="A360" t="str">
        <f t="shared" si="43"/>
        <v/>
      </c>
      <c r="B360" s="58"/>
      <c r="C360" s="60"/>
      <c r="D360" s="60"/>
      <c r="E360" s="60"/>
      <c r="F360" s="61"/>
      <c r="G360" s="62"/>
      <c r="H360" s="63"/>
      <c r="I360" s="61"/>
      <c r="J360" s="64"/>
      <c r="K360" s="60"/>
      <c r="L360" s="60"/>
      <c r="M360" s="62"/>
      <c r="N360" s="65"/>
      <c r="O360" s="60"/>
      <c r="P360" s="66"/>
      <c r="Q360" s="66"/>
      <c r="R360" s="66"/>
      <c r="T360" t="str">
        <f t="shared" si="44"/>
        <v/>
      </c>
      <c r="U360" s="27" t="str">
        <f t="shared" si="45"/>
        <v/>
      </c>
      <c r="V360" s="27" t="str">
        <f t="shared" si="46"/>
        <v/>
      </c>
      <c r="W360" s="27" t="str">
        <f t="shared" si="47"/>
        <v/>
      </c>
      <c r="X360" s="27" t="str">
        <f t="shared" si="48"/>
        <v/>
      </c>
      <c r="Y360" s="93" t="str">
        <f t="shared" si="49"/>
        <v/>
      </c>
    </row>
    <row r="361" spans="1:25" x14ac:dyDescent="0.2">
      <c r="A361" t="str">
        <f t="shared" si="43"/>
        <v/>
      </c>
      <c r="B361" s="58"/>
      <c r="C361" s="60"/>
      <c r="D361" s="60"/>
      <c r="E361" s="60"/>
      <c r="F361" s="61"/>
      <c r="G361" s="62"/>
      <c r="H361" s="63"/>
      <c r="I361" s="61"/>
      <c r="J361" s="64"/>
      <c r="K361" s="60"/>
      <c r="L361" s="60"/>
      <c r="M361" s="62"/>
      <c r="N361" s="65"/>
      <c r="O361" s="60"/>
      <c r="P361" s="66"/>
      <c r="Q361" s="66"/>
      <c r="R361" s="66"/>
      <c r="T361" t="str">
        <f t="shared" si="44"/>
        <v/>
      </c>
      <c r="U361" s="27" t="str">
        <f t="shared" si="45"/>
        <v/>
      </c>
      <c r="V361" s="27" t="str">
        <f t="shared" si="46"/>
        <v/>
      </c>
      <c r="W361" s="27" t="str">
        <f t="shared" si="47"/>
        <v/>
      </c>
      <c r="X361" s="27" t="str">
        <f t="shared" si="48"/>
        <v/>
      </c>
      <c r="Y361" s="93" t="str">
        <f t="shared" si="49"/>
        <v/>
      </c>
    </row>
    <row r="362" spans="1:25" x14ac:dyDescent="0.2">
      <c r="A362" t="str">
        <f t="shared" si="43"/>
        <v/>
      </c>
      <c r="B362" s="58"/>
      <c r="C362" s="60"/>
      <c r="D362" s="60"/>
      <c r="E362" s="60"/>
      <c r="F362" s="61"/>
      <c r="G362" s="62"/>
      <c r="H362" s="63"/>
      <c r="I362" s="61"/>
      <c r="J362" s="64"/>
      <c r="K362" s="60"/>
      <c r="L362" s="60"/>
      <c r="M362" s="62"/>
      <c r="N362" s="65"/>
      <c r="O362" s="60"/>
      <c r="P362" s="66"/>
      <c r="Q362" s="66"/>
      <c r="R362" s="66"/>
      <c r="T362" t="str">
        <f t="shared" si="44"/>
        <v/>
      </c>
      <c r="U362" s="27" t="str">
        <f t="shared" si="45"/>
        <v/>
      </c>
      <c r="V362" s="27" t="str">
        <f t="shared" si="46"/>
        <v/>
      </c>
      <c r="W362" s="27" t="str">
        <f t="shared" si="47"/>
        <v/>
      </c>
      <c r="X362" s="27" t="str">
        <f t="shared" si="48"/>
        <v/>
      </c>
      <c r="Y362" s="93" t="str">
        <f t="shared" si="49"/>
        <v/>
      </c>
    </row>
    <row r="363" spans="1:25" x14ac:dyDescent="0.2">
      <c r="A363" t="str">
        <f t="shared" si="43"/>
        <v/>
      </c>
      <c r="B363" s="58"/>
      <c r="C363" s="60"/>
      <c r="D363" s="60"/>
      <c r="E363" s="60"/>
      <c r="F363" s="61"/>
      <c r="G363" s="62"/>
      <c r="H363" s="63"/>
      <c r="I363" s="61"/>
      <c r="J363" s="64"/>
      <c r="K363" s="60"/>
      <c r="L363" s="60"/>
      <c r="M363" s="62"/>
      <c r="N363" s="65"/>
      <c r="O363" s="60"/>
      <c r="P363" s="66"/>
      <c r="Q363" s="66"/>
      <c r="R363" s="66"/>
      <c r="T363" t="str">
        <f t="shared" si="44"/>
        <v/>
      </c>
      <c r="U363" s="27" t="str">
        <f t="shared" si="45"/>
        <v/>
      </c>
      <c r="V363" s="27" t="str">
        <f t="shared" si="46"/>
        <v/>
      </c>
      <c r="W363" s="27" t="str">
        <f t="shared" si="47"/>
        <v/>
      </c>
      <c r="X363" s="27" t="str">
        <f t="shared" si="48"/>
        <v/>
      </c>
      <c r="Y363" s="93" t="str">
        <f t="shared" si="49"/>
        <v/>
      </c>
    </row>
    <row r="364" spans="1:25" x14ac:dyDescent="0.2">
      <c r="A364" t="str">
        <f t="shared" si="43"/>
        <v/>
      </c>
      <c r="B364" s="57"/>
      <c r="C364" s="49"/>
      <c r="D364" s="49"/>
      <c r="E364" s="49"/>
      <c r="F364" s="50"/>
      <c r="G364" s="54"/>
      <c r="H364" s="68"/>
      <c r="I364" s="50"/>
      <c r="J364" s="53"/>
      <c r="K364" s="49"/>
      <c r="L364" s="49"/>
      <c r="M364" s="54"/>
      <c r="N364" s="55"/>
      <c r="O364" s="49"/>
      <c r="P364" s="56"/>
      <c r="Q364" s="56"/>
      <c r="R364" s="56"/>
      <c r="T364" t="str">
        <f t="shared" si="44"/>
        <v/>
      </c>
      <c r="U364" s="27" t="str">
        <f t="shared" si="45"/>
        <v/>
      </c>
      <c r="V364" s="27" t="str">
        <f t="shared" si="46"/>
        <v/>
      </c>
      <c r="W364" s="27" t="str">
        <f t="shared" si="47"/>
        <v/>
      </c>
      <c r="X364" s="27" t="str">
        <f t="shared" si="48"/>
        <v/>
      </c>
      <c r="Y364" s="93" t="str">
        <f t="shared" si="49"/>
        <v/>
      </c>
    </row>
    <row r="365" spans="1:25" x14ac:dyDescent="0.2">
      <c r="A365" t="str">
        <f t="shared" si="43"/>
        <v/>
      </c>
      <c r="B365" s="57"/>
      <c r="C365" s="49"/>
      <c r="D365" s="49"/>
      <c r="E365" s="49"/>
      <c r="F365" s="50"/>
      <c r="G365" s="54"/>
      <c r="H365" s="68"/>
      <c r="I365" s="50"/>
      <c r="J365" s="53"/>
      <c r="K365" s="49"/>
      <c r="L365" s="49"/>
      <c r="M365" s="54"/>
      <c r="N365" s="55"/>
      <c r="O365" s="49"/>
      <c r="P365" s="56"/>
      <c r="Q365" s="56"/>
      <c r="R365" s="56"/>
      <c r="T365" t="str">
        <f t="shared" si="44"/>
        <v/>
      </c>
      <c r="U365" s="27" t="str">
        <f t="shared" si="45"/>
        <v/>
      </c>
      <c r="V365" s="27" t="str">
        <f t="shared" si="46"/>
        <v/>
      </c>
      <c r="W365" s="27" t="str">
        <f t="shared" si="47"/>
        <v/>
      </c>
      <c r="X365" s="27" t="str">
        <f t="shared" si="48"/>
        <v/>
      </c>
      <c r="Y365" s="93" t="str">
        <f t="shared" si="49"/>
        <v/>
      </c>
    </row>
    <row r="366" spans="1:25" x14ac:dyDescent="0.2">
      <c r="A366" t="str">
        <f t="shared" si="43"/>
        <v/>
      </c>
      <c r="B366" s="57"/>
      <c r="C366" s="49"/>
      <c r="D366" s="49"/>
      <c r="E366" s="49"/>
      <c r="F366" s="50"/>
      <c r="G366" s="54"/>
      <c r="H366" s="68"/>
      <c r="I366" s="50"/>
      <c r="J366" s="53"/>
      <c r="K366" s="49"/>
      <c r="L366" s="49"/>
      <c r="M366" s="54"/>
      <c r="N366" s="55"/>
      <c r="O366" s="49"/>
      <c r="P366" s="56"/>
      <c r="Q366" s="56"/>
      <c r="R366" s="56"/>
      <c r="T366" t="str">
        <f t="shared" si="44"/>
        <v/>
      </c>
      <c r="U366" s="27" t="str">
        <f t="shared" si="45"/>
        <v/>
      </c>
      <c r="V366" s="27" t="str">
        <f t="shared" si="46"/>
        <v/>
      </c>
      <c r="W366" s="27" t="str">
        <f t="shared" si="47"/>
        <v/>
      </c>
      <c r="X366" s="27" t="str">
        <f t="shared" si="48"/>
        <v/>
      </c>
      <c r="Y366" s="93" t="str">
        <f t="shared" si="49"/>
        <v/>
      </c>
    </row>
    <row r="367" spans="1:25" x14ac:dyDescent="0.2">
      <c r="A367" t="str">
        <f t="shared" si="43"/>
        <v/>
      </c>
      <c r="B367" s="57"/>
      <c r="C367" s="49"/>
      <c r="D367" s="49"/>
      <c r="E367" s="49"/>
      <c r="F367" s="50"/>
      <c r="G367" s="54"/>
      <c r="H367" s="68"/>
      <c r="I367" s="50"/>
      <c r="J367" s="53"/>
      <c r="K367" s="49"/>
      <c r="L367" s="49"/>
      <c r="M367" s="54"/>
      <c r="N367" s="55"/>
      <c r="O367" s="49"/>
      <c r="P367" s="56"/>
      <c r="Q367" s="56"/>
      <c r="R367" s="56"/>
      <c r="T367" t="str">
        <f t="shared" si="44"/>
        <v/>
      </c>
      <c r="U367" s="27" t="str">
        <f t="shared" si="45"/>
        <v/>
      </c>
      <c r="V367" s="27" t="str">
        <f t="shared" si="46"/>
        <v/>
      </c>
      <c r="W367" s="27" t="str">
        <f t="shared" si="47"/>
        <v/>
      </c>
      <c r="X367" s="27" t="str">
        <f t="shared" si="48"/>
        <v/>
      </c>
      <c r="Y367" s="93" t="str">
        <f t="shared" si="49"/>
        <v/>
      </c>
    </row>
    <row r="368" spans="1:25" x14ac:dyDescent="0.2">
      <c r="A368" t="str">
        <f t="shared" si="43"/>
        <v/>
      </c>
      <c r="B368" s="57"/>
      <c r="C368" s="49"/>
      <c r="D368" s="49"/>
      <c r="E368" s="49"/>
      <c r="F368" s="50"/>
      <c r="G368" s="54"/>
      <c r="H368" s="68"/>
      <c r="I368" s="50"/>
      <c r="J368" s="53"/>
      <c r="K368" s="49"/>
      <c r="L368" s="49"/>
      <c r="M368" s="54"/>
      <c r="N368" s="55"/>
      <c r="O368" s="49"/>
      <c r="P368" s="56"/>
      <c r="Q368" s="56"/>
      <c r="R368" s="56"/>
      <c r="T368" t="str">
        <f t="shared" si="44"/>
        <v/>
      </c>
      <c r="U368" s="27" t="str">
        <f t="shared" si="45"/>
        <v/>
      </c>
      <c r="V368" s="27" t="str">
        <f t="shared" si="46"/>
        <v/>
      </c>
      <c r="W368" s="27" t="str">
        <f t="shared" si="47"/>
        <v/>
      </c>
      <c r="X368" s="27" t="str">
        <f t="shared" si="48"/>
        <v/>
      </c>
      <c r="Y368" s="93" t="str">
        <f t="shared" si="49"/>
        <v/>
      </c>
    </row>
    <row r="369" spans="1:25" x14ac:dyDescent="0.2">
      <c r="A369" t="str">
        <f t="shared" si="43"/>
        <v/>
      </c>
      <c r="B369" s="58"/>
      <c r="C369" s="60"/>
      <c r="D369" s="60"/>
      <c r="E369" s="60"/>
      <c r="F369" s="61"/>
      <c r="G369" s="62"/>
      <c r="H369" s="63"/>
      <c r="I369" s="61"/>
      <c r="J369" s="64"/>
      <c r="K369" s="60"/>
      <c r="L369" s="60"/>
      <c r="M369" s="62"/>
      <c r="N369" s="65"/>
      <c r="O369" s="60"/>
      <c r="P369" s="66"/>
      <c r="Q369" s="66"/>
      <c r="R369" s="66"/>
      <c r="T369" t="str">
        <f t="shared" si="44"/>
        <v/>
      </c>
      <c r="U369" s="27" t="str">
        <f t="shared" si="45"/>
        <v/>
      </c>
      <c r="V369" s="27" t="str">
        <f t="shared" si="46"/>
        <v/>
      </c>
      <c r="W369" s="27" t="str">
        <f t="shared" si="47"/>
        <v/>
      </c>
      <c r="X369" s="27" t="str">
        <f t="shared" si="48"/>
        <v/>
      </c>
      <c r="Y369" s="93" t="str">
        <f t="shared" si="49"/>
        <v/>
      </c>
    </row>
    <row r="370" spans="1:25" x14ac:dyDescent="0.2">
      <c r="A370" t="str">
        <f t="shared" si="43"/>
        <v/>
      </c>
      <c r="B370" s="58"/>
      <c r="C370" s="60"/>
      <c r="D370" s="60"/>
      <c r="E370" s="60"/>
      <c r="F370" s="61"/>
      <c r="G370" s="62"/>
      <c r="H370" s="63"/>
      <c r="I370" s="61"/>
      <c r="J370" s="64"/>
      <c r="K370" s="60"/>
      <c r="L370" s="60"/>
      <c r="M370" s="62"/>
      <c r="N370" s="65"/>
      <c r="O370" s="60"/>
      <c r="P370" s="66"/>
      <c r="Q370" s="66"/>
      <c r="R370" s="66"/>
      <c r="T370" t="str">
        <f t="shared" si="44"/>
        <v/>
      </c>
      <c r="U370" s="27" t="str">
        <f t="shared" si="45"/>
        <v/>
      </c>
      <c r="V370" s="27" t="str">
        <f t="shared" si="46"/>
        <v/>
      </c>
      <c r="W370" s="27" t="str">
        <f t="shared" si="47"/>
        <v/>
      </c>
      <c r="X370" s="27" t="str">
        <f t="shared" si="48"/>
        <v/>
      </c>
      <c r="Y370" s="93" t="str">
        <f t="shared" si="49"/>
        <v/>
      </c>
    </row>
    <row r="371" spans="1:25" x14ac:dyDescent="0.2">
      <c r="A371" t="str">
        <f t="shared" si="43"/>
        <v/>
      </c>
      <c r="B371" s="58"/>
      <c r="C371" s="60"/>
      <c r="D371" s="60"/>
      <c r="E371" s="60"/>
      <c r="F371" s="61"/>
      <c r="G371" s="62"/>
      <c r="H371" s="63"/>
      <c r="I371" s="61"/>
      <c r="J371" s="64"/>
      <c r="K371" s="60"/>
      <c r="L371" s="60"/>
      <c r="M371" s="62"/>
      <c r="N371" s="65"/>
      <c r="O371" s="60"/>
      <c r="P371" s="66"/>
      <c r="Q371" s="66"/>
      <c r="R371" s="66"/>
      <c r="T371" t="str">
        <f t="shared" si="44"/>
        <v/>
      </c>
      <c r="U371" s="27" t="str">
        <f t="shared" si="45"/>
        <v/>
      </c>
      <c r="V371" s="27" t="str">
        <f t="shared" si="46"/>
        <v/>
      </c>
      <c r="W371" s="27" t="str">
        <f t="shared" si="47"/>
        <v/>
      </c>
      <c r="X371" s="27" t="str">
        <f t="shared" si="48"/>
        <v/>
      </c>
      <c r="Y371" s="93" t="str">
        <f t="shared" si="49"/>
        <v/>
      </c>
    </row>
    <row r="372" spans="1:25" x14ac:dyDescent="0.2">
      <c r="A372" t="str">
        <f t="shared" si="43"/>
        <v/>
      </c>
      <c r="B372" s="58"/>
      <c r="C372" s="60"/>
      <c r="D372" s="60"/>
      <c r="E372" s="60"/>
      <c r="F372" s="61"/>
      <c r="G372" s="62"/>
      <c r="H372" s="63"/>
      <c r="I372" s="61"/>
      <c r="J372" s="64"/>
      <c r="K372" s="60"/>
      <c r="L372" s="60"/>
      <c r="M372" s="62"/>
      <c r="N372" s="65"/>
      <c r="O372" s="60"/>
      <c r="P372" s="66"/>
      <c r="Q372" s="66"/>
      <c r="R372" s="66"/>
      <c r="T372" t="str">
        <f t="shared" si="44"/>
        <v/>
      </c>
      <c r="U372" s="27" t="str">
        <f t="shared" si="45"/>
        <v/>
      </c>
      <c r="V372" s="27" t="str">
        <f t="shared" si="46"/>
        <v/>
      </c>
      <c r="W372" s="27" t="str">
        <f t="shared" si="47"/>
        <v/>
      </c>
      <c r="X372" s="27" t="str">
        <f t="shared" si="48"/>
        <v/>
      </c>
      <c r="Y372" s="93" t="str">
        <f t="shared" si="49"/>
        <v/>
      </c>
    </row>
    <row r="373" spans="1:25" x14ac:dyDescent="0.2">
      <c r="A373" t="str">
        <f t="shared" si="43"/>
        <v/>
      </c>
      <c r="B373" s="58"/>
      <c r="C373" s="60"/>
      <c r="D373" s="60"/>
      <c r="E373" s="60"/>
      <c r="F373" s="61"/>
      <c r="G373" s="62"/>
      <c r="H373" s="63"/>
      <c r="I373" s="61"/>
      <c r="J373" s="64"/>
      <c r="K373" s="60"/>
      <c r="L373" s="60"/>
      <c r="M373" s="62"/>
      <c r="N373" s="65"/>
      <c r="O373" s="60"/>
      <c r="P373" s="66"/>
      <c r="Q373" s="66"/>
      <c r="R373" s="66"/>
      <c r="T373" t="str">
        <f t="shared" si="44"/>
        <v/>
      </c>
      <c r="U373" s="27" t="str">
        <f t="shared" si="45"/>
        <v/>
      </c>
      <c r="V373" s="27" t="str">
        <f t="shared" si="46"/>
        <v/>
      </c>
      <c r="W373" s="27" t="str">
        <f t="shared" si="47"/>
        <v/>
      </c>
      <c r="X373" s="27" t="str">
        <f t="shared" si="48"/>
        <v/>
      </c>
      <c r="Y373" s="93" t="str">
        <f t="shared" si="49"/>
        <v/>
      </c>
    </row>
    <row r="374" spans="1:25" x14ac:dyDescent="0.2">
      <c r="A374" t="str">
        <f t="shared" si="43"/>
        <v/>
      </c>
      <c r="B374" s="57"/>
      <c r="C374" s="49"/>
      <c r="D374" s="49"/>
      <c r="E374" s="49"/>
      <c r="F374" s="50"/>
      <c r="G374" s="54"/>
      <c r="H374" s="68"/>
      <c r="I374" s="50"/>
      <c r="J374" s="53"/>
      <c r="K374" s="49"/>
      <c r="L374" s="49"/>
      <c r="M374" s="54"/>
      <c r="N374" s="55"/>
      <c r="O374" s="49"/>
      <c r="P374" s="56"/>
      <c r="Q374" s="56"/>
      <c r="R374" s="56"/>
      <c r="T374" t="str">
        <f t="shared" si="44"/>
        <v/>
      </c>
      <c r="U374" s="27" t="str">
        <f t="shared" si="45"/>
        <v/>
      </c>
      <c r="V374" s="27" t="str">
        <f t="shared" si="46"/>
        <v/>
      </c>
      <c r="W374" s="27" t="str">
        <f t="shared" si="47"/>
        <v/>
      </c>
      <c r="X374" s="27" t="str">
        <f t="shared" si="48"/>
        <v/>
      </c>
      <c r="Y374" s="93" t="str">
        <f t="shared" si="49"/>
        <v/>
      </c>
    </row>
    <row r="375" spans="1:25" x14ac:dyDescent="0.2">
      <c r="A375" t="str">
        <f t="shared" si="43"/>
        <v/>
      </c>
      <c r="B375" s="57"/>
      <c r="C375" s="49"/>
      <c r="D375" s="49"/>
      <c r="E375" s="49"/>
      <c r="F375" s="50"/>
      <c r="G375" s="54"/>
      <c r="H375" s="68"/>
      <c r="I375" s="50"/>
      <c r="J375" s="53"/>
      <c r="K375" s="49"/>
      <c r="L375" s="49"/>
      <c r="M375" s="54"/>
      <c r="N375" s="55"/>
      <c r="O375" s="49"/>
      <c r="P375" s="56"/>
      <c r="Q375" s="56"/>
      <c r="R375" s="56"/>
      <c r="T375" t="str">
        <f t="shared" si="44"/>
        <v/>
      </c>
      <c r="U375" s="27" t="str">
        <f t="shared" si="45"/>
        <v/>
      </c>
      <c r="V375" s="27" t="str">
        <f t="shared" si="46"/>
        <v/>
      </c>
      <c r="W375" s="27" t="str">
        <f t="shared" si="47"/>
        <v/>
      </c>
      <c r="X375" s="27" t="str">
        <f t="shared" si="48"/>
        <v/>
      </c>
      <c r="Y375" s="93" t="str">
        <f t="shared" si="49"/>
        <v/>
      </c>
    </row>
    <row r="376" spans="1:25" x14ac:dyDescent="0.2">
      <c r="A376" t="str">
        <f t="shared" si="43"/>
        <v/>
      </c>
      <c r="B376" s="57"/>
      <c r="C376" s="49"/>
      <c r="D376" s="49"/>
      <c r="E376" s="49"/>
      <c r="F376" s="50"/>
      <c r="G376" s="54"/>
      <c r="H376" s="68"/>
      <c r="I376" s="50"/>
      <c r="J376" s="53"/>
      <c r="K376" s="49"/>
      <c r="L376" s="49"/>
      <c r="M376" s="54"/>
      <c r="N376" s="55"/>
      <c r="O376" s="49"/>
      <c r="P376" s="56"/>
      <c r="Q376" s="56"/>
      <c r="R376" s="56"/>
      <c r="T376" t="str">
        <f t="shared" si="44"/>
        <v/>
      </c>
      <c r="U376" s="27" t="str">
        <f t="shared" si="45"/>
        <v/>
      </c>
      <c r="V376" s="27" t="str">
        <f t="shared" si="46"/>
        <v/>
      </c>
      <c r="W376" s="27" t="str">
        <f t="shared" si="47"/>
        <v/>
      </c>
      <c r="X376" s="27" t="str">
        <f t="shared" si="48"/>
        <v/>
      </c>
      <c r="Y376" s="93" t="str">
        <f t="shared" si="49"/>
        <v/>
      </c>
    </row>
    <row r="377" spans="1:25" x14ac:dyDescent="0.2">
      <c r="A377" t="str">
        <f t="shared" si="43"/>
        <v/>
      </c>
      <c r="B377" s="57"/>
      <c r="C377" s="49"/>
      <c r="D377" s="49"/>
      <c r="E377" s="49"/>
      <c r="F377" s="50"/>
      <c r="G377" s="54"/>
      <c r="H377" s="68"/>
      <c r="I377" s="50"/>
      <c r="J377" s="53"/>
      <c r="K377" s="49"/>
      <c r="L377" s="49"/>
      <c r="M377" s="54"/>
      <c r="N377" s="55"/>
      <c r="O377" s="49"/>
      <c r="P377" s="56"/>
      <c r="Q377" s="56"/>
      <c r="R377" s="56"/>
      <c r="T377" t="str">
        <f t="shared" si="44"/>
        <v/>
      </c>
      <c r="U377" s="27" t="str">
        <f t="shared" si="45"/>
        <v/>
      </c>
      <c r="V377" s="27" t="str">
        <f t="shared" si="46"/>
        <v/>
      </c>
      <c r="W377" s="27" t="str">
        <f t="shared" si="47"/>
        <v/>
      </c>
      <c r="X377" s="27" t="str">
        <f t="shared" si="48"/>
        <v/>
      </c>
      <c r="Y377" s="93" t="str">
        <f t="shared" si="49"/>
        <v/>
      </c>
    </row>
    <row r="378" spans="1:25" x14ac:dyDescent="0.2">
      <c r="A378" t="str">
        <f t="shared" si="43"/>
        <v/>
      </c>
      <c r="B378" s="57"/>
      <c r="C378" s="49"/>
      <c r="D378" s="49"/>
      <c r="E378" s="49"/>
      <c r="F378" s="50"/>
      <c r="G378" s="54"/>
      <c r="H378" s="68"/>
      <c r="I378" s="50"/>
      <c r="J378" s="53"/>
      <c r="K378" s="49"/>
      <c r="L378" s="49"/>
      <c r="M378" s="54"/>
      <c r="N378" s="55"/>
      <c r="O378" s="49"/>
      <c r="P378" s="56"/>
      <c r="Q378" s="56"/>
      <c r="R378" s="56"/>
      <c r="T378" t="str">
        <f t="shared" si="44"/>
        <v/>
      </c>
      <c r="U378" s="27" t="str">
        <f t="shared" si="45"/>
        <v/>
      </c>
      <c r="V378" s="27" t="str">
        <f t="shared" si="46"/>
        <v/>
      </c>
      <c r="W378" s="27" t="str">
        <f t="shared" si="47"/>
        <v/>
      </c>
      <c r="X378" s="27" t="str">
        <f t="shared" si="48"/>
        <v/>
      </c>
      <c r="Y378" s="93" t="str">
        <f t="shared" si="49"/>
        <v/>
      </c>
    </row>
    <row r="379" spans="1:25" x14ac:dyDescent="0.2">
      <c r="A379" t="str">
        <f t="shared" si="43"/>
        <v/>
      </c>
      <c r="B379" s="58"/>
      <c r="C379" s="60"/>
      <c r="D379" s="60"/>
      <c r="E379" s="60"/>
      <c r="F379" s="61"/>
      <c r="G379" s="62"/>
      <c r="H379" s="63"/>
      <c r="I379" s="61"/>
      <c r="J379" s="64"/>
      <c r="K379" s="60"/>
      <c r="L379" s="60"/>
      <c r="M379" s="62"/>
      <c r="N379" s="65"/>
      <c r="O379" s="60"/>
      <c r="P379" s="66"/>
      <c r="Q379" s="66"/>
      <c r="R379" s="66"/>
      <c r="T379" t="str">
        <f t="shared" si="44"/>
        <v/>
      </c>
      <c r="U379" s="27" t="str">
        <f t="shared" si="45"/>
        <v/>
      </c>
      <c r="V379" s="27" t="str">
        <f t="shared" si="46"/>
        <v/>
      </c>
      <c r="W379" s="27" t="str">
        <f t="shared" si="47"/>
        <v/>
      </c>
      <c r="X379" s="27" t="str">
        <f t="shared" si="48"/>
        <v/>
      </c>
      <c r="Y379" s="93" t="str">
        <f t="shared" si="49"/>
        <v/>
      </c>
    </row>
    <row r="380" spans="1:25" x14ac:dyDescent="0.2">
      <c r="A380" t="str">
        <f t="shared" si="43"/>
        <v/>
      </c>
      <c r="B380" s="58"/>
      <c r="C380" s="60"/>
      <c r="D380" s="60"/>
      <c r="E380" s="60"/>
      <c r="F380" s="61"/>
      <c r="G380" s="62"/>
      <c r="H380" s="63"/>
      <c r="I380" s="61"/>
      <c r="J380" s="64"/>
      <c r="K380" s="60"/>
      <c r="L380" s="60"/>
      <c r="M380" s="62"/>
      <c r="N380" s="65"/>
      <c r="O380" s="60"/>
      <c r="P380" s="66"/>
      <c r="Q380" s="66"/>
      <c r="R380" s="66"/>
      <c r="T380" t="str">
        <f t="shared" si="44"/>
        <v/>
      </c>
      <c r="U380" s="27" t="str">
        <f t="shared" si="45"/>
        <v/>
      </c>
      <c r="V380" s="27" t="str">
        <f t="shared" si="46"/>
        <v/>
      </c>
      <c r="W380" s="27" t="str">
        <f t="shared" si="47"/>
        <v/>
      </c>
      <c r="X380" s="27" t="str">
        <f t="shared" si="48"/>
        <v/>
      </c>
      <c r="Y380" s="93" t="str">
        <f t="shared" si="49"/>
        <v/>
      </c>
    </row>
    <row r="381" spans="1:25" x14ac:dyDescent="0.2">
      <c r="A381" t="str">
        <f t="shared" si="43"/>
        <v/>
      </c>
      <c r="B381" s="58"/>
      <c r="C381" s="60"/>
      <c r="D381" s="60"/>
      <c r="E381" s="60"/>
      <c r="F381" s="61"/>
      <c r="G381" s="62"/>
      <c r="H381" s="63"/>
      <c r="I381" s="61"/>
      <c r="J381" s="64"/>
      <c r="K381" s="60"/>
      <c r="L381" s="60"/>
      <c r="M381" s="62"/>
      <c r="N381" s="65"/>
      <c r="O381" s="60"/>
      <c r="P381" s="66"/>
      <c r="Q381" s="66"/>
      <c r="R381" s="66"/>
      <c r="T381" t="str">
        <f t="shared" si="44"/>
        <v/>
      </c>
      <c r="U381" s="27" t="str">
        <f t="shared" si="45"/>
        <v/>
      </c>
      <c r="V381" s="27" t="str">
        <f t="shared" si="46"/>
        <v/>
      </c>
      <c r="W381" s="27" t="str">
        <f t="shared" si="47"/>
        <v/>
      </c>
      <c r="X381" s="27" t="str">
        <f t="shared" si="48"/>
        <v/>
      </c>
      <c r="Y381" s="93" t="str">
        <f t="shared" si="49"/>
        <v/>
      </c>
    </row>
    <row r="382" spans="1:25" x14ac:dyDescent="0.2">
      <c r="A382" t="str">
        <f t="shared" si="43"/>
        <v/>
      </c>
      <c r="B382" s="58"/>
      <c r="C382" s="60"/>
      <c r="D382" s="60"/>
      <c r="E382" s="60"/>
      <c r="F382" s="61"/>
      <c r="G382" s="62"/>
      <c r="H382" s="63"/>
      <c r="I382" s="61"/>
      <c r="J382" s="64"/>
      <c r="K382" s="60"/>
      <c r="L382" s="60"/>
      <c r="M382" s="62"/>
      <c r="N382" s="65"/>
      <c r="O382" s="60"/>
      <c r="P382" s="66"/>
      <c r="Q382" s="66"/>
      <c r="R382" s="66"/>
      <c r="T382" t="str">
        <f t="shared" si="44"/>
        <v/>
      </c>
      <c r="U382" s="27" t="str">
        <f t="shared" si="45"/>
        <v/>
      </c>
      <c r="V382" s="27" t="str">
        <f t="shared" si="46"/>
        <v/>
      </c>
      <c r="W382" s="27" t="str">
        <f t="shared" si="47"/>
        <v/>
      </c>
      <c r="X382" s="27" t="str">
        <f t="shared" si="48"/>
        <v/>
      </c>
      <c r="Y382" s="93" t="str">
        <f t="shared" si="49"/>
        <v/>
      </c>
    </row>
    <row r="383" spans="1:25" x14ac:dyDescent="0.2">
      <c r="A383" t="str">
        <f t="shared" si="43"/>
        <v/>
      </c>
      <c r="B383" s="58"/>
      <c r="C383" s="60"/>
      <c r="D383" s="60"/>
      <c r="E383" s="60"/>
      <c r="F383" s="61"/>
      <c r="G383" s="62"/>
      <c r="H383" s="63"/>
      <c r="I383" s="61"/>
      <c r="J383" s="64"/>
      <c r="K383" s="60"/>
      <c r="L383" s="60"/>
      <c r="M383" s="62"/>
      <c r="N383" s="65"/>
      <c r="O383" s="60"/>
      <c r="P383" s="66"/>
      <c r="Q383" s="66"/>
      <c r="R383" s="66"/>
      <c r="T383" t="str">
        <f t="shared" si="44"/>
        <v/>
      </c>
      <c r="U383" s="27" t="str">
        <f t="shared" si="45"/>
        <v/>
      </c>
      <c r="V383" s="27" t="str">
        <f t="shared" si="46"/>
        <v/>
      </c>
      <c r="W383" s="27" t="str">
        <f t="shared" si="47"/>
        <v/>
      </c>
      <c r="X383" s="27" t="str">
        <f t="shared" si="48"/>
        <v/>
      </c>
      <c r="Y383" s="93" t="str">
        <f t="shared" si="49"/>
        <v/>
      </c>
    </row>
    <row r="384" spans="1:25" x14ac:dyDescent="0.2">
      <c r="A384" t="str">
        <f t="shared" si="43"/>
        <v/>
      </c>
      <c r="B384" s="57"/>
      <c r="C384" s="49"/>
      <c r="D384" s="49"/>
      <c r="E384" s="49"/>
      <c r="F384" s="50"/>
      <c r="G384" s="54"/>
      <c r="H384" s="68"/>
      <c r="I384" s="50"/>
      <c r="J384" s="53"/>
      <c r="K384" s="49"/>
      <c r="L384" s="49"/>
      <c r="M384" s="54"/>
      <c r="N384" s="55"/>
      <c r="O384" s="49"/>
      <c r="P384" s="56"/>
      <c r="Q384" s="56"/>
      <c r="R384" s="56"/>
      <c r="T384" t="str">
        <f t="shared" si="44"/>
        <v/>
      </c>
      <c r="U384" s="27" t="str">
        <f t="shared" si="45"/>
        <v/>
      </c>
      <c r="V384" s="27" t="str">
        <f t="shared" si="46"/>
        <v/>
      </c>
      <c r="W384" s="27" t="str">
        <f t="shared" si="47"/>
        <v/>
      </c>
      <c r="X384" s="27" t="str">
        <f t="shared" si="48"/>
        <v/>
      </c>
      <c r="Y384" s="93" t="str">
        <f t="shared" si="49"/>
        <v/>
      </c>
    </row>
    <row r="385" spans="1:25" x14ac:dyDescent="0.2">
      <c r="A385" t="str">
        <f t="shared" si="43"/>
        <v/>
      </c>
      <c r="B385" s="57"/>
      <c r="C385" s="49"/>
      <c r="D385" s="49"/>
      <c r="E385" s="49"/>
      <c r="F385" s="50"/>
      <c r="G385" s="54"/>
      <c r="H385" s="68"/>
      <c r="I385" s="50"/>
      <c r="J385" s="53"/>
      <c r="K385" s="49"/>
      <c r="L385" s="49"/>
      <c r="M385" s="54"/>
      <c r="N385" s="55"/>
      <c r="O385" s="49"/>
      <c r="P385" s="56"/>
      <c r="Q385" s="56"/>
      <c r="R385" s="56"/>
      <c r="T385" t="str">
        <f t="shared" si="44"/>
        <v/>
      </c>
      <c r="U385" s="27" t="str">
        <f t="shared" si="45"/>
        <v/>
      </c>
      <c r="V385" s="27" t="str">
        <f t="shared" si="46"/>
        <v/>
      </c>
      <c r="W385" s="27" t="str">
        <f t="shared" si="47"/>
        <v/>
      </c>
      <c r="X385" s="27" t="str">
        <f t="shared" si="48"/>
        <v/>
      </c>
      <c r="Y385" s="93" t="str">
        <f t="shared" si="49"/>
        <v/>
      </c>
    </row>
    <row r="386" spans="1:25" x14ac:dyDescent="0.2">
      <c r="A386" t="str">
        <f t="shared" si="43"/>
        <v/>
      </c>
      <c r="B386" s="57"/>
      <c r="C386" s="49"/>
      <c r="D386" s="49"/>
      <c r="E386" s="49"/>
      <c r="F386" s="50"/>
      <c r="G386" s="54"/>
      <c r="H386" s="68"/>
      <c r="I386" s="50"/>
      <c r="J386" s="53"/>
      <c r="K386" s="49"/>
      <c r="L386" s="49"/>
      <c r="M386" s="54"/>
      <c r="N386" s="55"/>
      <c r="O386" s="49"/>
      <c r="P386" s="56"/>
      <c r="Q386" s="56"/>
      <c r="R386" s="56"/>
      <c r="T386" t="str">
        <f t="shared" si="44"/>
        <v/>
      </c>
      <c r="U386" s="27" t="str">
        <f t="shared" si="45"/>
        <v/>
      </c>
      <c r="V386" s="27" t="str">
        <f t="shared" si="46"/>
        <v/>
      </c>
      <c r="W386" s="27" t="str">
        <f t="shared" si="47"/>
        <v/>
      </c>
      <c r="X386" s="27" t="str">
        <f t="shared" si="48"/>
        <v/>
      </c>
      <c r="Y386" s="93" t="str">
        <f t="shared" si="49"/>
        <v/>
      </c>
    </row>
    <row r="387" spans="1:25" x14ac:dyDescent="0.2">
      <c r="A387" t="str">
        <f t="shared" si="43"/>
        <v/>
      </c>
      <c r="B387" s="57"/>
      <c r="C387" s="49"/>
      <c r="D387" s="49"/>
      <c r="E387" s="49"/>
      <c r="F387" s="50"/>
      <c r="G387" s="54"/>
      <c r="H387" s="68"/>
      <c r="I387" s="50"/>
      <c r="J387" s="53"/>
      <c r="K387" s="49"/>
      <c r="L387" s="49"/>
      <c r="M387" s="54"/>
      <c r="N387" s="55"/>
      <c r="O387" s="49"/>
      <c r="P387" s="56"/>
      <c r="Q387" s="56"/>
      <c r="R387" s="56"/>
      <c r="T387" t="str">
        <f t="shared" si="44"/>
        <v/>
      </c>
      <c r="U387" s="27" t="str">
        <f t="shared" si="45"/>
        <v/>
      </c>
      <c r="V387" s="27" t="str">
        <f t="shared" si="46"/>
        <v/>
      </c>
      <c r="W387" s="27" t="str">
        <f t="shared" si="47"/>
        <v/>
      </c>
      <c r="X387" s="27" t="str">
        <f t="shared" si="48"/>
        <v/>
      </c>
      <c r="Y387" s="93" t="str">
        <f t="shared" si="49"/>
        <v/>
      </c>
    </row>
    <row r="388" spans="1:25" x14ac:dyDescent="0.2">
      <c r="A388" t="str">
        <f t="shared" si="43"/>
        <v/>
      </c>
      <c r="B388" s="57"/>
      <c r="C388" s="49"/>
      <c r="D388" s="49"/>
      <c r="E388" s="49"/>
      <c r="F388" s="50"/>
      <c r="G388" s="54"/>
      <c r="H388" s="68"/>
      <c r="I388" s="50"/>
      <c r="J388" s="53"/>
      <c r="K388" s="49"/>
      <c r="L388" s="49"/>
      <c r="M388" s="54"/>
      <c r="N388" s="55"/>
      <c r="O388" s="49"/>
      <c r="P388" s="56"/>
      <c r="Q388" s="56"/>
      <c r="R388" s="56"/>
      <c r="T388" t="str">
        <f t="shared" si="44"/>
        <v/>
      </c>
      <c r="U388" s="27" t="str">
        <f t="shared" si="45"/>
        <v/>
      </c>
      <c r="V388" s="27" t="str">
        <f t="shared" si="46"/>
        <v/>
      </c>
      <c r="W388" s="27" t="str">
        <f t="shared" si="47"/>
        <v/>
      </c>
      <c r="X388" s="27" t="str">
        <f t="shared" si="48"/>
        <v/>
      </c>
      <c r="Y388" s="93" t="str">
        <f t="shared" si="49"/>
        <v/>
      </c>
    </row>
    <row r="389" spans="1:25" x14ac:dyDescent="0.2">
      <c r="A389" t="str">
        <f t="shared" si="43"/>
        <v/>
      </c>
      <c r="B389" s="58"/>
      <c r="C389" s="60"/>
      <c r="D389" s="60"/>
      <c r="E389" s="60"/>
      <c r="F389" s="61"/>
      <c r="G389" s="62"/>
      <c r="H389" s="63"/>
      <c r="I389" s="61"/>
      <c r="J389" s="64"/>
      <c r="K389" s="60"/>
      <c r="L389" s="60"/>
      <c r="M389" s="62"/>
      <c r="N389" s="65"/>
      <c r="O389" s="60"/>
      <c r="P389" s="66"/>
      <c r="Q389" s="66"/>
      <c r="R389" s="66"/>
      <c r="T389" t="str">
        <f t="shared" si="44"/>
        <v/>
      </c>
      <c r="U389" s="27" t="str">
        <f t="shared" si="45"/>
        <v/>
      </c>
      <c r="V389" s="27" t="str">
        <f t="shared" si="46"/>
        <v/>
      </c>
      <c r="W389" s="27" t="str">
        <f t="shared" si="47"/>
        <v/>
      </c>
      <c r="X389" s="27" t="str">
        <f t="shared" si="48"/>
        <v/>
      </c>
      <c r="Y389" s="93" t="str">
        <f t="shared" si="49"/>
        <v/>
      </c>
    </row>
    <row r="390" spans="1:25" x14ac:dyDescent="0.2">
      <c r="A390" t="str">
        <f t="shared" si="43"/>
        <v/>
      </c>
      <c r="B390" s="58"/>
      <c r="C390" s="60"/>
      <c r="D390" s="60"/>
      <c r="E390" s="60"/>
      <c r="F390" s="61"/>
      <c r="G390" s="62"/>
      <c r="H390" s="63"/>
      <c r="I390" s="61"/>
      <c r="J390" s="64"/>
      <c r="K390" s="60"/>
      <c r="L390" s="60"/>
      <c r="M390" s="62"/>
      <c r="N390" s="65"/>
      <c r="O390" s="60"/>
      <c r="P390" s="66"/>
      <c r="Q390" s="66"/>
      <c r="R390" s="66"/>
      <c r="T390" t="str">
        <f t="shared" si="44"/>
        <v/>
      </c>
      <c r="U390" s="27" t="str">
        <f t="shared" si="45"/>
        <v/>
      </c>
      <c r="V390" s="27" t="str">
        <f t="shared" si="46"/>
        <v/>
      </c>
      <c r="W390" s="27" t="str">
        <f t="shared" si="47"/>
        <v/>
      </c>
      <c r="X390" s="27" t="str">
        <f t="shared" si="48"/>
        <v/>
      </c>
      <c r="Y390" s="93" t="str">
        <f t="shared" si="49"/>
        <v/>
      </c>
    </row>
    <row r="391" spans="1:25" x14ac:dyDescent="0.2">
      <c r="A391" t="str">
        <f t="shared" si="43"/>
        <v/>
      </c>
      <c r="B391" s="58"/>
      <c r="C391" s="60"/>
      <c r="D391" s="60"/>
      <c r="E391" s="60"/>
      <c r="F391" s="61"/>
      <c r="G391" s="62"/>
      <c r="H391" s="63"/>
      <c r="I391" s="61"/>
      <c r="J391" s="64"/>
      <c r="K391" s="60"/>
      <c r="L391" s="60"/>
      <c r="M391" s="62"/>
      <c r="N391" s="65"/>
      <c r="O391" s="60"/>
      <c r="P391" s="66"/>
      <c r="Q391" s="66"/>
      <c r="R391" s="66"/>
      <c r="T391" t="str">
        <f t="shared" si="44"/>
        <v/>
      </c>
      <c r="U391" s="27" t="str">
        <f t="shared" si="45"/>
        <v/>
      </c>
      <c r="V391" s="27" t="str">
        <f t="shared" si="46"/>
        <v/>
      </c>
      <c r="W391" s="27" t="str">
        <f t="shared" si="47"/>
        <v/>
      </c>
      <c r="X391" s="27" t="str">
        <f t="shared" si="48"/>
        <v/>
      </c>
      <c r="Y391" s="93" t="str">
        <f t="shared" si="49"/>
        <v/>
      </c>
    </row>
    <row r="392" spans="1:25" x14ac:dyDescent="0.2">
      <c r="A392" t="str">
        <f t="shared" si="43"/>
        <v/>
      </c>
      <c r="B392" s="58"/>
      <c r="C392" s="60"/>
      <c r="D392" s="60"/>
      <c r="E392" s="60"/>
      <c r="F392" s="61"/>
      <c r="G392" s="62"/>
      <c r="H392" s="63"/>
      <c r="I392" s="61"/>
      <c r="J392" s="64"/>
      <c r="K392" s="60"/>
      <c r="L392" s="60"/>
      <c r="M392" s="62"/>
      <c r="N392" s="65"/>
      <c r="O392" s="60"/>
      <c r="P392" s="66"/>
      <c r="Q392" s="66"/>
      <c r="R392" s="66"/>
      <c r="T392" t="str">
        <f t="shared" si="44"/>
        <v/>
      </c>
      <c r="U392" s="27" t="str">
        <f t="shared" si="45"/>
        <v/>
      </c>
      <c r="V392" s="27" t="str">
        <f t="shared" si="46"/>
        <v/>
      </c>
      <c r="W392" s="27" t="str">
        <f t="shared" si="47"/>
        <v/>
      </c>
      <c r="X392" s="27" t="str">
        <f t="shared" si="48"/>
        <v/>
      </c>
      <c r="Y392" s="93" t="str">
        <f t="shared" si="49"/>
        <v/>
      </c>
    </row>
    <row r="393" spans="1:25" x14ac:dyDescent="0.2">
      <c r="A393" t="str">
        <f t="shared" si="43"/>
        <v/>
      </c>
      <c r="B393" s="58"/>
      <c r="C393" s="60"/>
      <c r="D393" s="60"/>
      <c r="E393" s="60"/>
      <c r="F393" s="61"/>
      <c r="G393" s="62"/>
      <c r="H393" s="63"/>
      <c r="I393" s="61"/>
      <c r="J393" s="64"/>
      <c r="K393" s="60"/>
      <c r="L393" s="60"/>
      <c r="M393" s="62"/>
      <c r="N393" s="65"/>
      <c r="O393" s="60"/>
      <c r="P393" s="66"/>
      <c r="Q393" s="66"/>
      <c r="R393" s="66"/>
      <c r="T393" t="str">
        <f t="shared" si="44"/>
        <v/>
      </c>
      <c r="U393" s="27" t="str">
        <f t="shared" si="45"/>
        <v/>
      </c>
      <c r="V393" s="27" t="str">
        <f t="shared" si="46"/>
        <v/>
      </c>
      <c r="W393" s="27" t="str">
        <f t="shared" si="47"/>
        <v/>
      </c>
      <c r="X393" s="27" t="str">
        <f t="shared" si="48"/>
        <v/>
      </c>
      <c r="Y393" s="93" t="str">
        <f t="shared" si="49"/>
        <v/>
      </c>
    </row>
    <row r="394" spans="1:25" x14ac:dyDescent="0.2">
      <c r="A394" t="str">
        <f t="shared" si="43"/>
        <v/>
      </c>
      <c r="B394" s="57"/>
      <c r="C394" s="49"/>
      <c r="D394" s="49"/>
      <c r="E394" s="49"/>
      <c r="F394" s="50"/>
      <c r="G394" s="54"/>
      <c r="H394" s="68"/>
      <c r="I394" s="50"/>
      <c r="J394" s="53"/>
      <c r="K394" s="49"/>
      <c r="L394" s="49"/>
      <c r="M394" s="54"/>
      <c r="N394" s="55"/>
      <c r="O394" s="49"/>
      <c r="P394" s="56"/>
      <c r="Q394" s="56"/>
      <c r="R394" s="56"/>
      <c r="T394" t="str">
        <f t="shared" si="44"/>
        <v/>
      </c>
      <c r="U394" s="27" t="str">
        <f t="shared" si="45"/>
        <v/>
      </c>
      <c r="V394" s="27" t="str">
        <f t="shared" si="46"/>
        <v/>
      </c>
      <c r="W394" s="27" t="str">
        <f t="shared" si="47"/>
        <v/>
      </c>
      <c r="X394" s="27" t="str">
        <f t="shared" si="48"/>
        <v/>
      </c>
      <c r="Y394" s="93" t="str">
        <f t="shared" si="49"/>
        <v/>
      </c>
    </row>
    <row r="395" spans="1:25" x14ac:dyDescent="0.2">
      <c r="A395" t="str">
        <f t="shared" si="43"/>
        <v/>
      </c>
      <c r="B395" s="57"/>
      <c r="C395" s="49"/>
      <c r="D395" s="49"/>
      <c r="E395" s="49"/>
      <c r="F395" s="50"/>
      <c r="G395" s="54"/>
      <c r="H395" s="68"/>
      <c r="I395" s="50"/>
      <c r="J395" s="53"/>
      <c r="K395" s="49"/>
      <c r="L395" s="49"/>
      <c r="M395" s="54"/>
      <c r="N395" s="55"/>
      <c r="O395" s="49"/>
      <c r="P395" s="56"/>
      <c r="Q395" s="56"/>
      <c r="R395" s="56"/>
      <c r="T395" t="str">
        <f t="shared" si="44"/>
        <v/>
      </c>
      <c r="U395" s="27" t="str">
        <f t="shared" si="45"/>
        <v/>
      </c>
      <c r="V395" s="27" t="str">
        <f t="shared" si="46"/>
        <v/>
      </c>
      <c r="W395" s="27" t="str">
        <f t="shared" si="47"/>
        <v/>
      </c>
      <c r="X395" s="27" t="str">
        <f t="shared" si="48"/>
        <v/>
      </c>
      <c r="Y395" s="93" t="str">
        <f t="shared" si="49"/>
        <v/>
      </c>
    </row>
    <row r="396" spans="1:25" x14ac:dyDescent="0.2">
      <c r="A396" t="str">
        <f t="shared" ref="A396:A459" si="50">IF(AND(ISBLANK(B396), ISBLANK(C396), ISBLANK(E396)), "",IF(ISBLANK(B396),"SSN Missing",IF(ISBLANK(C396),"First Name Required",IF(ISBLANK(E396),"Last Name Required", IF(AND(LEN(B396)&gt;4, COUNTIF(SSN, B396)&gt;1), "Duplicate SSN", IF(AND(COUNTIF(SSN, B396)&gt;1, COUNTIF(LastName, E396)&gt;1), "Duplicate Entry", "OK"))))))</f>
        <v/>
      </c>
      <c r="B396" s="57"/>
      <c r="C396" s="49"/>
      <c r="D396" s="49"/>
      <c r="E396" s="49"/>
      <c r="F396" s="50"/>
      <c r="G396" s="54"/>
      <c r="H396" s="68"/>
      <c r="I396" s="50"/>
      <c r="J396" s="53"/>
      <c r="K396" s="49"/>
      <c r="L396" s="49"/>
      <c r="M396" s="54"/>
      <c r="N396" s="55"/>
      <c r="O396" s="49"/>
      <c r="P396" s="56"/>
      <c r="Q396" s="56"/>
      <c r="R396" s="56"/>
      <c r="T396" t="str">
        <f t="shared" ref="T396:T459" si="51">IF(A396="OK",E396 &amp;", " &amp; C396 &amp; " " &amp; REPT(0,4-LEN(RIGHT(B396,4)))&amp;RIGHT(B396,4),"")</f>
        <v/>
      </c>
      <c r="U396" s="27" t="str">
        <f t="shared" si="45"/>
        <v/>
      </c>
      <c r="V396" s="27" t="str">
        <f t="shared" si="46"/>
        <v/>
      </c>
      <c r="W396" s="27" t="str">
        <f t="shared" si="47"/>
        <v/>
      </c>
      <c r="X396" s="27" t="str">
        <f t="shared" si="48"/>
        <v/>
      </c>
      <c r="Y396" s="93" t="str">
        <f t="shared" si="49"/>
        <v/>
      </c>
    </row>
    <row r="397" spans="1:25" x14ac:dyDescent="0.2">
      <c r="A397" t="str">
        <f t="shared" si="50"/>
        <v/>
      </c>
      <c r="B397" s="57"/>
      <c r="C397" s="49"/>
      <c r="D397" s="49"/>
      <c r="E397" s="49"/>
      <c r="F397" s="50"/>
      <c r="G397" s="54"/>
      <c r="H397" s="68"/>
      <c r="I397" s="50"/>
      <c r="J397" s="53"/>
      <c r="K397" s="49"/>
      <c r="L397" s="49"/>
      <c r="M397" s="54"/>
      <c r="N397" s="55"/>
      <c r="O397" s="49"/>
      <c r="P397" s="56"/>
      <c r="Q397" s="56"/>
      <c r="R397" s="56"/>
      <c r="T397" t="str">
        <f t="shared" si="51"/>
        <v/>
      </c>
      <c r="U397" s="27" t="str">
        <f t="shared" si="45"/>
        <v/>
      </c>
      <c r="V397" s="27" t="str">
        <f t="shared" si="46"/>
        <v/>
      </c>
      <c r="W397" s="27" t="str">
        <f t="shared" si="47"/>
        <v/>
      </c>
      <c r="X397" s="27" t="str">
        <f t="shared" si="48"/>
        <v/>
      </c>
      <c r="Y397" s="93" t="str">
        <f t="shared" si="49"/>
        <v/>
      </c>
    </row>
    <row r="398" spans="1:25" x14ac:dyDescent="0.2">
      <c r="A398" t="str">
        <f t="shared" si="50"/>
        <v/>
      </c>
      <c r="B398" s="57"/>
      <c r="C398" s="49"/>
      <c r="D398" s="49"/>
      <c r="E398" s="49"/>
      <c r="F398" s="50"/>
      <c r="G398" s="54"/>
      <c r="H398" s="68"/>
      <c r="I398" s="50"/>
      <c r="J398" s="53"/>
      <c r="K398" s="49"/>
      <c r="L398" s="49"/>
      <c r="M398" s="54"/>
      <c r="N398" s="55"/>
      <c r="O398" s="49"/>
      <c r="P398" s="56"/>
      <c r="Q398" s="56"/>
      <c r="R398" s="56"/>
      <c r="T398" t="str">
        <f t="shared" si="51"/>
        <v/>
      </c>
      <c r="U398" s="27" t="str">
        <f t="shared" ref="U398:U461" si="52">IF(B398="","",B398)</f>
        <v/>
      </c>
      <c r="V398" s="27" t="str">
        <f t="shared" ref="V398:V461" si="53">IF(C398="","",C398)</f>
        <v/>
      </c>
      <c r="W398" s="27" t="str">
        <f t="shared" ref="W398:W461" si="54">IF(D398="","",D398)</f>
        <v/>
      </c>
      <c r="X398" s="27" t="str">
        <f t="shared" ref="X398:X461" si="55">IF(E398="","",E398)</f>
        <v/>
      </c>
      <c r="Y398" s="93" t="str">
        <f t="shared" si="49"/>
        <v/>
      </c>
    </row>
    <row r="399" spans="1:25" x14ac:dyDescent="0.2">
      <c r="A399" t="str">
        <f t="shared" si="50"/>
        <v/>
      </c>
      <c r="B399" s="58"/>
      <c r="C399" s="60"/>
      <c r="D399" s="60"/>
      <c r="E399" s="60"/>
      <c r="F399" s="61"/>
      <c r="G399" s="62"/>
      <c r="H399" s="63"/>
      <c r="I399" s="61"/>
      <c r="J399" s="64"/>
      <c r="K399" s="60"/>
      <c r="L399" s="60"/>
      <c r="M399" s="62"/>
      <c r="N399" s="65"/>
      <c r="O399" s="60"/>
      <c r="P399" s="66"/>
      <c r="Q399" s="66"/>
      <c r="R399" s="66"/>
      <c r="T399" t="str">
        <f t="shared" si="51"/>
        <v/>
      </c>
      <c r="U399" s="27" t="str">
        <f t="shared" si="52"/>
        <v/>
      </c>
      <c r="V399" s="27" t="str">
        <f t="shared" si="53"/>
        <v/>
      </c>
      <c r="W399" s="27" t="str">
        <f t="shared" si="54"/>
        <v/>
      </c>
      <c r="X399" s="27" t="str">
        <f t="shared" si="55"/>
        <v/>
      </c>
      <c r="Y399" s="93" t="str">
        <f t="shared" ref="Y399:Y462" si="56">IF(F399="","",F399)</f>
        <v/>
      </c>
    </row>
    <row r="400" spans="1:25" x14ac:dyDescent="0.2">
      <c r="A400" t="str">
        <f t="shared" si="50"/>
        <v/>
      </c>
      <c r="B400" s="58"/>
      <c r="C400" s="60"/>
      <c r="D400" s="60"/>
      <c r="E400" s="60"/>
      <c r="F400" s="61"/>
      <c r="G400" s="62"/>
      <c r="H400" s="63"/>
      <c r="I400" s="61"/>
      <c r="J400" s="64"/>
      <c r="K400" s="60"/>
      <c r="L400" s="60"/>
      <c r="M400" s="62"/>
      <c r="N400" s="65"/>
      <c r="O400" s="60"/>
      <c r="P400" s="66"/>
      <c r="Q400" s="66"/>
      <c r="R400" s="66"/>
      <c r="T400" t="str">
        <f t="shared" si="51"/>
        <v/>
      </c>
      <c r="U400" s="27" t="str">
        <f t="shared" si="52"/>
        <v/>
      </c>
      <c r="V400" s="27" t="str">
        <f t="shared" si="53"/>
        <v/>
      </c>
      <c r="W400" s="27" t="str">
        <f t="shared" si="54"/>
        <v/>
      </c>
      <c r="X400" s="27" t="str">
        <f t="shared" si="55"/>
        <v/>
      </c>
      <c r="Y400" s="93" t="str">
        <f t="shared" si="56"/>
        <v/>
      </c>
    </row>
    <row r="401" spans="1:25" x14ac:dyDescent="0.2">
      <c r="A401" t="str">
        <f t="shared" si="50"/>
        <v/>
      </c>
      <c r="B401" s="58"/>
      <c r="C401" s="60"/>
      <c r="D401" s="60"/>
      <c r="E401" s="60"/>
      <c r="F401" s="61"/>
      <c r="G401" s="62"/>
      <c r="H401" s="63"/>
      <c r="I401" s="61"/>
      <c r="J401" s="64"/>
      <c r="K401" s="60"/>
      <c r="L401" s="60"/>
      <c r="M401" s="62"/>
      <c r="N401" s="65"/>
      <c r="O401" s="60"/>
      <c r="P401" s="66"/>
      <c r="Q401" s="66"/>
      <c r="R401" s="66"/>
      <c r="T401" t="str">
        <f t="shared" si="51"/>
        <v/>
      </c>
      <c r="U401" s="27" t="str">
        <f t="shared" si="52"/>
        <v/>
      </c>
      <c r="V401" s="27" t="str">
        <f t="shared" si="53"/>
        <v/>
      </c>
      <c r="W401" s="27" t="str">
        <f t="shared" si="54"/>
        <v/>
      </c>
      <c r="X401" s="27" t="str">
        <f t="shared" si="55"/>
        <v/>
      </c>
      <c r="Y401" s="93" t="str">
        <f t="shared" si="56"/>
        <v/>
      </c>
    </row>
    <row r="402" spans="1:25" x14ac:dyDescent="0.2">
      <c r="A402" t="str">
        <f t="shared" si="50"/>
        <v/>
      </c>
      <c r="B402" s="58"/>
      <c r="C402" s="60"/>
      <c r="D402" s="60"/>
      <c r="E402" s="60"/>
      <c r="F402" s="61"/>
      <c r="G402" s="62"/>
      <c r="H402" s="63"/>
      <c r="I402" s="61"/>
      <c r="J402" s="64"/>
      <c r="K402" s="60"/>
      <c r="L402" s="60"/>
      <c r="M402" s="62"/>
      <c r="N402" s="65"/>
      <c r="O402" s="60"/>
      <c r="P402" s="66"/>
      <c r="Q402" s="66"/>
      <c r="R402" s="66"/>
      <c r="T402" t="str">
        <f t="shared" si="51"/>
        <v/>
      </c>
      <c r="U402" s="27" t="str">
        <f t="shared" si="52"/>
        <v/>
      </c>
      <c r="V402" s="27" t="str">
        <f t="shared" si="53"/>
        <v/>
      </c>
      <c r="W402" s="27" t="str">
        <f t="shared" si="54"/>
        <v/>
      </c>
      <c r="X402" s="27" t="str">
        <f t="shared" si="55"/>
        <v/>
      </c>
      <c r="Y402" s="93" t="str">
        <f t="shared" si="56"/>
        <v/>
      </c>
    </row>
    <row r="403" spans="1:25" x14ac:dyDescent="0.2">
      <c r="A403" t="str">
        <f t="shared" si="50"/>
        <v/>
      </c>
      <c r="B403" s="58"/>
      <c r="C403" s="60"/>
      <c r="D403" s="60"/>
      <c r="E403" s="60"/>
      <c r="F403" s="61"/>
      <c r="G403" s="62"/>
      <c r="H403" s="63"/>
      <c r="I403" s="61"/>
      <c r="J403" s="64"/>
      <c r="K403" s="60"/>
      <c r="L403" s="60"/>
      <c r="M403" s="62"/>
      <c r="N403" s="65"/>
      <c r="O403" s="60"/>
      <c r="P403" s="66"/>
      <c r="Q403" s="66"/>
      <c r="R403" s="66"/>
      <c r="T403" t="str">
        <f t="shared" si="51"/>
        <v/>
      </c>
      <c r="U403" s="27" t="str">
        <f t="shared" si="52"/>
        <v/>
      </c>
      <c r="V403" s="27" t="str">
        <f t="shared" si="53"/>
        <v/>
      </c>
      <c r="W403" s="27" t="str">
        <f t="shared" si="54"/>
        <v/>
      </c>
      <c r="X403" s="27" t="str">
        <f t="shared" si="55"/>
        <v/>
      </c>
      <c r="Y403" s="93" t="str">
        <f t="shared" si="56"/>
        <v/>
      </c>
    </row>
    <row r="404" spans="1:25" x14ac:dyDescent="0.2">
      <c r="A404" t="str">
        <f t="shared" si="50"/>
        <v/>
      </c>
      <c r="B404" s="57"/>
      <c r="C404" s="49"/>
      <c r="D404" s="49"/>
      <c r="E404" s="49"/>
      <c r="F404" s="50"/>
      <c r="G404" s="54"/>
      <c r="H404" s="68"/>
      <c r="I404" s="50"/>
      <c r="J404" s="53"/>
      <c r="K404" s="49"/>
      <c r="L404" s="49"/>
      <c r="M404" s="54"/>
      <c r="N404" s="55"/>
      <c r="O404" s="49"/>
      <c r="P404" s="56"/>
      <c r="Q404" s="56"/>
      <c r="R404" s="56"/>
      <c r="T404" t="str">
        <f t="shared" si="51"/>
        <v/>
      </c>
      <c r="U404" s="27" t="str">
        <f t="shared" si="52"/>
        <v/>
      </c>
      <c r="V404" s="27" t="str">
        <f t="shared" si="53"/>
        <v/>
      </c>
      <c r="W404" s="27" t="str">
        <f t="shared" si="54"/>
        <v/>
      </c>
      <c r="X404" s="27" t="str">
        <f t="shared" si="55"/>
        <v/>
      </c>
      <c r="Y404" s="93" t="str">
        <f t="shared" si="56"/>
        <v/>
      </c>
    </row>
    <row r="405" spans="1:25" x14ac:dyDescent="0.2">
      <c r="A405" t="str">
        <f t="shared" si="50"/>
        <v/>
      </c>
      <c r="B405" s="57"/>
      <c r="C405" s="49"/>
      <c r="D405" s="49"/>
      <c r="E405" s="49"/>
      <c r="F405" s="50"/>
      <c r="G405" s="54"/>
      <c r="H405" s="68"/>
      <c r="I405" s="50"/>
      <c r="J405" s="53"/>
      <c r="K405" s="49"/>
      <c r="L405" s="49"/>
      <c r="M405" s="54"/>
      <c r="N405" s="55"/>
      <c r="O405" s="49"/>
      <c r="P405" s="56"/>
      <c r="Q405" s="56"/>
      <c r="R405" s="56"/>
      <c r="T405" t="str">
        <f t="shared" si="51"/>
        <v/>
      </c>
      <c r="U405" s="27" t="str">
        <f t="shared" si="52"/>
        <v/>
      </c>
      <c r="V405" s="27" t="str">
        <f t="shared" si="53"/>
        <v/>
      </c>
      <c r="W405" s="27" t="str">
        <f t="shared" si="54"/>
        <v/>
      </c>
      <c r="X405" s="27" t="str">
        <f t="shared" si="55"/>
        <v/>
      </c>
      <c r="Y405" s="93" t="str">
        <f t="shared" si="56"/>
        <v/>
      </c>
    </row>
    <row r="406" spans="1:25" x14ac:dyDescent="0.2">
      <c r="A406" t="str">
        <f t="shared" si="50"/>
        <v/>
      </c>
      <c r="B406" s="57"/>
      <c r="C406" s="49"/>
      <c r="D406" s="49"/>
      <c r="E406" s="49"/>
      <c r="F406" s="50"/>
      <c r="G406" s="54"/>
      <c r="H406" s="68"/>
      <c r="I406" s="50"/>
      <c r="J406" s="53"/>
      <c r="K406" s="49"/>
      <c r="L406" s="49"/>
      <c r="M406" s="54"/>
      <c r="N406" s="55"/>
      <c r="O406" s="49"/>
      <c r="P406" s="56"/>
      <c r="Q406" s="56"/>
      <c r="R406" s="56"/>
      <c r="T406" t="str">
        <f t="shared" si="51"/>
        <v/>
      </c>
      <c r="U406" s="27" t="str">
        <f t="shared" si="52"/>
        <v/>
      </c>
      <c r="V406" s="27" t="str">
        <f t="shared" si="53"/>
        <v/>
      </c>
      <c r="W406" s="27" t="str">
        <f t="shared" si="54"/>
        <v/>
      </c>
      <c r="X406" s="27" t="str">
        <f t="shared" si="55"/>
        <v/>
      </c>
      <c r="Y406" s="93" t="str">
        <f t="shared" si="56"/>
        <v/>
      </c>
    </row>
    <row r="407" spans="1:25" x14ac:dyDescent="0.2">
      <c r="A407" t="str">
        <f t="shared" si="50"/>
        <v/>
      </c>
      <c r="B407" s="57"/>
      <c r="C407" s="49"/>
      <c r="D407" s="49"/>
      <c r="E407" s="49"/>
      <c r="F407" s="50"/>
      <c r="G407" s="54"/>
      <c r="H407" s="68"/>
      <c r="I407" s="50"/>
      <c r="J407" s="53"/>
      <c r="K407" s="49"/>
      <c r="L407" s="49"/>
      <c r="M407" s="54"/>
      <c r="N407" s="55"/>
      <c r="O407" s="49"/>
      <c r="P407" s="56"/>
      <c r="Q407" s="56"/>
      <c r="R407" s="56"/>
      <c r="T407" t="str">
        <f t="shared" si="51"/>
        <v/>
      </c>
      <c r="U407" s="27" t="str">
        <f t="shared" si="52"/>
        <v/>
      </c>
      <c r="V407" s="27" t="str">
        <f t="shared" si="53"/>
        <v/>
      </c>
      <c r="W407" s="27" t="str">
        <f t="shared" si="54"/>
        <v/>
      </c>
      <c r="X407" s="27" t="str">
        <f t="shared" si="55"/>
        <v/>
      </c>
      <c r="Y407" s="93" t="str">
        <f t="shared" si="56"/>
        <v/>
      </c>
    </row>
    <row r="408" spans="1:25" x14ac:dyDescent="0.2">
      <c r="A408" t="str">
        <f t="shared" si="50"/>
        <v/>
      </c>
      <c r="B408" s="57"/>
      <c r="C408" s="49"/>
      <c r="D408" s="49"/>
      <c r="E408" s="49"/>
      <c r="F408" s="50"/>
      <c r="G408" s="54"/>
      <c r="H408" s="68"/>
      <c r="I408" s="50"/>
      <c r="J408" s="53"/>
      <c r="K408" s="49"/>
      <c r="L408" s="49"/>
      <c r="M408" s="54"/>
      <c r="N408" s="55"/>
      <c r="O408" s="49"/>
      <c r="P408" s="56"/>
      <c r="Q408" s="56"/>
      <c r="R408" s="56"/>
      <c r="T408" t="str">
        <f t="shared" si="51"/>
        <v/>
      </c>
      <c r="U408" s="27" t="str">
        <f t="shared" si="52"/>
        <v/>
      </c>
      <c r="V408" s="27" t="str">
        <f t="shared" si="53"/>
        <v/>
      </c>
      <c r="W408" s="27" t="str">
        <f t="shared" si="54"/>
        <v/>
      </c>
      <c r="X408" s="27" t="str">
        <f t="shared" si="55"/>
        <v/>
      </c>
      <c r="Y408" s="93" t="str">
        <f t="shared" si="56"/>
        <v/>
      </c>
    </row>
    <row r="409" spans="1:25" x14ac:dyDescent="0.2">
      <c r="A409" t="str">
        <f t="shared" si="50"/>
        <v/>
      </c>
      <c r="B409" s="58"/>
      <c r="C409" s="60"/>
      <c r="D409" s="60"/>
      <c r="E409" s="60"/>
      <c r="F409" s="61"/>
      <c r="G409" s="62"/>
      <c r="H409" s="63"/>
      <c r="I409" s="61"/>
      <c r="J409" s="64"/>
      <c r="K409" s="60"/>
      <c r="L409" s="60"/>
      <c r="M409" s="62"/>
      <c r="N409" s="65"/>
      <c r="O409" s="60"/>
      <c r="P409" s="66"/>
      <c r="Q409" s="66"/>
      <c r="R409" s="66"/>
      <c r="T409" t="str">
        <f t="shared" si="51"/>
        <v/>
      </c>
      <c r="U409" s="27" t="str">
        <f t="shared" si="52"/>
        <v/>
      </c>
      <c r="V409" s="27" t="str">
        <f t="shared" si="53"/>
        <v/>
      </c>
      <c r="W409" s="27" t="str">
        <f t="shared" si="54"/>
        <v/>
      </c>
      <c r="X409" s="27" t="str">
        <f t="shared" si="55"/>
        <v/>
      </c>
      <c r="Y409" s="93" t="str">
        <f t="shared" si="56"/>
        <v/>
      </c>
    </row>
    <row r="410" spans="1:25" x14ac:dyDescent="0.2">
      <c r="A410" t="str">
        <f t="shared" si="50"/>
        <v/>
      </c>
      <c r="B410" s="58"/>
      <c r="C410" s="60"/>
      <c r="D410" s="60"/>
      <c r="E410" s="60"/>
      <c r="F410" s="61"/>
      <c r="G410" s="62"/>
      <c r="H410" s="63"/>
      <c r="I410" s="61"/>
      <c r="J410" s="64"/>
      <c r="K410" s="60"/>
      <c r="L410" s="60"/>
      <c r="M410" s="62"/>
      <c r="N410" s="65"/>
      <c r="O410" s="60"/>
      <c r="P410" s="66"/>
      <c r="Q410" s="66"/>
      <c r="R410" s="66"/>
      <c r="T410" t="str">
        <f t="shared" si="51"/>
        <v/>
      </c>
      <c r="U410" s="27" t="str">
        <f t="shared" si="52"/>
        <v/>
      </c>
      <c r="V410" s="27" t="str">
        <f t="shared" si="53"/>
        <v/>
      </c>
      <c r="W410" s="27" t="str">
        <f t="shared" si="54"/>
        <v/>
      </c>
      <c r="X410" s="27" t="str">
        <f t="shared" si="55"/>
        <v/>
      </c>
      <c r="Y410" s="93" t="str">
        <f t="shared" si="56"/>
        <v/>
      </c>
    </row>
    <row r="411" spans="1:25" x14ac:dyDescent="0.2">
      <c r="A411" t="str">
        <f t="shared" si="50"/>
        <v/>
      </c>
      <c r="B411" s="58"/>
      <c r="C411" s="60"/>
      <c r="D411" s="60"/>
      <c r="E411" s="60"/>
      <c r="F411" s="61"/>
      <c r="G411" s="62"/>
      <c r="H411" s="63"/>
      <c r="I411" s="61"/>
      <c r="J411" s="64"/>
      <c r="K411" s="60"/>
      <c r="L411" s="60"/>
      <c r="M411" s="62"/>
      <c r="N411" s="65"/>
      <c r="O411" s="60"/>
      <c r="P411" s="66"/>
      <c r="Q411" s="66"/>
      <c r="R411" s="66"/>
      <c r="T411" t="str">
        <f t="shared" si="51"/>
        <v/>
      </c>
      <c r="U411" s="27" t="str">
        <f t="shared" si="52"/>
        <v/>
      </c>
      <c r="V411" s="27" t="str">
        <f t="shared" si="53"/>
        <v/>
      </c>
      <c r="W411" s="27" t="str">
        <f t="shared" si="54"/>
        <v/>
      </c>
      <c r="X411" s="27" t="str">
        <f t="shared" si="55"/>
        <v/>
      </c>
      <c r="Y411" s="93" t="str">
        <f t="shared" si="56"/>
        <v/>
      </c>
    </row>
    <row r="412" spans="1:25" x14ac:dyDescent="0.2">
      <c r="A412" t="str">
        <f t="shared" si="50"/>
        <v/>
      </c>
      <c r="B412" s="58"/>
      <c r="C412" s="60"/>
      <c r="D412" s="60"/>
      <c r="E412" s="60"/>
      <c r="F412" s="61"/>
      <c r="G412" s="62"/>
      <c r="H412" s="63"/>
      <c r="I412" s="61"/>
      <c r="J412" s="64"/>
      <c r="K412" s="60"/>
      <c r="L412" s="60"/>
      <c r="M412" s="62"/>
      <c r="N412" s="65"/>
      <c r="O412" s="60"/>
      <c r="P412" s="66"/>
      <c r="Q412" s="66"/>
      <c r="R412" s="66"/>
      <c r="T412" t="str">
        <f t="shared" si="51"/>
        <v/>
      </c>
      <c r="U412" s="27" t="str">
        <f t="shared" si="52"/>
        <v/>
      </c>
      <c r="V412" s="27" t="str">
        <f t="shared" si="53"/>
        <v/>
      </c>
      <c r="W412" s="27" t="str">
        <f t="shared" si="54"/>
        <v/>
      </c>
      <c r="X412" s="27" t="str">
        <f t="shared" si="55"/>
        <v/>
      </c>
      <c r="Y412" s="93" t="str">
        <f t="shared" si="56"/>
        <v/>
      </c>
    </row>
    <row r="413" spans="1:25" x14ac:dyDescent="0.2">
      <c r="A413" t="str">
        <f t="shared" si="50"/>
        <v/>
      </c>
      <c r="B413" s="58"/>
      <c r="C413" s="60"/>
      <c r="D413" s="60"/>
      <c r="E413" s="60"/>
      <c r="F413" s="61"/>
      <c r="G413" s="62"/>
      <c r="H413" s="63"/>
      <c r="I413" s="61"/>
      <c r="J413" s="64"/>
      <c r="K413" s="60"/>
      <c r="L413" s="60"/>
      <c r="M413" s="62"/>
      <c r="N413" s="65"/>
      <c r="O413" s="60"/>
      <c r="P413" s="66"/>
      <c r="Q413" s="66"/>
      <c r="R413" s="66"/>
      <c r="T413" t="str">
        <f t="shared" si="51"/>
        <v/>
      </c>
      <c r="U413" s="27" t="str">
        <f t="shared" si="52"/>
        <v/>
      </c>
      <c r="V413" s="27" t="str">
        <f t="shared" si="53"/>
        <v/>
      </c>
      <c r="W413" s="27" t="str">
        <f t="shared" si="54"/>
        <v/>
      </c>
      <c r="X413" s="27" t="str">
        <f t="shared" si="55"/>
        <v/>
      </c>
      <c r="Y413" s="93" t="str">
        <f t="shared" si="56"/>
        <v/>
      </c>
    </row>
    <row r="414" spans="1:25" x14ac:dyDescent="0.2">
      <c r="A414" t="str">
        <f t="shared" si="50"/>
        <v/>
      </c>
      <c r="B414" s="57"/>
      <c r="C414" s="49"/>
      <c r="D414" s="49"/>
      <c r="E414" s="49"/>
      <c r="F414" s="50"/>
      <c r="G414" s="54"/>
      <c r="H414" s="68"/>
      <c r="I414" s="50"/>
      <c r="J414" s="53"/>
      <c r="K414" s="49"/>
      <c r="L414" s="49"/>
      <c r="M414" s="54"/>
      <c r="N414" s="55"/>
      <c r="O414" s="49"/>
      <c r="P414" s="56"/>
      <c r="Q414" s="56"/>
      <c r="R414" s="56"/>
      <c r="T414" t="str">
        <f t="shared" si="51"/>
        <v/>
      </c>
      <c r="U414" s="27" t="str">
        <f t="shared" si="52"/>
        <v/>
      </c>
      <c r="V414" s="27" t="str">
        <f t="shared" si="53"/>
        <v/>
      </c>
      <c r="W414" s="27" t="str">
        <f t="shared" si="54"/>
        <v/>
      </c>
      <c r="X414" s="27" t="str">
        <f t="shared" si="55"/>
        <v/>
      </c>
      <c r="Y414" s="93" t="str">
        <f t="shared" si="56"/>
        <v/>
      </c>
    </row>
    <row r="415" spans="1:25" x14ac:dyDescent="0.2">
      <c r="A415" t="str">
        <f t="shared" si="50"/>
        <v/>
      </c>
      <c r="B415" s="57"/>
      <c r="C415" s="49"/>
      <c r="D415" s="49"/>
      <c r="E415" s="49"/>
      <c r="F415" s="50"/>
      <c r="G415" s="54"/>
      <c r="H415" s="68"/>
      <c r="I415" s="50"/>
      <c r="J415" s="53"/>
      <c r="K415" s="49"/>
      <c r="L415" s="49"/>
      <c r="M415" s="54"/>
      <c r="N415" s="55"/>
      <c r="O415" s="49"/>
      <c r="P415" s="56"/>
      <c r="Q415" s="56"/>
      <c r="R415" s="56"/>
      <c r="T415" t="str">
        <f t="shared" si="51"/>
        <v/>
      </c>
      <c r="U415" s="27" t="str">
        <f t="shared" si="52"/>
        <v/>
      </c>
      <c r="V415" s="27" t="str">
        <f t="shared" si="53"/>
        <v/>
      </c>
      <c r="W415" s="27" t="str">
        <f t="shared" si="54"/>
        <v/>
      </c>
      <c r="X415" s="27" t="str">
        <f t="shared" si="55"/>
        <v/>
      </c>
      <c r="Y415" s="93" t="str">
        <f t="shared" si="56"/>
        <v/>
      </c>
    </row>
    <row r="416" spans="1:25" x14ac:dyDescent="0.2">
      <c r="A416" t="str">
        <f t="shared" si="50"/>
        <v/>
      </c>
      <c r="B416" s="57"/>
      <c r="C416" s="49"/>
      <c r="D416" s="49"/>
      <c r="E416" s="49"/>
      <c r="F416" s="50"/>
      <c r="G416" s="54"/>
      <c r="H416" s="68"/>
      <c r="I416" s="50"/>
      <c r="J416" s="53"/>
      <c r="K416" s="49"/>
      <c r="L416" s="49"/>
      <c r="M416" s="54"/>
      <c r="N416" s="55"/>
      <c r="O416" s="49"/>
      <c r="P416" s="56"/>
      <c r="Q416" s="56"/>
      <c r="R416" s="56"/>
      <c r="T416" t="str">
        <f t="shared" si="51"/>
        <v/>
      </c>
      <c r="U416" s="27" t="str">
        <f t="shared" si="52"/>
        <v/>
      </c>
      <c r="V416" s="27" t="str">
        <f t="shared" si="53"/>
        <v/>
      </c>
      <c r="W416" s="27" t="str">
        <f t="shared" si="54"/>
        <v/>
      </c>
      <c r="X416" s="27" t="str">
        <f t="shared" si="55"/>
        <v/>
      </c>
      <c r="Y416" s="93" t="str">
        <f t="shared" si="56"/>
        <v/>
      </c>
    </row>
    <row r="417" spans="1:25" x14ac:dyDescent="0.2">
      <c r="A417" t="str">
        <f t="shared" si="50"/>
        <v/>
      </c>
      <c r="B417" s="57"/>
      <c r="C417" s="49"/>
      <c r="D417" s="49"/>
      <c r="E417" s="49"/>
      <c r="F417" s="50"/>
      <c r="G417" s="54"/>
      <c r="H417" s="68"/>
      <c r="I417" s="50"/>
      <c r="J417" s="53"/>
      <c r="K417" s="49"/>
      <c r="L417" s="49"/>
      <c r="M417" s="54"/>
      <c r="N417" s="55"/>
      <c r="O417" s="49"/>
      <c r="P417" s="56"/>
      <c r="Q417" s="56"/>
      <c r="R417" s="56"/>
      <c r="T417" t="str">
        <f t="shared" si="51"/>
        <v/>
      </c>
      <c r="U417" s="27" t="str">
        <f t="shared" si="52"/>
        <v/>
      </c>
      <c r="V417" s="27" t="str">
        <f t="shared" si="53"/>
        <v/>
      </c>
      <c r="W417" s="27" t="str">
        <f t="shared" si="54"/>
        <v/>
      </c>
      <c r="X417" s="27" t="str">
        <f t="shared" si="55"/>
        <v/>
      </c>
      <c r="Y417" s="93" t="str">
        <f t="shared" si="56"/>
        <v/>
      </c>
    </row>
    <row r="418" spans="1:25" x14ac:dyDescent="0.2">
      <c r="A418" t="str">
        <f t="shared" si="50"/>
        <v/>
      </c>
      <c r="B418" s="57"/>
      <c r="C418" s="49"/>
      <c r="D418" s="49"/>
      <c r="E418" s="49"/>
      <c r="F418" s="50"/>
      <c r="G418" s="54"/>
      <c r="H418" s="68"/>
      <c r="I418" s="50"/>
      <c r="J418" s="53"/>
      <c r="K418" s="49"/>
      <c r="L418" s="49"/>
      <c r="M418" s="54"/>
      <c r="N418" s="55"/>
      <c r="O418" s="49"/>
      <c r="P418" s="56"/>
      <c r="Q418" s="56"/>
      <c r="R418" s="56"/>
      <c r="T418" t="str">
        <f t="shared" si="51"/>
        <v/>
      </c>
      <c r="U418" s="27" t="str">
        <f t="shared" si="52"/>
        <v/>
      </c>
      <c r="V418" s="27" t="str">
        <f t="shared" si="53"/>
        <v/>
      </c>
      <c r="W418" s="27" t="str">
        <f t="shared" si="54"/>
        <v/>
      </c>
      <c r="X418" s="27" t="str">
        <f t="shared" si="55"/>
        <v/>
      </c>
      <c r="Y418" s="93" t="str">
        <f t="shared" si="56"/>
        <v/>
      </c>
    </row>
    <row r="419" spans="1:25" x14ac:dyDescent="0.2">
      <c r="A419" t="str">
        <f t="shared" si="50"/>
        <v/>
      </c>
      <c r="B419" s="58"/>
      <c r="C419" s="60"/>
      <c r="D419" s="60"/>
      <c r="E419" s="60"/>
      <c r="F419" s="61"/>
      <c r="G419" s="62"/>
      <c r="H419" s="63"/>
      <c r="I419" s="61"/>
      <c r="J419" s="64"/>
      <c r="K419" s="60"/>
      <c r="L419" s="60"/>
      <c r="M419" s="62"/>
      <c r="N419" s="65"/>
      <c r="O419" s="60"/>
      <c r="P419" s="66"/>
      <c r="Q419" s="66"/>
      <c r="R419" s="66"/>
      <c r="T419" t="str">
        <f t="shared" si="51"/>
        <v/>
      </c>
      <c r="U419" s="27" t="str">
        <f t="shared" si="52"/>
        <v/>
      </c>
      <c r="V419" s="27" t="str">
        <f t="shared" si="53"/>
        <v/>
      </c>
      <c r="W419" s="27" t="str">
        <f t="shared" si="54"/>
        <v/>
      </c>
      <c r="X419" s="27" t="str">
        <f t="shared" si="55"/>
        <v/>
      </c>
      <c r="Y419" s="93" t="str">
        <f t="shared" si="56"/>
        <v/>
      </c>
    </row>
    <row r="420" spans="1:25" x14ac:dyDescent="0.2">
      <c r="A420" t="str">
        <f t="shared" si="50"/>
        <v/>
      </c>
      <c r="B420" s="58"/>
      <c r="C420" s="60"/>
      <c r="D420" s="60"/>
      <c r="E420" s="60"/>
      <c r="F420" s="61"/>
      <c r="G420" s="62"/>
      <c r="H420" s="63"/>
      <c r="I420" s="61"/>
      <c r="J420" s="64"/>
      <c r="K420" s="60"/>
      <c r="L420" s="60"/>
      <c r="M420" s="62"/>
      <c r="N420" s="65"/>
      <c r="O420" s="60"/>
      <c r="P420" s="66"/>
      <c r="Q420" s="66"/>
      <c r="R420" s="66"/>
      <c r="T420" t="str">
        <f t="shared" si="51"/>
        <v/>
      </c>
      <c r="U420" s="27" t="str">
        <f t="shared" si="52"/>
        <v/>
      </c>
      <c r="V420" s="27" t="str">
        <f t="shared" si="53"/>
        <v/>
      </c>
      <c r="W420" s="27" t="str">
        <f t="shared" si="54"/>
        <v/>
      </c>
      <c r="X420" s="27" t="str">
        <f t="shared" si="55"/>
        <v/>
      </c>
      <c r="Y420" s="93" t="str">
        <f t="shared" si="56"/>
        <v/>
      </c>
    </row>
    <row r="421" spans="1:25" x14ac:dyDescent="0.2">
      <c r="A421" t="str">
        <f t="shared" si="50"/>
        <v/>
      </c>
      <c r="B421" s="58"/>
      <c r="C421" s="60"/>
      <c r="D421" s="60"/>
      <c r="E421" s="60"/>
      <c r="F421" s="61"/>
      <c r="G421" s="62"/>
      <c r="H421" s="63"/>
      <c r="I421" s="61"/>
      <c r="J421" s="64"/>
      <c r="K421" s="60"/>
      <c r="L421" s="60"/>
      <c r="M421" s="62"/>
      <c r="N421" s="65"/>
      <c r="O421" s="60"/>
      <c r="P421" s="66"/>
      <c r="Q421" s="66"/>
      <c r="R421" s="66"/>
      <c r="T421" t="str">
        <f t="shared" si="51"/>
        <v/>
      </c>
      <c r="U421" s="27" t="str">
        <f t="shared" si="52"/>
        <v/>
      </c>
      <c r="V421" s="27" t="str">
        <f t="shared" si="53"/>
        <v/>
      </c>
      <c r="W421" s="27" t="str">
        <f t="shared" si="54"/>
        <v/>
      </c>
      <c r="X421" s="27" t="str">
        <f t="shared" si="55"/>
        <v/>
      </c>
      <c r="Y421" s="93" t="str">
        <f t="shared" si="56"/>
        <v/>
      </c>
    </row>
    <row r="422" spans="1:25" x14ac:dyDescent="0.2">
      <c r="A422" t="str">
        <f t="shared" si="50"/>
        <v/>
      </c>
      <c r="B422" s="58"/>
      <c r="C422" s="60"/>
      <c r="D422" s="60"/>
      <c r="E422" s="60"/>
      <c r="F422" s="61"/>
      <c r="G422" s="62"/>
      <c r="H422" s="63"/>
      <c r="I422" s="61"/>
      <c r="J422" s="64"/>
      <c r="K422" s="60"/>
      <c r="L422" s="60"/>
      <c r="M422" s="62"/>
      <c r="N422" s="65"/>
      <c r="O422" s="60"/>
      <c r="P422" s="66"/>
      <c r="Q422" s="66"/>
      <c r="R422" s="66"/>
      <c r="T422" t="str">
        <f t="shared" si="51"/>
        <v/>
      </c>
      <c r="U422" s="27" t="str">
        <f t="shared" si="52"/>
        <v/>
      </c>
      <c r="V422" s="27" t="str">
        <f t="shared" si="53"/>
        <v/>
      </c>
      <c r="W422" s="27" t="str">
        <f t="shared" si="54"/>
        <v/>
      </c>
      <c r="X422" s="27" t="str">
        <f t="shared" si="55"/>
        <v/>
      </c>
      <c r="Y422" s="93" t="str">
        <f t="shared" si="56"/>
        <v/>
      </c>
    </row>
    <row r="423" spans="1:25" x14ac:dyDescent="0.2">
      <c r="A423" t="str">
        <f t="shared" si="50"/>
        <v/>
      </c>
      <c r="B423" s="58"/>
      <c r="C423" s="60"/>
      <c r="D423" s="60"/>
      <c r="E423" s="60"/>
      <c r="F423" s="61"/>
      <c r="G423" s="62"/>
      <c r="H423" s="63"/>
      <c r="I423" s="61"/>
      <c r="J423" s="64"/>
      <c r="K423" s="60"/>
      <c r="L423" s="60"/>
      <c r="M423" s="62"/>
      <c r="N423" s="65"/>
      <c r="O423" s="60"/>
      <c r="P423" s="66"/>
      <c r="Q423" s="66"/>
      <c r="R423" s="66"/>
      <c r="T423" t="str">
        <f t="shared" si="51"/>
        <v/>
      </c>
      <c r="U423" s="27" t="str">
        <f t="shared" si="52"/>
        <v/>
      </c>
      <c r="V423" s="27" t="str">
        <f t="shared" si="53"/>
        <v/>
      </c>
      <c r="W423" s="27" t="str">
        <f t="shared" si="54"/>
        <v/>
      </c>
      <c r="X423" s="27" t="str">
        <f t="shared" si="55"/>
        <v/>
      </c>
      <c r="Y423" s="93" t="str">
        <f t="shared" si="56"/>
        <v/>
      </c>
    </row>
    <row r="424" spans="1:25" x14ac:dyDescent="0.2">
      <c r="A424" t="str">
        <f t="shared" si="50"/>
        <v/>
      </c>
      <c r="B424" s="57"/>
      <c r="C424" s="49"/>
      <c r="D424" s="49"/>
      <c r="E424" s="49"/>
      <c r="F424" s="50"/>
      <c r="G424" s="54"/>
      <c r="H424" s="68"/>
      <c r="I424" s="50"/>
      <c r="J424" s="53"/>
      <c r="K424" s="49"/>
      <c r="L424" s="49"/>
      <c r="M424" s="54"/>
      <c r="N424" s="55"/>
      <c r="O424" s="49"/>
      <c r="P424" s="56"/>
      <c r="Q424" s="56"/>
      <c r="R424" s="56"/>
      <c r="T424" t="str">
        <f t="shared" si="51"/>
        <v/>
      </c>
      <c r="U424" s="27" t="str">
        <f t="shared" si="52"/>
        <v/>
      </c>
      <c r="V424" s="27" t="str">
        <f t="shared" si="53"/>
        <v/>
      </c>
      <c r="W424" s="27" t="str">
        <f t="shared" si="54"/>
        <v/>
      </c>
      <c r="X424" s="27" t="str">
        <f t="shared" si="55"/>
        <v/>
      </c>
      <c r="Y424" s="93" t="str">
        <f t="shared" si="56"/>
        <v/>
      </c>
    </row>
    <row r="425" spans="1:25" x14ac:dyDescent="0.2">
      <c r="A425" t="str">
        <f t="shared" si="50"/>
        <v/>
      </c>
      <c r="B425" s="57"/>
      <c r="C425" s="49"/>
      <c r="D425" s="49"/>
      <c r="E425" s="49"/>
      <c r="F425" s="50"/>
      <c r="G425" s="54"/>
      <c r="H425" s="68"/>
      <c r="I425" s="50"/>
      <c r="J425" s="53"/>
      <c r="K425" s="49"/>
      <c r="L425" s="49"/>
      <c r="M425" s="54"/>
      <c r="N425" s="55"/>
      <c r="O425" s="49"/>
      <c r="P425" s="56"/>
      <c r="Q425" s="56"/>
      <c r="R425" s="56"/>
      <c r="T425" t="str">
        <f t="shared" si="51"/>
        <v/>
      </c>
      <c r="U425" s="27" t="str">
        <f t="shared" si="52"/>
        <v/>
      </c>
      <c r="V425" s="27" t="str">
        <f t="shared" si="53"/>
        <v/>
      </c>
      <c r="W425" s="27" t="str">
        <f t="shared" si="54"/>
        <v/>
      </c>
      <c r="X425" s="27" t="str">
        <f t="shared" si="55"/>
        <v/>
      </c>
      <c r="Y425" s="93" t="str">
        <f t="shared" si="56"/>
        <v/>
      </c>
    </row>
    <row r="426" spans="1:25" x14ac:dyDescent="0.2">
      <c r="A426" t="str">
        <f t="shared" si="50"/>
        <v/>
      </c>
      <c r="B426" s="57"/>
      <c r="C426" s="49"/>
      <c r="D426" s="49"/>
      <c r="E426" s="49"/>
      <c r="F426" s="50"/>
      <c r="G426" s="54"/>
      <c r="H426" s="68"/>
      <c r="I426" s="50"/>
      <c r="J426" s="53"/>
      <c r="K426" s="49"/>
      <c r="L426" s="49"/>
      <c r="M426" s="54"/>
      <c r="N426" s="55"/>
      <c r="O426" s="49"/>
      <c r="P426" s="56"/>
      <c r="Q426" s="56"/>
      <c r="R426" s="56"/>
      <c r="T426" t="str">
        <f t="shared" si="51"/>
        <v/>
      </c>
      <c r="U426" s="27" t="str">
        <f t="shared" si="52"/>
        <v/>
      </c>
      <c r="V426" s="27" t="str">
        <f t="shared" si="53"/>
        <v/>
      </c>
      <c r="W426" s="27" t="str">
        <f t="shared" si="54"/>
        <v/>
      </c>
      <c r="X426" s="27" t="str">
        <f t="shared" si="55"/>
        <v/>
      </c>
      <c r="Y426" s="93" t="str">
        <f t="shared" si="56"/>
        <v/>
      </c>
    </row>
    <row r="427" spans="1:25" x14ac:dyDescent="0.2">
      <c r="A427" t="str">
        <f t="shared" si="50"/>
        <v/>
      </c>
      <c r="B427" s="57"/>
      <c r="C427" s="49"/>
      <c r="D427" s="49"/>
      <c r="E427" s="49"/>
      <c r="F427" s="50"/>
      <c r="G427" s="54"/>
      <c r="H427" s="68"/>
      <c r="I427" s="50"/>
      <c r="J427" s="53"/>
      <c r="K427" s="49"/>
      <c r="L427" s="49"/>
      <c r="M427" s="54"/>
      <c r="N427" s="55"/>
      <c r="O427" s="49"/>
      <c r="P427" s="56"/>
      <c r="Q427" s="56"/>
      <c r="R427" s="56"/>
      <c r="T427" t="str">
        <f t="shared" si="51"/>
        <v/>
      </c>
      <c r="U427" s="27" t="str">
        <f t="shared" si="52"/>
        <v/>
      </c>
      <c r="V427" s="27" t="str">
        <f t="shared" si="53"/>
        <v/>
      </c>
      <c r="W427" s="27" t="str">
        <f t="shared" si="54"/>
        <v/>
      </c>
      <c r="X427" s="27" t="str">
        <f t="shared" si="55"/>
        <v/>
      </c>
      <c r="Y427" s="93" t="str">
        <f t="shared" si="56"/>
        <v/>
      </c>
    </row>
    <row r="428" spans="1:25" x14ac:dyDescent="0.2">
      <c r="A428" t="str">
        <f t="shared" si="50"/>
        <v/>
      </c>
      <c r="B428" s="57"/>
      <c r="C428" s="49"/>
      <c r="D428" s="49"/>
      <c r="E428" s="49"/>
      <c r="F428" s="50"/>
      <c r="G428" s="54"/>
      <c r="H428" s="68"/>
      <c r="I428" s="50"/>
      <c r="J428" s="53"/>
      <c r="K428" s="49"/>
      <c r="L428" s="49"/>
      <c r="M428" s="54"/>
      <c r="N428" s="55"/>
      <c r="O428" s="49"/>
      <c r="P428" s="56"/>
      <c r="Q428" s="56"/>
      <c r="R428" s="56"/>
      <c r="T428" t="str">
        <f t="shared" si="51"/>
        <v/>
      </c>
      <c r="U428" s="27" t="str">
        <f t="shared" si="52"/>
        <v/>
      </c>
      <c r="V428" s="27" t="str">
        <f t="shared" si="53"/>
        <v/>
      </c>
      <c r="W428" s="27" t="str">
        <f t="shared" si="54"/>
        <v/>
      </c>
      <c r="X428" s="27" t="str">
        <f t="shared" si="55"/>
        <v/>
      </c>
      <c r="Y428" s="93" t="str">
        <f t="shared" si="56"/>
        <v/>
      </c>
    </row>
    <row r="429" spans="1:25" x14ac:dyDescent="0.2">
      <c r="A429" t="str">
        <f t="shared" si="50"/>
        <v/>
      </c>
      <c r="B429" s="58"/>
      <c r="C429" s="60"/>
      <c r="D429" s="60"/>
      <c r="E429" s="60"/>
      <c r="F429" s="61"/>
      <c r="G429" s="62"/>
      <c r="H429" s="63"/>
      <c r="I429" s="61"/>
      <c r="J429" s="64"/>
      <c r="K429" s="60"/>
      <c r="L429" s="60"/>
      <c r="M429" s="62"/>
      <c r="N429" s="65"/>
      <c r="O429" s="60"/>
      <c r="P429" s="66"/>
      <c r="Q429" s="66"/>
      <c r="R429" s="66"/>
      <c r="T429" t="str">
        <f t="shared" si="51"/>
        <v/>
      </c>
      <c r="U429" s="27" t="str">
        <f t="shared" si="52"/>
        <v/>
      </c>
      <c r="V429" s="27" t="str">
        <f t="shared" si="53"/>
        <v/>
      </c>
      <c r="W429" s="27" t="str">
        <f t="shared" si="54"/>
        <v/>
      </c>
      <c r="X429" s="27" t="str">
        <f t="shared" si="55"/>
        <v/>
      </c>
      <c r="Y429" s="93" t="str">
        <f t="shared" si="56"/>
        <v/>
      </c>
    </row>
    <row r="430" spans="1:25" x14ac:dyDescent="0.2">
      <c r="A430" t="str">
        <f t="shared" si="50"/>
        <v/>
      </c>
      <c r="B430" s="58"/>
      <c r="C430" s="60"/>
      <c r="D430" s="60"/>
      <c r="E430" s="60"/>
      <c r="F430" s="61"/>
      <c r="G430" s="62"/>
      <c r="H430" s="63"/>
      <c r="I430" s="61"/>
      <c r="J430" s="64"/>
      <c r="K430" s="60"/>
      <c r="L430" s="60"/>
      <c r="M430" s="62"/>
      <c r="N430" s="65"/>
      <c r="O430" s="60"/>
      <c r="P430" s="66"/>
      <c r="Q430" s="66"/>
      <c r="R430" s="66"/>
      <c r="T430" t="str">
        <f t="shared" si="51"/>
        <v/>
      </c>
      <c r="U430" s="27" t="str">
        <f t="shared" si="52"/>
        <v/>
      </c>
      <c r="V430" s="27" t="str">
        <f t="shared" si="53"/>
        <v/>
      </c>
      <c r="W430" s="27" t="str">
        <f t="shared" si="54"/>
        <v/>
      </c>
      <c r="X430" s="27" t="str">
        <f t="shared" si="55"/>
        <v/>
      </c>
      <c r="Y430" s="93" t="str">
        <f t="shared" si="56"/>
        <v/>
      </c>
    </row>
    <row r="431" spans="1:25" x14ac:dyDescent="0.2">
      <c r="A431" t="str">
        <f t="shared" si="50"/>
        <v/>
      </c>
      <c r="B431" s="58"/>
      <c r="C431" s="60"/>
      <c r="D431" s="60"/>
      <c r="E431" s="60"/>
      <c r="F431" s="61"/>
      <c r="G431" s="62"/>
      <c r="H431" s="63"/>
      <c r="I431" s="61"/>
      <c r="J431" s="64"/>
      <c r="K431" s="60"/>
      <c r="L431" s="60"/>
      <c r="M431" s="62"/>
      <c r="N431" s="65"/>
      <c r="O431" s="60"/>
      <c r="P431" s="66"/>
      <c r="Q431" s="66"/>
      <c r="R431" s="66"/>
      <c r="T431" t="str">
        <f t="shared" si="51"/>
        <v/>
      </c>
      <c r="U431" s="27" t="str">
        <f t="shared" si="52"/>
        <v/>
      </c>
      <c r="V431" s="27" t="str">
        <f t="shared" si="53"/>
        <v/>
      </c>
      <c r="W431" s="27" t="str">
        <f t="shared" si="54"/>
        <v/>
      </c>
      <c r="X431" s="27" t="str">
        <f t="shared" si="55"/>
        <v/>
      </c>
      <c r="Y431" s="93" t="str">
        <f t="shared" si="56"/>
        <v/>
      </c>
    </row>
    <row r="432" spans="1:25" x14ac:dyDescent="0.2">
      <c r="A432" t="str">
        <f t="shared" si="50"/>
        <v/>
      </c>
      <c r="B432" s="58"/>
      <c r="C432" s="60"/>
      <c r="D432" s="60"/>
      <c r="E432" s="60"/>
      <c r="F432" s="61"/>
      <c r="G432" s="62"/>
      <c r="H432" s="63"/>
      <c r="I432" s="61"/>
      <c r="J432" s="64"/>
      <c r="K432" s="60"/>
      <c r="L432" s="60"/>
      <c r="M432" s="62"/>
      <c r="N432" s="65"/>
      <c r="O432" s="60"/>
      <c r="P432" s="66"/>
      <c r="Q432" s="66"/>
      <c r="R432" s="66"/>
      <c r="T432" t="str">
        <f t="shared" si="51"/>
        <v/>
      </c>
      <c r="U432" s="27" t="str">
        <f t="shared" si="52"/>
        <v/>
      </c>
      <c r="V432" s="27" t="str">
        <f t="shared" si="53"/>
        <v/>
      </c>
      <c r="W432" s="27" t="str">
        <f t="shared" si="54"/>
        <v/>
      </c>
      <c r="X432" s="27" t="str">
        <f t="shared" si="55"/>
        <v/>
      </c>
      <c r="Y432" s="93" t="str">
        <f t="shared" si="56"/>
        <v/>
      </c>
    </row>
    <row r="433" spans="1:25" x14ac:dyDescent="0.2">
      <c r="A433" t="str">
        <f t="shared" si="50"/>
        <v/>
      </c>
      <c r="B433" s="58"/>
      <c r="C433" s="60"/>
      <c r="D433" s="60"/>
      <c r="E433" s="60"/>
      <c r="F433" s="61"/>
      <c r="G433" s="62"/>
      <c r="H433" s="63"/>
      <c r="I433" s="61"/>
      <c r="J433" s="64"/>
      <c r="K433" s="60"/>
      <c r="L433" s="60"/>
      <c r="M433" s="62"/>
      <c r="N433" s="65"/>
      <c r="O433" s="60"/>
      <c r="P433" s="66"/>
      <c r="Q433" s="66"/>
      <c r="R433" s="66"/>
      <c r="T433" t="str">
        <f t="shared" si="51"/>
        <v/>
      </c>
      <c r="U433" s="27" t="str">
        <f t="shared" si="52"/>
        <v/>
      </c>
      <c r="V433" s="27" t="str">
        <f t="shared" si="53"/>
        <v/>
      </c>
      <c r="W433" s="27" t="str">
        <f t="shared" si="54"/>
        <v/>
      </c>
      <c r="X433" s="27" t="str">
        <f t="shared" si="55"/>
        <v/>
      </c>
      <c r="Y433" s="93" t="str">
        <f t="shared" si="56"/>
        <v/>
      </c>
    </row>
    <row r="434" spans="1:25" x14ac:dyDescent="0.2">
      <c r="A434" t="str">
        <f t="shared" si="50"/>
        <v/>
      </c>
      <c r="B434" s="57"/>
      <c r="C434" s="49"/>
      <c r="D434" s="49"/>
      <c r="E434" s="49"/>
      <c r="F434" s="50"/>
      <c r="G434" s="54"/>
      <c r="H434" s="68"/>
      <c r="I434" s="50"/>
      <c r="J434" s="53"/>
      <c r="K434" s="49"/>
      <c r="L434" s="49"/>
      <c r="M434" s="54"/>
      <c r="N434" s="55"/>
      <c r="O434" s="49"/>
      <c r="P434" s="56"/>
      <c r="Q434" s="56"/>
      <c r="R434" s="56"/>
      <c r="T434" t="str">
        <f t="shared" si="51"/>
        <v/>
      </c>
      <c r="U434" s="27" t="str">
        <f t="shared" si="52"/>
        <v/>
      </c>
      <c r="V434" s="27" t="str">
        <f t="shared" si="53"/>
        <v/>
      </c>
      <c r="W434" s="27" t="str">
        <f t="shared" si="54"/>
        <v/>
      </c>
      <c r="X434" s="27" t="str">
        <f t="shared" si="55"/>
        <v/>
      </c>
      <c r="Y434" s="93" t="str">
        <f t="shared" si="56"/>
        <v/>
      </c>
    </row>
    <row r="435" spans="1:25" x14ac:dyDescent="0.2">
      <c r="A435" t="str">
        <f t="shared" si="50"/>
        <v/>
      </c>
      <c r="B435" s="57"/>
      <c r="C435" s="49"/>
      <c r="D435" s="49"/>
      <c r="E435" s="49"/>
      <c r="F435" s="50"/>
      <c r="G435" s="54"/>
      <c r="H435" s="68"/>
      <c r="I435" s="50"/>
      <c r="J435" s="53"/>
      <c r="K435" s="49"/>
      <c r="L435" s="49"/>
      <c r="M435" s="54"/>
      <c r="N435" s="55"/>
      <c r="O435" s="49"/>
      <c r="P435" s="56"/>
      <c r="Q435" s="56"/>
      <c r="R435" s="56"/>
      <c r="T435" t="str">
        <f t="shared" si="51"/>
        <v/>
      </c>
      <c r="U435" s="27" t="str">
        <f t="shared" si="52"/>
        <v/>
      </c>
      <c r="V435" s="27" t="str">
        <f t="shared" si="53"/>
        <v/>
      </c>
      <c r="W435" s="27" t="str">
        <f t="shared" si="54"/>
        <v/>
      </c>
      <c r="X435" s="27" t="str">
        <f t="shared" si="55"/>
        <v/>
      </c>
      <c r="Y435" s="93" t="str">
        <f t="shared" si="56"/>
        <v/>
      </c>
    </row>
    <row r="436" spans="1:25" x14ac:dyDescent="0.2">
      <c r="A436" t="str">
        <f t="shared" si="50"/>
        <v/>
      </c>
      <c r="B436" s="57"/>
      <c r="C436" s="49"/>
      <c r="D436" s="49"/>
      <c r="E436" s="49"/>
      <c r="F436" s="50"/>
      <c r="G436" s="54"/>
      <c r="H436" s="68"/>
      <c r="I436" s="50"/>
      <c r="J436" s="53"/>
      <c r="K436" s="49"/>
      <c r="L436" s="49"/>
      <c r="M436" s="54"/>
      <c r="N436" s="55"/>
      <c r="O436" s="49"/>
      <c r="P436" s="56"/>
      <c r="Q436" s="56"/>
      <c r="R436" s="56"/>
      <c r="T436" t="str">
        <f t="shared" si="51"/>
        <v/>
      </c>
      <c r="U436" s="27" t="str">
        <f t="shared" si="52"/>
        <v/>
      </c>
      <c r="V436" s="27" t="str">
        <f t="shared" si="53"/>
        <v/>
      </c>
      <c r="W436" s="27" t="str">
        <f t="shared" si="54"/>
        <v/>
      </c>
      <c r="X436" s="27" t="str">
        <f t="shared" si="55"/>
        <v/>
      </c>
      <c r="Y436" s="93" t="str">
        <f t="shared" si="56"/>
        <v/>
      </c>
    </row>
    <row r="437" spans="1:25" x14ac:dyDescent="0.2">
      <c r="A437" t="str">
        <f t="shared" si="50"/>
        <v/>
      </c>
      <c r="B437" s="57"/>
      <c r="C437" s="49"/>
      <c r="D437" s="49"/>
      <c r="E437" s="49"/>
      <c r="F437" s="50"/>
      <c r="G437" s="54"/>
      <c r="H437" s="68"/>
      <c r="I437" s="50"/>
      <c r="J437" s="53"/>
      <c r="K437" s="49"/>
      <c r="L437" s="49"/>
      <c r="M437" s="54"/>
      <c r="N437" s="55"/>
      <c r="O437" s="49"/>
      <c r="P437" s="56"/>
      <c r="Q437" s="56"/>
      <c r="R437" s="56"/>
      <c r="T437" t="str">
        <f t="shared" si="51"/>
        <v/>
      </c>
      <c r="U437" s="27" t="str">
        <f t="shared" si="52"/>
        <v/>
      </c>
      <c r="V437" s="27" t="str">
        <f t="shared" si="53"/>
        <v/>
      </c>
      <c r="W437" s="27" t="str">
        <f t="shared" si="54"/>
        <v/>
      </c>
      <c r="X437" s="27" t="str">
        <f t="shared" si="55"/>
        <v/>
      </c>
      <c r="Y437" s="93" t="str">
        <f t="shared" si="56"/>
        <v/>
      </c>
    </row>
    <row r="438" spans="1:25" x14ac:dyDescent="0.2">
      <c r="A438" t="str">
        <f t="shared" si="50"/>
        <v/>
      </c>
      <c r="B438" s="57"/>
      <c r="C438" s="49"/>
      <c r="D438" s="49"/>
      <c r="E438" s="49"/>
      <c r="F438" s="50"/>
      <c r="G438" s="54"/>
      <c r="H438" s="68"/>
      <c r="I438" s="50"/>
      <c r="J438" s="53"/>
      <c r="K438" s="49"/>
      <c r="L438" s="49"/>
      <c r="M438" s="54"/>
      <c r="N438" s="55"/>
      <c r="O438" s="49"/>
      <c r="P438" s="56"/>
      <c r="Q438" s="56"/>
      <c r="R438" s="56"/>
      <c r="T438" t="str">
        <f t="shared" si="51"/>
        <v/>
      </c>
      <c r="U438" s="27" t="str">
        <f t="shared" si="52"/>
        <v/>
      </c>
      <c r="V438" s="27" t="str">
        <f t="shared" si="53"/>
        <v/>
      </c>
      <c r="W438" s="27" t="str">
        <f t="shared" si="54"/>
        <v/>
      </c>
      <c r="X438" s="27" t="str">
        <f t="shared" si="55"/>
        <v/>
      </c>
      <c r="Y438" s="93" t="str">
        <f t="shared" si="56"/>
        <v/>
      </c>
    </row>
    <row r="439" spans="1:25" x14ac:dyDescent="0.2">
      <c r="A439" t="str">
        <f t="shared" si="50"/>
        <v/>
      </c>
      <c r="B439" s="58"/>
      <c r="C439" s="60"/>
      <c r="D439" s="60"/>
      <c r="E439" s="60"/>
      <c r="F439" s="61"/>
      <c r="G439" s="62"/>
      <c r="H439" s="63"/>
      <c r="I439" s="61"/>
      <c r="J439" s="64"/>
      <c r="K439" s="60"/>
      <c r="L439" s="60"/>
      <c r="M439" s="62"/>
      <c r="N439" s="65"/>
      <c r="O439" s="60"/>
      <c r="P439" s="66"/>
      <c r="Q439" s="66"/>
      <c r="R439" s="66"/>
      <c r="T439" t="str">
        <f t="shared" si="51"/>
        <v/>
      </c>
      <c r="U439" s="27" t="str">
        <f t="shared" si="52"/>
        <v/>
      </c>
      <c r="V439" s="27" t="str">
        <f t="shared" si="53"/>
        <v/>
      </c>
      <c r="W439" s="27" t="str">
        <f t="shared" si="54"/>
        <v/>
      </c>
      <c r="X439" s="27" t="str">
        <f t="shared" si="55"/>
        <v/>
      </c>
      <c r="Y439" s="93" t="str">
        <f t="shared" si="56"/>
        <v/>
      </c>
    </row>
    <row r="440" spans="1:25" x14ac:dyDescent="0.2">
      <c r="A440" t="str">
        <f t="shared" si="50"/>
        <v/>
      </c>
      <c r="B440" s="58"/>
      <c r="C440" s="60"/>
      <c r="D440" s="60"/>
      <c r="E440" s="60"/>
      <c r="F440" s="61"/>
      <c r="G440" s="62"/>
      <c r="H440" s="63"/>
      <c r="I440" s="61"/>
      <c r="J440" s="64"/>
      <c r="K440" s="60"/>
      <c r="L440" s="60"/>
      <c r="M440" s="62"/>
      <c r="N440" s="65"/>
      <c r="O440" s="60"/>
      <c r="P440" s="66"/>
      <c r="Q440" s="66"/>
      <c r="R440" s="66"/>
      <c r="T440" t="str">
        <f t="shared" si="51"/>
        <v/>
      </c>
      <c r="U440" s="27" t="str">
        <f t="shared" si="52"/>
        <v/>
      </c>
      <c r="V440" s="27" t="str">
        <f t="shared" si="53"/>
        <v/>
      </c>
      <c r="W440" s="27" t="str">
        <f t="shared" si="54"/>
        <v/>
      </c>
      <c r="X440" s="27" t="str">
        <f t="shared" si="55"/>
        <v/>
      </c>
      <c r="Y440" s="93" t="str">
        <f t="shared" si="56"/>
        <v/>
      </c>
    </row>
    <row r="441" spans="1:25" x14ac:dyDescent="0.2">
      <c r="A441" t="str">
        <f t="shared" si="50"/>
        <v/>
      </c>
      <c r="B441" s="58"/>
      <c r="C441" s="60"/>
      <c r="D441" s="60"/>
      <c r="E441" s="60"/>
      <c r="F441" s="61"/>
      <c r="G441" s="62"/>
      <c r="H441" s="63"/>
      <c r="I441" s="61"/>
      <c r="J441" s="64"/>
      <c r="K441" s="60"/>
      <c r="L441" s="60"/>
      <c r="M441" s="62"/>
      <c r="N441" s="65"/>
      <c r="O441" s="60"/>
      <c r="P441" s="66"/>
      <c r="Q441" s="66"/>
      <c r="R441" s="66"/>
      <c r="T441" t="str">
        <f t="shared" si="51"/>
        <v/>
      </c>
      <c r="U441" s="27" t="str">
        <f t="shared" si="52"/>
        <v/>
      </c>
      <c r="V441" s="27" t="str">
        <f t="shared" si="53"/>
        <v/>
      </c>
      <c r="W441" s="27" t="str">
        <f t="shared" si="54"/>
        <v/>
      </c>
      <c r="X441" s="27" t="str">
        <f t="shared" si="55"/>
        <v/>
      </c>
      <c r="Y441" s="93" t="str">
        <f t="shared" si="56"/>
        <v/>
      </c>
    </row>
    <row r="442" spans="1:25" x14ac:dyDescent="0.2">
      <c r="A442" t="str">
        <f t="shared" si="50"/>
        <v/>
      </c>
      <c r="B442" s="58"/>
      <c r="C442" s="60"/>
      <c r="D442" s="60"/>
      <c r="E442" s="60"/>
      <c r="F442" s="61"/>
      <c r="G442" s="62"/>
      <c r="H442" s="63"/>
      <c r="I442" s="61"/>
      <c r="J442" s="64"/>
      <c r="K442" s="60"/>
      <c r="L442" s="60"/>
      <c r="M442" s="62"/>
      <c r="N442" s="65"/>
      <c r="O442" s="60"/>
      <c r="P442" s="66"/>
      <c r="Q442" s="66"/>
      <c r="R442" s="66"/>
      <c r="T442" t="str">
        <f t="shared" si="51"/>
        <v/>
      </c>
      <c r="U442" s="27" t="str">
        <f t="shared" si="52"/>
        <v/>
      </c>
      <c r="V442" s="27" t="str">
        <f t="shared" si="53"/>
        <v/>
      </c>
      <c r="W442" s="27" t="str">
        <f t="shared" si="54"/>
        <v/>
      </c>
      <c r="X442" s="27" t="str">
        <f t="shared" si="55"/>
        <v/>
      </c>
      <c r="Y442" s="93" t="str">
        <f t="shared" si="56"/>
        <v/>
      </c>
    </row>
    <row r="443" spans="1:25" x14ac:dyDescent="0.2">
      <c r="A443" t="str">
        <f t="shared" si="50"/>
        <v/>
      </c>
      <c r="B443" s="58"/>
      <c r="C443" s="60"/>
      <c r="D443" s="60"/>
      <c r="E443" s="60"/>
      <c r="F443" s="61"/>
      <c r="G443" s="62"/>
      <c r="H443" s="63"/>
      <c r="I443" s="61"/>
      <c r="J443" s="64"/>
      <c r="K443" s="60"/>
      <c r="L443" s="60"/>
      <c r="M443" s="62"/>
      <c r="N443" s="65"/>
      <c r="O443" s="60"/>
      <c r="P443" s="66"/>
      <c r="Q443" s="66"/>
      <c r="R443" s="66"/>
      <c r="T443" t="str">
        <f t="shared" si="51"/>
        <v/>
      </c>
      <c r="U443" s="27" t="str">
        <f t="shared" si="52"/>
        <v/>
      </c>
      <c r="V443" s="27" t="str">
        <f t="shared" si="53"/>
        <v/>
      </c>
      <c r="W443" s="27" t="str">
        <f t="shared" si="54"/>
        <v/>
      </c>
      <c r="X443" s="27" t="str">
        <f t="shared" si="55"/>
        <v/>
      </c>
      <c r="Y443" s="93" t="str">
        <f t="shared" si="56"/>
        <v/>
      </c>
    </row>
    <row r="444" spans="1:25" x14ac:dyDescent="0.2">
      <c r="A444" t="str">
        <f t="shared" si="50"/>
        <v/>
      </c>
      <c r="B444" s="57"/>
      <c r="C444" s="49"/>
      <c r="D444" s="49"/>
      <c r="E444" s="49"/>
      <c r="F444" s="50"/>
      <c r="G444" s="54"/>
      <c r="H444" s="68"/>
      <c r="I444" s="50"/>
      <c r="J444" s="53"/>
      <c r="K444" s="49"/>
      <c r="L444" s="49"/>
      <c r="M444" s="54"/>
      <c r="N444" s="55"/>
      <c r="O444" s="49"/>
      <c r="P444" s="56"/>
      <c r="Q444" s="56"/>
      <c r="R444" s="56"/>
      <c r="T444" t="str">
        <f t="shared" si="51"/>
        <v/>
      </c>
      <c r="U444" s="27" t="str">
        <f t="shared" si="52"/>
        <v/>
      </c>
      <c r="V444" s="27" t="str">
        <f t="shared" si="53"/>
        <v/>
      </c>
      <c r="W444" s="27" t="str">
        <f t="shared" si="54"/>
        <v/>
      </c>
      <c r="X444" s="27" t="str">
        <f t="shared" si="55"/>
        <v/>
      </c>
      <c r="Y444" s="93" t="str">
        <f t="shared" si="56"/>
        <v/>
      </c>
    </row>
    <row r="445" spans="1:25" x14ac:dyDescent="0.2">
      <c r="A445" t="str">
        <f t="shared" si="50"/>
        <v/>
      </c>
      <c r="B445" s="57"/>
      <c r="C445" s="49"/>
      <c r="D445" s="49"/>
      <c r="E445" s="49"/>
      <c r="F445" s="50"/>
      <c r="G445" s="54"/>
      <c r="H445" s="68"/>
      <c r="I445" s="50"/>
      <c r="J445" s="53"/>
      <c r="K445" s="49"/>
      <c r="L445" s="49"/>
      <c r="M445" s="54"/>
      <c r="N445" s="55"/>
      <c r="O445" s="49"/>
      <c r="P445" s="56"/>
      <c r="Q445" s="56"/>
      <c r="R445" s="56"/>
      <c r="T445" t="str">
        <f t="shared" si="51"/>
        <v/>
      </c>
      <c r="U445" s="27" t="str">
        <f t="shared" si="52"/>
        <v/>
      </c>
      <c r="V445" s="27" t="str">
        <f t="shared" si="53"/>
        <v/>
      </c>
      <c r="W445" s="27" t="str">
        <f t="shared" si="54"/>
        <v/>
      </c>
      <c r="X445" s="27" t="str">
        <f t="shared" si="55"/>
        <v/>
      </c>
      <c r="Y445" s="93" t="str">
        <f t="shared" si="56"/>
        <v/>
      </c>
    </row>
    <row r="446" spans="1:25" x14ac:dyDescent="0.2">
      <c r="A446" t="str">
        <f t="shared" si="50"/>
        <v/>
      </c>
      <c r="B446" s="57"/>
      <c r="C446" s="49"/>
      <c r="D446" s="49"/>
      <c r="E446" s="49"/>
      <c r="F446" s="50"/>
      <c r="G446" s="54"/>
      <c r="H446" s="68"/>
      <c r="I446" s="50"/>
      <c r="J446" s="53"/>
      <c r="K446" s="49"/>
      <c r="L446" s="49"/>
      <c r="M446" s="54"/>
      <c r="N446" s="55"/>
      <c r="O446" s="49"/>
      <c r="P446" s="56"/>
      <c r="Q446" s="56"/>
      <c r="R446" s="56"/>
      <c r="T446" t="str">
        <f t="shared" si="51"/>
        <v/>
      </c>
      <c r="U446" s="27" t="str">
        <f t="shared" si="52"/>
        <v/>
      </c>
      <c r="V446" s="27" t="str">
        <f t="shared" si="53"/>
        <v/>
      </c>
      <c r="W446" s="27" t="str">
        <f t="shared" si="54"/>
        <v/>
      </c>
      <c r="X446" s="27" t="str">
        <f t="shared" si="55"/>
        <v/>
      </c>
      <c r="Y446" s="93" t="str">
        <f t="shared" si="56"/>
        <v/>
      </c>
    </row>
    <row r="447" spans="1:25" x14ac:dyDescent="0.2">
      <c r="A447" t="str">
        <f t="shared" si="50"/>
        <v/>
      </c>
      <c r="B447" s="57"/>
      <c r="C447" s="49"/>
      <c r="D447" s="49"/>
      <c r="E447" s="49"/>
      <c r="F447" s="50"/>
      <c r="G447" s="54"/>
      <c r="H447" s="68"/>
      <c r="I447" s="50"/>
      <c r="J447" s="53"/>
      <c r="K447" s="49"/>
      <c r="L447" s="49"/>
      <c r="M447" s="54"/>
      <c r="N447" s="55"/>
      <c r="O447" s="49"/>
      <c r="P447" s="56"/>
      <c r="Q447" s="56"/>
      <c r="R447" s="56"/>
      <c r="T447" t="str">
        <f t="shared" si="51"/>
        <v/>
      </c>
      <c r="U447" s="27" t="str">
        <f t="shared" si="52"/>
        <v/>
      </c>
      <c r="V447" s="27" t="str">
        <f t="shared" si="53"/>
        <v/>
      </c>
      <c r="W447" s="27" t="str">
        <f t="shared" si="54"/>
        <v/>
      </c>
      <c r="X447" s="27" t="str">
        <f t="shared" si="55"/>
        <v/>
      </c>
      <c r="Y447" s="93" t="str">
        <f t="shared" si="56"/>
        <v/>
      </c>
    </row>
    <row r="448" spans="1:25" x14ac:dyDescent="0.2">
      <c r="A448" t="str">
        <f t="shared" si="50"/>
        <v/>
      </c>
      <c r="B448" s="57"/>
      <c r="C448" s="49"/>
      <c r="D448" s="49"/>
      <c r="E448" s="49"/>
      <c r="F448" s="50"/>
      <c r="G448" s="54"/>
      <c r="H448" s="68"/>
      <c r="I448" s="50"/>
      <c r="J448" s="53"/>
      <c r="K448" s="49"/>
      <c r="L448" s="49"/>
      <c r="M448" s="54"/>
      <c r="N448" s="55"/>
      <c r="O448" s="49"/>
      <c r="P448" s="56"/>
      <c r="Q448" s="56"/>
      <c r="R448" s="56"/>
      <c r="T448" t="str">
        <f t="shared" si="51"/>
        <v/>
      </c>
      <c r="U448" s="27" t="str">
        <f t="shared" si="52"/>
        <v/>
      </c>
      <c r="V448" s="27" t="str">
        <f t="shared" si="53"/>
        <v/>
      </c>
      <c r="W448" s="27" t="str">
        <f t="shared" si="54"/>
        <v/>
      </c>
      <c r="X448" s="27" t="str">
        <f t="shared" si="55"/>
        <v/>
      </c>
      <c r="Y448" s="93" t="str">
        <f t="shared" si="56"/>
        <v/>
      </c>
    </row>
    <row r="449" spans="1:25" x14ac:dyDescent="0.2">
      <c r="A449" t="str">
        <f t="shared" si="50"/>
        <v/>
      </c>
      <c r="B449" s="58"/>
      <c r="C449" s="60"/>
      <c r="D449" s="60"/>
      <c r="E449" s="60"/>
      <c r="F449" s="61"/>
      <c r="G449" s="62"/>
      <c r="H449" s="63"/>
      <c r="I449" s="61"/>
      <c r="J449" s="64"/>
      <c r="K449" s="60"/>
      <c r="L449" s="60"/>
      <c r="M449" s="62"/>
      <c r="N449" s="65"/>
      <c r="O449" s="60"/>
      <c r="P449" s="66"/>
      <c r="Q449" s="66"/>
      <c r="R449" s="66"/>
      <c r="T449" t="str">
        <f t="shared" si="51"/>
        <v/>
      </c>
      <c r="U449" s="27" t="str">
        <f t="shared" si="52"/>
        <v/>
      </c>
      <c r="V449" s="27" t="str">
        <f t="shared" si="53"/>
        <v/>
      </c>
      <c r="W449" s="27" t="str">
        <f t="shared" si="54"/>
        <v/>
      </c>
      <c r="X449" s="27" t="str">
        <f t="shared" si="55"/>
        <v/>
      </c>
      <c r="Y449" s="93" t="str">
        <f t="shared" si="56"/>
        <v/>
      </c>
    </row>
    <row r="450" spans="1:25" x14ac:dyDescent="0.2">
      <c r="A450" t="str">
        <f t="shared" si="50"/>
        <v/>
      </c>
      <c r="B450" s="58"/>
      <c r="C450" s="60"/>
      <c r="D450" s="60"/>
      <c r="E450" s="60"/>
      <c r="F450" s="61"/>
      <c r="G450" s="62"/>
      <c r="H450" s="63"/>
      <c r="I450" s="61"/>
      <c r="J450" s="64"/>
      <c r="K450" s="60"/>
      <c r="L450" s="60"/>
      <c r="M450" s="62"/>
      <c r="N450" s="65"/>
      <c r="O450" s="60"/>
      <c r="P450" s="66"/>
      <c r="Q450" s="66"/>
      <c r="R450" s="66"/>
      <c r="T450" t="str">
        <f t="shared" si="51"/>
        <v/>
      </c>
      <c r="U450" s="27" t="str">
        <f t="shared" si="52"/>
        <v/>
      </c>
      <c r="V450" s="27" t="str">
        <f t="shared" si="53"/>
        <v/>
      </c>
      <c r="W450" s="27" t="str">
        <f t="shared" si="54"/>
        <v/>
      </c>
      <c r="X450" s="27" t="str">
        <f t="shared" si="55"/>
        <v/>
      </c>
      <c r="Y450" s="93" t="str">
        <f t="shared" si="56"/>
        <v/>
      </c>
    </row>
    <row r="451" spans="1:25" x14ac:dyDescent="0.2">
      <c r="A451" t="str">
        <f t="shared" si="50"/>
        <v/>
      </c>
      <c r="B451" s="58"/>
      <c r="C451" s="60"/>
      <c r="D451" s="60"/>
      <c r="E451" s="60"/>
      <c r="F451" s="61"/>
      <c r="G451" s="62"/>
      <c r="H451" s="63"/>
      <c r="I451" s="61"/>
      <c r="J451" s="64"/>
      <c r="K451" s="60"/>
      <c r="L451" s="60"/>
      <c r="M451" s="62"/>
      <c r="N451" s="65"/>
      <c r="O451" s="60"/>
      <c r="P451" s="66"/>
      <c r="Q451" s="66"/>
      <c r="R451" s="66"/>
      <c r="T451" t="str">
        <f t="shared" si="51"/>
        <v/>
      </c>
      <c r="U451" s="27" t="str">
        <f t="shared" si="52"/>
        <v/>
      </c>
      <c r="V451" s="27" t="str">
        <f t="shared" si="53"/>
        <v/>
      </c>
      <c r="W451" s="27" t="str">
        <f t="shared" si="54"/>
        <v/>
      </c>
      <c r="X451" s="27" t="str">
        <f t="shared" si="55"/>
        <v/>
      </c>
      <c r="Y451" s="93" t="str">
        <f t="shared" si="56"/>
        <v/>
      </c>
    </row>
    <row r="452" spans="1:25" x14ac:dyDescent="0.2">
      <c r="A452" t="str">
        <f t="shared" si="50"/>
        <v/>
      </c>
      <c r="B452" s="58"/>
      <c r="C452" s="60"/>
      <c r="D452" s="60"/>
      <c r="E452" s="60"/>
      <c r="F452" s="61"/>
      <c r="G452" s="62"/>
      <c r="H452" s="63"/>
      <c r="I452" s="61"/>
      <c r="J452" s="64"/>
      <c r="K452" s="60"/>
      <c r="L452" s="60"/>
      <c r="M452" s="62"/>
      <c r="N452" s="65"/>
      <c r="O452" s="60"/>
      <c r="P452" s="66"/>
      <c r="Q452" s="66"/>
      <c r="R452" s="66"/>
      <c r="T452" t="str">
        <f t="shared" si="51"/>
        <v/>
      </c>
      <c r="U452" s="27" t="str">
        <f t="shared" si="52"/>
        <v/>
      </c>
      <c r="V452" s="27" t="str">
        <f t="shared" si="53"/>
        <v/>
      </c>
      <c r="W452" s="27" t="str">
        <f t="shared" si="54"/>
        <v/>
      </c>
      <c r="X452" s="27" t="str">
        <f t="shared" si="55"/>
        <v/>
      </c>
      <c r="Y452" s="93" t="str">
        <f t="shared" si="56"/>
        <v/>
      </c>
    </row>
    <row r="453" spans="1:25" x14ac:dyDescent="0.2">
      <c r="A453" t="str">
        <f t="shared" si="50"/>
        <v/>
      </c>
      <c r="B453" s="58"/>
      <c r="C453" s="60"/>
      <c r="D453" s="60"/>
      <c r="E453" s="60"/>
      <c r="F453" s="61"/>
      <c r="G453" s="62"/>
      <c r="H453" s="63"/>
      <c r="I453" s="61"/>
      <c r="J453" s="64"/>
      <c r="K453" s="60"/>
      <c r="L453" s="60"/>
      <c r="M453" s="62"/>
      <c r="N453" s="65"/>
      <c r="O453" s="60"/>
      <c r="P453" s="66"/>
      <c r="Q453" s="66"/>
      <c r="R453" s="66"/>
      <c r="T453" t="str">
        <f t="shared" si="51"/>
        <v/>
      </c>
      <c r="U453" s="27" t="str">
        <f t="shared" si="52"/>
        <v/>
      </c>
      <c r="V453" s="27" t="str">
        <f t="shared" si="53"/>
        <v/>
      </c>
      <c r="W453" s="27" t="str">
        <f t="shared" si="54"/>
        <v/>
      </c>
      <c r="X453" s="27" t="str">
        <f t="shared" si="55"/>
        <v/>
      </c>
      <c r="Y453" s="93" t="str">
        <f t="shared" si="56"/>
        <v/>
      </c>
    </row>
    <row r="454" spans="1:25" x14ac:dyDescent="0.2">
      <c r="A454" t="str">
        <f t="shared" si="50"/>
        <v/>
      </c>
      <c r="B454" s="57"/>
      <c r="C454" s="49"/>
      <c r="D454" s="49"/>
      <c r="E454" s="49"/>
      <c r="F454" s="50"/>
      <c r="G454" s="54"/>
      <c r="H454" s="68"/>
      <c r="I454" s="50"/>
      <c r="J454" s="53"/>
      <c r="K454" s="49"/>
      <c r="L454" s="49"/>
      <c r="M454" s="54"/>
      <c r="N454" s="55"/>
      <c r="O454" s="49"/>
      <c r="P454" s="56"/>
      <c r="Q454" s="56"/>
      <c r="R454" s="56"/>
      <c r="T454" t="str">
        <f t="shared" si="51"/>
        <v/>
      </c>
      <c r="U454" s="27" t="str">
        <f t="shared" si="52"/>
        <v/>
      </c>
      <c r="V454" s="27" t="str">
        <f t="shared" si="53"/>
        <v/>
      </c>
      <c r="W454" s="27" t="str">
        <f t="shared" si="54"/>
        <v/>
      </c>
      <c r="X454" s="27" t="str">
        <f t="shared" si="55"/>
        <v/>
      </c>
      <c r="Y454" s="93" t="str">
        <f t="shared" si="56"/>
        <v/>
      </c>
    </row>
    <row r="455" spans="1:25" x14ac:dyDescent="0.2">
      <c r="A455" t="str">
        <f t="shared" si="50"/>
        <v/>
      </c>
      <c r="B455" s="57"/>
      <c r="C455" s="49"/>
      <c r="D455" s="49"/>
      <c r="E455" s="49"/>
      <c r="F455" s="50"/>
      <c r="G455" s="54"/>
      <c r="H455" s="68"/>
      <c r="I455" s="50"/>
      <c r="J455" s="53"/>
      <c r="K455" s="49"/>
      <c r="L455" s="49"/>
      <c r="M455" s="54"/>
      <c r="N455" s="55"/>
      <c r="O455" s="49"/>
      <c r="P455" s="56"/>
      <c r="Q455" s="56"/>
      <c r="R455" s="56"/>
      <c r="T455" t="str">
        <f t="shared" si="51"/>
        <v/>
      </c>
      <c r="U455" s="27" t="str">
        <f t="shared" si="52"/>
        <v/>
      </c>
      <c r="V455" s="27" t="str">
        <f t="shared" si="53"/>
        <v/>
      </c>
      <c r="W455" s="27" t="str">
        <f t="shared" si="54"/>
        <v/>
      </c>
      <c r="X455" s="27" t="str">
        <f t="shared" si="55"/>
        <v/>
      </c>
      <c r="Y455" s="93" t="str">
        <f t="shared" si="56"/>
        <v/>
      </c>
    </row>
    <row r="456" spans="1:25" x14ac:dyDescent="0.2">
      <c r="A456" t="str">
        <f t="shared" si="50"/>
        <v/>
      </c>
      <c r="B456" s="57"/>
      <c r="C456" s="49"/>
      <c r="D456" s="49"/>
      <c r="E456" s="49"/>
      <c r="F456" s="50"/>
      <c r="G456" s="54"/>
      <c r="H456" s="68"/>
      <c r="I456" s="50"/>
      <c r="J456" s="53"/>
      <c r="K456" s="49"/>
      <c r="L456" s="49"/>
      <c r="M456" s="54"/>
      <c r="N456" s="55"/>
      <c r="O456" s="49"/>
      <c r="P456" s="56"/>
      <c r="Q456" s="56"/>
      <c r="R456" s="56"/>
      <c r="T456" t="str">
        <f t="shared" si="51"/>
        <v/>
      </c>
      <c r="U456" s="27" t="str">
        <f t="shared" si="52"/>
        <v/>
      </c>
      <c r="V456" s="27" t="str">
        <f t="shared" si="53"/>
        <v/>
      </c>
      <c r="W456" s="27" t="str">
        <f t="shared" si="54"/>
        <v/>
      </c>
      <c r="X456" s="27" t="str">
        <f t="shared" si="55"/>
        <v/>
      </c>
      <c r="Y456" s="93" t="str">
        <f t="shared" si="56"/>
        <v/>
      </c>
    </row>
    <row r="457" spans="1:25" x14ac:dyDescent="0.2">
      <c r="A457" t="str">
        <f t="shared" si="50"/>
        <v/>
      </c>
      <c r="B457" s="57"/>
      <c r="C457" s="49"/>
      <c r="D457" s="49"/>
      <c r="E457" s="49"/>
      <c r="F457" s="50"/>
      <c r="G457" s="54"/>
      <c r="H457" s="68"/>
      <c r="I457" s="50"/>
      <c r="J457" s="53"/>
      <c r="K457" s="49"/>
      <c r="L457" s="49"/>
      <c r="M457" s="54"/>
      <c r="N457" s="55"/>
      <c r="O457" s="49"/>
      <c r="P457" s="56"/>
      <c r="Q457" s="56"/>
      <c r="R457" s="56"/>
      <c r="T457" t="str">
        <f t="shared" si="51"/>
        <v/>
      </c>
      <c r="U457" s="27" t="str">
        <f t="shared" si="52"/>
        <v/>
      </c>
      <c r="V457" s="27" t="str">
        <f t="shared" si="53"/>
        <v/>
      </c>
      <c r="W457" s="27" t="str">
        <f t="shared" si="54"/>
        <v/>
      </c>
      <c r="X457" s="27" t="str">
        <f t="shared" si="55"/>
        <v/>
      </c>
      <c r="Y457" s="93" t="str">
        <f t="shared" si="56"/>
        <v/>
      </c>
    </row>
    <row r="458" spans="1:25" x14ac:dyDescent="0.2">
      <c r="A458" t="str">
        <f t="shared" si="50"/>
        <v/>
      </c>
      <c r="B458" s="57"/>
      <c r="C458" s="49"/>
      <c r="D458" s="49"/>
      <c r="E458" s="49"/>
      <c r="F458" s="50"/>
      <c r="G458" s="54"/>
      <c r="H458" s="68"/>
      <c r="I458" s="50"/>
      <c r="J458" s="53"/>
      <c r="K458" s="49"/>
      <c r="L458" s="49"/>
      <c r="M458" s="54"/>
      <c r="N458" s="55"/>
      <c r="O458" s="49"/>
      <c r="P458" s="56"/>
      <c r="Q458" s="56"/>
      <c r="R458" s="56"/>
      <c r="T458" t="str">
        <f t="shared" si="51"/>
        <v/>
      </c>
      <c r="U458" s="27" t="str">
        <f t="shared" si="52"/>
        <v/>
      </c>
      <c r="V458" s="27" t="str">
        <f t="shared" si="53"/>
        <v/>
      </c>
      <c r="W458" s="27" t="str">
        <f t="shared" si="54"/>
        <v/>
      </c>
      <c r="X458" s="27" t="str">
        <f t="shared" si="55"/>
        <v/>
      </c>
      <c r="Y458" s="93" t="str">
        <f t="shared" si="56"/>
        <v/>
      </c>
    </row>
    <row r="459" spans="1:25" x14ac:dyDescent="0.2">
      <c r="A459" t="str">
        <f t="shared" si="50"/>
        <v/>
      </c>
      <c r="B459" s="58"/>
      <c r="C459" s="60"/>
      <c r="D459" s="60"/>
      <c r="E459" s="60"/>
      <c r="F459" s="61"/>
      <c r="G459" s="62"/>
      <c r="H459" s="63"/>
      <c r="I459" s="61"/>
      <c r="J459" s="64"/>
      <c r="K459" s="60"/>
      <c r="L459" s="60"/>
      <c r="M459" s="62"/>
      <c r="N459" s="65"/>
      <c r="O459" s="60"/>
      <c r="P459" s="66"/>
      <c r="Q459" s="66"/>
      <c r="R459" s="66"/>
      <c r="T459" t="str">
        <f t="shared" si="51"/>
        <v/>
      </c>
      <c r="U459" s="27" t="str">
        <f t="shared" si="52"/>
        <v/>
      </c>
      <c r="V459" s="27" t="str">
        <f t="shared" si="53"/>
        <v/>
      </c>
      <c r="W459" s="27" t="str">
        <f t="shared" si="54"/>
        <v/>
      </c>
      <c r="X459" s="27" t="str">
        <f t="shared" si="55"/>
        <v/>
      </c>
      <c r="Y459" s="93" t="str">
        <f t="shared" si="56"/>
        <v/>
      </c>
    </row>
    <row r="460" spans="1:25" x14ac:dyDescent="0.2">
      <c r="A460" t="str">
        <f t="shared" ref="A460:A500" si="57">IF(AND(ISBLANK(B460), ISBLANK(C460), ISBLANK(E460)), "",IF(ISBLANK(B460),"SSN Missing",IF(ISBLANK(C460),"First Name Required",IF(ISBLANK(E460),"Last Name Required", IF(AND(LEN(B460)&gt;4, COUNTIF(SSN, B460)&gt;1), "Duplicate SSN", IF(AND(COUNTIF(SSN, B460)&gt;1, COUNTIF(LastName, E460)&gt;1), "Duplicate Entry", "OK"))))))</f>
        <v/>
      </c>
      <c r="B460" s="58"/>
      <c r="C460" s="60"/>
      <c r="D460" s="60"/>
      <c r="E460" s="60"/>
      <c r="F460" s="61"/>
      <c r="G460" s="62"/>
      <c r="H460" s="63"/>
      <c r="I460" s="61"/>
      <c r="J460" s="64"/>
      <c r="K460" s="60"/>
      <c r="L460" s="60"/>
      <c r="M460" s="62"/>
      <c r="N460" s="65"/>
      <c r="O460" s="60"/>
      <c r="P460" s="66"/>
      <c r="Q460" s="66"/>
      <c r="R460" s="66"/>
      <c r="T460" t="str">
        <f t="shared" ref="T460:T500" si="58">IF(A460="OK",E460 &amp;", " &amp; C460 &amp; " " &amp; REPT(0,4-LEN(RIGHT(B460,4)))&amp;RIGHT(B460,4),"")</f>
        <v/>
      </c>
      <c r="U460" s="27" t="str">
        <f t="shared" si="52"/>
        <v/>
      </c>
      <c r="V460" s="27" t="str">
        <f t="shared" si="53"/>
        <v/>
      </c>
      <c r="W460" s="27" t="str">
        <f t="shared" si="54"/>
        <v/>
      </c>
      <c r="X460" s="27" t="str">
        <f t="shared" si="55"/>
        <v/>
      </c>
      <c r="Y460" s="93" t="str">
        <f t="shared" si="56"/>
        <v/>
      </c>
    </row>
    <row r="461" spans="1:25" x14ac:dyDescent="0.2">
      <c r="A461" t="str">
        <f t="shared" si="57"/>
        <v/>
      </c>
      <c r="B461" s="58"/>
      <c r="C461" s="60"/>
      <c r="D461" s="60"/>
      <c r="E461" s="60"/>
      <c r="F461" s="61"/>
      <c r="G461" s="62"/>
      <c r="H461" s="63"/>
      <c r="I461" s="61"/>
      <c r="J461" s="64"/>
      <c r="K461" s="60"/>
      <c r="L461" s="60"/>
      <c r="M461" s="62"/>
      <c r="N461" s="65"/>
      <c r="O461" s="60"/>
      <c r="P461" s="66"/>
      <c r="Q461" s="66"/>
      <c r="R461" s="66"/>
      <c r="T461" t="str">
        <f t="shared" si="58"/>
        <v/>
      </c>
      <c r="U461" s="27" t="str">
        <f t="shared" si="52"/>
        <v/>
      </c>
      <c r="V461" s="27" t="str">
        <f t="shared" si="53"/>
        <v/>
      </c>
      <c r="W461" s="27" t="str">
        <f t="shared" si="54"/>
        <v/>
      </c>
      <c r="X461" s="27" t="str">
        <f t="shared" si="55"/>
        <v/>
      </c>
      <c r="Y461" s="93" t="str">
        <f t="shared" si="56"/>
        <v/>
      </c>
    </row>
    <row r="462" spans="1:25" x14ac:dyDescent="0.2">
      <c r="A462" t="str">
        <f t="shared" si="57"/>
        <v/>
      </c>
      <c r="B462" s="58"/>
      <c r="C462" s="60"/>
      <c r="D462" s="60"/>
      <c r="E462" s="60"/>
      <c r="F462" s="61"/>
      <c r="G462" s="62"/>
      <c r="H462" s="63"/>
      <c r="I462" s="61"/>
      <c r="J462" s="64"/>
      <c r="K462" s="60"/>
      <c r="L462" s="60"/>
      <c r="M462" s="62"/>
      <c r="N462" s="65"/>
      <c r="O462" s="60"/>
      <c r="P462" s="66"/>
      <c r="Q462" s="66"/>
      <c r="R462" s="66"/>
      <c r="T462" t="str">
        <f t="shared" si="58"/>
        <v/>
      </c>
      <c r="U462" s="27" t="str">
        <f t="shared" ref="U462:U500" si="59">IF(B462="","",B462)</f>
        <v/>
      </c>
      <c r="V462" s="27" t="str">
        <f t="shared" ref="V462:V500" si="60">IF(C462="","",C462)</f>
        <v/>
      </c>
      <c r="W462" s="27" t="str">
        <f t="shared" ref="W462:W500" si="61">IF(D462="","",D462)</f>
        <v/>
      </c>
      <c r="X462" s="27" t="str">
        <f t="shared" ref="X462:X500" si="62">IF(E462="","",E462)</f>
        <v/>
      </c>
      <c r="Y462" s="93" t="str">
        <f t="shared" si="56"/>
        <v/>
      </c>
    </row>
    <row r="463" spans="1:25" x14ac:dyDescent="0.2">
      <c r="A463" t="str">
        <f t="shared" si="57"/>
        <v/>
      </c>
      <c r="B463" s="58"/>
      <c r="C463" s="60"/>
      <c r="D463" s="60"/>
      <c r="E463" s="60"/>
      <c r="F463" s="61"/>
      <c r="G463" s="62"/>
      <c r="H463" s="63"/>
      <c r="I463" s="61"/>
      <c r="J463" s="64"/>
      <c r="K463" s="60"/>
      <c r="L463" s="60"/>
      <c r="M463" s="62"/>
      <c r="N463" s="65"/>
      <c r="O463" s="60"/>
      <c r="P463" s="66"/>
      <c r="Q463" s="66"/>
      <c r="R463" s="66"/>
      <c r="T463" t="str">
        <f t="shared" si="58"/>
        <v/>
      </c>
      <c r="U463" s="27" t="str">
        <f t="shared" si="59"/>
        <v/>
      </c>
      <c r="V463" s="27" t="str">
        <f t="shared" si="60"/>
        <v/>
      </c>
      <c r="W463" s="27" t="str">
        <f t="shared" si="61"/>
        <v/>
      </c>
      <c r="X463" s="27" t="str">
        <f t="shared" si="62"/>
        <v/>
      </c>
      <c r="Y463" s="93" t="str">
        <f t="shared" ref="Y463:Y500" si="63">IF(F463="","",F463)</f>
        <v/>
      </c>
    </row>
    <row r="464" spans="1:25" x14ac:dyDescent="0.2">
      <c r="A464" t="str">
        <f t="shared" si="57"/>
        <v/>
      </c>
      <c r="B464" s="57"/>
      <c r="C464" s="49"/>
      <c r="D464" s="49"/>
      <c r="E464" s="49"/>
      <c r="F464" s="50"/>
      <c r="G464" s="54"/>
      <c r="H464" s="68"/>
      <c r="I464" s="50"/>
      <c r="J464" s="53"/>
      <c r="K464" s="49"/>
      <c r="L464" s="49"/>
      <c r="M464" s="54"/>
      <c r="N464" s="55"/>
      <c r="O464" s="49"/>
      <c r="P464" s="56"/>
      <c r="Q464" s="56"/>
      <c r="R464" s="56"/>
      <c r="T464" t="str">
        <f t="shared" si="58"/>
        <v/>
      </c>
      <c r="U464" s="27" t="str">
        <f t="shared" si="59"/>
        <v/>
      </c>
      <c r="V464" s="27" t="str">
        <f t="shared" si="60"/>
        <v/>
      </c>
      <c r="W464" s="27" t="str">
        <f t="shared" si="61"/>
        <v/>
      </c>
      <c r="X464" s="27" t="str">
        <f t="shared" si="62"/>
        <v/>
      </c>
      <c r="Y464" s="93" t="str">
        <f t="shared" si="63"/>
        <v/>
      </c>
    </row>
    <row r="465" spans="1:25" x14ac:dyDescent="0.2">
      <c r="A465" t="str">
        <f t="shared" si="57"/>
        <v/>
      </c>
      <c r="B465" s="57"/>
      <c r="C465" s="49"/>
      <c r="D465" s="49"/>
      <c r="E465" s="49"/>
      <c r="F465" s="50"/>
      <c r="G465" s="54"/>
      <c r="H465" s="68"/>
      <c r="I465" s="50"/>
      <c r="J465" s="53"/>
      <c r="K465" s="49"/>
      <c r="L465" s="49"/>
      <c r="M465" s="54"/>
      <c r="N465" s="55"/>
      <c r="O465" s="49"/>
      <c r="P465" s="56"/>
      <c r="Q465" s="56"/>
      <c r="R465" s="56"/>
      <c r="T465" t="str">
        <f t="shared" si="58"/>
        <v/>
      </c>
      <c r="U465" s="27" t="str">
        <f t="shared" si="59"/>
        <v/>
      </c>
      <c r="V465" s="27" t="str">
        <f t="shared" si="60"/>
        <v/>
      </c>
      <c r="W465" s="27" t="str">
        <f t="shared" si="61"/>
        <v/>
      </c>
      <c r="X465" s="27" t="str">
        <f t="shared" si="62"/>
        <v/>
      </c>
      <c r="Y465" s="93" t="str">
        <f t="shared" si="63"/>
        <v/>
      </c>
    </row>
    <row r="466" spans="1:25" x14ac:dyDescent="0.2">
      <c r="A466" t="str">
        <f t="shared" si="57"/>
        <v/>
      </c>
      <c r="B466" s="57"/>
      <c r="C466" s="49"/>
      <c r="D466" s="49"/>
      <c r="E466" s="49"/>
      <c r="F466" s="50"/>
      <c r="G466" s="54"/>
      <c r="H466" s="68"/>
      <c r="I466" s="50"/>
      <c r="J466" s="53"/>
      <c r="K466" s="49"/>
      <c r="L466" s="49"/>
      <c r="M466" s="54"/>
      <c r="N466" s="55"/>
      <c r="O466" s="49"/>
      <c r="P466" s="56"/>
      <c r="Q466" s="56"/>
      <c r="R466" s="56"/>
      <c r="T466" t="str">
        <f t="shared" si="58"/>
        <v/>
      </c>
      <c r="U466" s="27" t="str">
        <f t="shared" si="59"/>
        <v/>
      </c>
      <c r="V466" s="27" t="str">
        <f t="shared" si="60"/>
        <v/>
      </c>
      <c r="W466" s="27" t="str">
        <f t="shared" si="61"/>
        <v/>
      </c>
      <c r="X466" s="27" t="str">
        <f t="shared" si="62"/>
        <v/>
      </c>
      <c r="Y466" s="93" t="str">
        <f t="shared" si="63"/>
        <v/>
      </c>
    </row>
    <row r="467" spans="1:25" x14ac:dyDescent="0.2">
      <c r="A467" t="str">
        <f t="shared" si="57"/>
        <v/>
      </c>
      <c r="B467" s="57"/>
      <c r="C467" s="49"/>
      <c r="D467" s="49"/>
      <c r="E467" s="49"/>
      <c r="F467" s="50"/>
      <c r="G467" s="54"/>
      <c r="H467" s="68"/>
      <c r="I467" s="50"/>
      <c r="J467" s="53"/>
      <c r="K467" s="49"/>
      <c r="L467" s="49"/>
      <c r="M467" s="54"/>
      <c r="N467" s="55"/>
      <c r="O467" s="49"/>
      <c r="P467" s="56"/>
      <c r="Q467" s="56"/>
      <c r="R467" s="56"/>
      <c r="T467" t="str">
        <f t="shared" si="58"/>
        <v/>
      </c>
      <c r="U467" s="27" t="str">
        <f t="shared" si="59"/>
        <v/>
      </c>
      <c r="V467" s="27" t="str">
        <f t="shared" si="60"/>
        <v/>
      </c>
      <c r="W467" s="27" t="str">
        <f t="shared" si="61"/>
        <v/>
      </c>
      <c r="X467" s="27" t="str">
        <f t="shared" si="62"/>
        <v/>
      </c>
      <c r="Y467" s="93" t="str">
        <f t="shared" si="63"/>
        <v/>
      </c>
    </row>
    <row r="468" spans="1:25" x14ac:dyDescent="0.2">
      <c r="A468" t="str">
        <f t="shared" si="57"/>
        <v/>
      </c>
      <c r="B468" s="57"/>
      <c r="C468" s="49"/>
      <c r="D468" s="49"/>
      <c r="E468" s="49"/>
      <c r="F468" s="50"/>
      <c r="G468" s="54"/>
      <c r="H468" s="68"/>
      <c r="I468" s="50"/>
      <c r="J468" s="53"/>
      <c r="K468" s="49"/>
      <c r="L468" s="49"/>
      <c r="M468" s="54"/>
      <c r="N468" s="55"/>
      <c r="O468" s="49"/>
      <c r="P468" s="56"/>
      <c r="Q468" s="56"/>
      <c r="R468" s="56"/>
      <c r="T468" t="str">
        <f t="shared" si="58"/>
        <v/>
      </c>
      <c r="U468" s="27" t="str">
        <f t="shared" si="59"/>
        <v/>
      </c>
      <c r="V468" s="27" t="str">
        <f t="shared" si="60"/>
        <v/>
      </c>
      <c r="W468" s="27" t="str">
        <f t="shared" si="61"/>
        <v/>
      </c>
      <c r="X468" s="27" t="str">
        <f t="shared" si="62"/>
        <v/>
      </c>
      <c r="Y468" s="93" t="str">
        <f t="shared" si="63"/>
        <v/>
      </c>
    </row>
    <row r="469" spans="1:25" x14ac:dyDescent="0.2">
      <c r="A469" t="str">
        <f t="shared" si="57"/>
        <v/>
      </c>
      <c r="B469" s="58"/>
      <c r="C469" s="60"/>
      <c r="D469" s="60"/>
      <c r="E469" s="60"/>
      <c r="F469" s="61"/>
      <c r="G469" s="62"/>
      <c r="H469" s="63"/>
      <c r="I469" s="61"/>
      <c r="J469" s="64"/>
      <c r="K469" s="60"/>
      <c r="L469" s="60"/>
      <c r="M469" s="62"/>
      <c r="N469" s="65"/>
      <c r="O469" s="60"/>
      <c r="P469" s="66"/>
      <c r="Q469" s="66"/>
      <c r="R469" s="66"/>
      <c r="T469" t="str">
        <f t="shared" si="58"/>
        <v/>
      </c>
      <c r="U469" s="27" t="str">
        <f t="shared" si="59"/>
        <v/>
      </c>
      <c r="V469" s="27" t="str">
        <f t="shared" si="60"/>
        <v/>
      </c>
      <c r="W469" s="27" t="str">
        <f t="shared" si="61"/>
        <v/>
      </c>
      <c r="X469" s="27" t="str">
        <f t="shared" si="62"/>
        <v/>
      </c>
      <c r="Y469" s="93" t="str">
        <f t="shared" si="63"/>
        <v/>
      </c>
    </row>
    <row r="470" spans="1:25" x14ac:dyDescent="0.2">
      <c r="A470" t="str">
        <f t="shared" si="57"/>
        <v/>
      </c>
      <c r="B470" s="58"/>
      <c r="C470" s="60"/>
      <c r="D470" s="60"/>
      <c r="E470" s="60"/>
      <c r="F470" s="61"/>
      <c r="G470" s="62"/>
      <c r="H470" s="63"/>
      <c r="I470" s="61"/>
      <c r="J470" s="64"/>
      <c r="K470" s="60"/>
      <c r="L470" s="60"/>
      <c r="M470" s="62"/>
      <c r="N470" s="65"/>
      <c r="O470" s="60"/>
      <c r="P470" s="66"/>
      <c r="Q470" s="66"/>
      <c r="R470" s="66"/>
      <c r="T470" t="str">
        <f t="shared" si="58"/>
        <v/>
      </c>
      <c r="U470" s="27" t="str">
        <f t="shared" si="59"/>
        <v/>
      </c>
      <c r="V470" s="27" t="str">
        <f t="shared" si="60"/>
        <v/>
      </c>
      <c r="W470" s="27" t="str">
        <f t="shared" si="61"/>
        <v/>
      </c>
      <c r="X470" s="27" t="str">
        <f t="shared" si="62"/>
        <v/>
      </c>
      <c r="Y470" s="93" t="str">
        <f t="shared" si="63"/>
        <v/>
      </c>
    </row>
    <row r="471" spans="1:25" x14ac:dyDescent="0.2">
      <c r="A471" t="str">
        <f t="shared" si="57"/>
        <v/>
      </c>
      <c r="B471" s="58"/>
      <c r="C471" s="60"/>
      <c r="D471" s="60"/>
      <c r="E471" s="60"/>
      <c r="F471" s="61"/>
      <c r="G471" s="62"/>
      <c r="H471" s="63"/>
      <c r="I471" s="61"/>
      <c r="J471" s="64"/>
      <c r="K471" s="60"/>
      <c r="L471" s="60"/>
      <c r="M471" s="62"/>
      <c r="N471" s="65"/>
      <c r="O471" s="60"/>
      <c r="P471" s="66"/>
      <c r="Q471" s="66"/>
      <c r="R471" s="66"/>
      <c r="T471" t="str">
        <f t="shared" si="58"/>
        <v/>
      </c>
      <c r="U471" s="27" t="str">
        <f t="shared" si="59"/>
        <v/>
      </c>
      <c r="V471" s="27" t="str">
        <f t="shared" si="60"/>
        <v/>
      </c>
      <c r="W471" s="27" t="str">
        <f t="shared" si="61"/>
        <v/>
      </c>
      <c r="X471" s="27" t="str">
        <f t="shared" si="62"/>
        <v/>
      </c>
      <c r="Y471" s="93" t="str">
        <f t="shared" si="63"/>
        <v/>
      </c>
    </row>
    <row r="472" spans="1:25" x14ac:dyDescent="0.2">
      <c r="A472" t="str">
        <f t="shared" si="57"/>
        <v/>
      </c>
      <c r="B472" s="58"/>
      <c r="C472" s="60"/>
      <c r="D472" s="60"/>
      <c r="E472" s="60"/>
      <c r="F472" s="61"/>
      <c r="G472" s="62"/>
      <c r="H472" s="63"/>
      <c r="I472" s="61"/>
      <c r="J472" s="64"/>
      <c r="K472" s="60"/>
      <c r="L472" s="60"/>
      <c r="M472" s="62"/>
      <c r="N472" s="65"/>
      <c r="O472" s="60"/>
      <c r="P472" s="66"/>
      <c r="Q472" s="66"/>
      <c r="R472" s="66"/>
      <c r="T472" t="str">
        <f t="shared" si="58"/>
        <v/>
      </c>
      <c r="U472" s="27" t="str">
        <f t="shared" si="59"/>
        <v/>
      </c>
      <c r="V472" s="27" t="str">
        <f t="shared" si="60"/>
        <v/>
      </c>
      <c r="W472" s="27" t="str">
        <f t="shared" si="61"/>
        <v/>
      </c>
      <c r="X472" s="27" t="str">
        <f t="shared" si="62"/>
        <v/>
      </c>
      <c r="Y472" s="93" t="str">
        <f t="shared" si="63"/>
        <v/>
      </c>
    </row>
    <row r="473" spans="1:25" x14ac:dyDescent="0.2">
      <c r="A473" t="str">
        <f t="shared" si="57"/>
        <v/>
      </c>
      <c r="B473" s="58"/>
      <c r="C473" s="60"/>
      <c r="D473" s="60"/>
      <c r="E473" s="60"/>
      <c r="F473" s="61"/>
      <c r="G473" s="62"/>
      <c r="H473" s="63"/>
      <c r="I473" s="61"/>
      <c r="J473" s="64"/>
      <c r="K473" s="60"/>
      <c r="L473" s="60"/>
      <c r="M473" s="62"/>
      <c r="N473" s="65"/>
      <c r="O473" s="60"/>
      <c r="P473" s="66"/>
      <c r="Q473" s="66"/>
      <c r="R473" s="66"/>
      <c r="T473" t="str">
        <f t="shared" si="58"/>
        <v/>
      </c>
      <c r="U473" s="27" t="str">
        <f t="shared" si="59"/>
        <v/>
      </c>
      <c r="V473" s="27" t="str">
        <f t="shared" si="60"/>
        <v/>
      </c>
      <c r="W473" s="27" t="str">
        <f t="shared" si="61"/>
        <v/>
      </c>
      <c r="X473" s="27" t="str">
        <f t="shared" si="62"/>
        <v/>
      </c>
      <c r="Y473" s="93" t="str">
        <f t="shared" si="63"/>
        <v/>
      </c>
    </row>
    <row r="474" spans="1:25" x14ac:dyDescent="0.2">
      <c r="A474" t="str">
        <f t="shared" si="57"/>
        <v/>
      </c>
      <c r="B474" s="57"/>
      <c r="C474" s="49"/>
      <c r="D474" s="49"/>
      <c r="E474" s="49"/>
      <c r="F474" s="50"/>
      <c r="G474" s="54"/>
      <c r="H474" s="68"/>
      <c r="I474" s="50"/>
      <c r="J474" s="53"/>
      <c r="K474" s="49"/>
      <c r="L474" s="49"/>
      <c r="M474" s="54"/>
      <c r="N474" s="55"/>
      <c r="O474" s="49"/>
      <c r="P474" s="56"/>
      <c r="Q474" s="56"/>
      <c r="R474" s="56"/>
      <c r="T474" t="str">
        <f t="shared" si="58"/>
        <v/>
      </c>
      <c r="U474" s="27" t="str">
        <f t="shared" si="59"/>
        <v/>
      </c>
      <c r="V474" s="27" t="str">
        <f t="shared" si="60"/>
        <v/>
      </c>
      <c r="W474" s="27" t="str">
        <f t="shared" si="61"/>
        <v/>
      </c>
      <c r="X474" s="27" t="str">
        <f t="shared" si="62"/>
        <v/>
      </c>
      <c r="Y474" s="93" t="str">
        <f t="shared" si="63"/>
        <v/>
      </c>
    </row>
    <row r="475" spans="1:25" x14ac:dyDescent="0.2">
      <c r="A475" t="str">
        <f t="shared" si="57"/>
        <v/>
      </c>
      <c r="B475" s="57"/>
      <c r="C475" s="49"/>
      <c r="D475" s="49"/>
      <c r="E475" s="49"/>
      <c r="F475" s="50"/>
      <c r="G475" s="54"/>
      <c r="H475" s="68"/>
      <c r="I475" s="50"/>
      <c r="J475" s="53"/>
      <c r="K475" s="49"/>
      <c r="L475" s="49"/>
      <c r="M475" s="54"/>
      <c r="N475" s="55"/>
      <c r="O475" s="49"/>
      <c r="P475" s="56"/>
      <c r="Q475" s="56"/>
      <c r="R475" s="56"/>
      <c r="T475" t="str">
        <f t="shared" si="58"/>
        <v/>
      </c>
      <c r="U475" s="27" t="str">
        <f t="shared" si="59"/>
        <v/>
      </c>
      <c r="V475" s="27" t="str">
        <f t="shared" si="60"/>
        <v/>
      </c>
      <c r="W475" s="27" t="str">
        <f t="shared" si="61"/>
        <v/>
      </c>
      <c r="X475" s="27" t="str">
        <f t="shared" si="62"/>
        <v/>
      </c>
      <c r="Y475" s="93" t="str">
        <f t="shared" si="63"/>
        <v/>
      </c>
    </row>
    <row r="476" spans="1:25" x14ac:dyDescent="0.2">
      <c r="A476" t="str">
        <f t="shared" si="57"/>
        <v/>
      </c>
      <c r="B476" s="57"/>
      <c r="C476" s="49"/>
      <c r="D476" s="49"/>
      <c r="E476" s="49"/>
      <c r="F476" s="50"/>
      <c r="G476" s="54"/>
      <c r="H476" s="68"/>
      <c r="I476" s="50"/>
      <c r="J476" s="53"/>
      <c r="K476" s="49"/>
      <c r="L476" s="49"/>
      <c r="M476" s="54"/>
      <c r="N476" s="55"/>
      <c r="O476" s="49"/>
      <c r="P476" s="56"/>
      <c r="Q476" s="56"/>
      <c r="R476" s="56"/>
      <c r="T476" t="str">
        <f t="shared" si="58"/>
        <v/>
      </c>
      <c r="U476" s="27" t="str">
        <f t="shared" si="59"/>
        <v/>
      </c>
      <c r="V476" s="27" t="str">
        <f t="shared" si="60"/>
        <v/>
      </c>
      <c r="W476" s="27" t="str">
        <f t="shared" si="61"/>
        <v/>
      </c>
      <c r="X476" s="27" t="str">
        <f t="shared" si="62"/>
        <v/>
      </c>
      <c r="Y476" s="93" t="str">
        <f t="shared" si="63"/>
        <v/>
      </c>
    </row>
    <row r="477" spans="1:25" x14ac:dyDescent="0.2">
      <c r="A477" t="str">
        <f t="shared" si="57"/>
        <v/>
      </c>
      <c r="B477" s="57"/>
      <c r="C477" s="49"/>
      <c r="D477" s="49"/>
      <c r="E477" s="49"/>
      <c r="F477" s="50"/>
      <c r="G477" s="54"/>
      <c r="H477" s="68"/>
      <c r="I477" s="50"/>
      <c r="J477" s="53"/>
      <c r="K477" s="49"/>
      <c r="L477" s="49"/>
      <c r="M477" s="54"/>
      <c r="N477" s="55"/>
      <c r="O477" s="49"/>
      <c r="P477" s="56"/>
      <c r="Q477" s="56"/>
      <c r="R477" s="56"/>
      <c r="T477" t="str">
        <f t="shared" si="58"/>
        <v/>
      </c>
      <c r="U477" s="27" t="str">
        <f t="shared" si="59"/>
        <v/>
      </c>
      <c r="V477" s="27" t="str">
        <f t="shared" si="60"/>
        <v/>
      </c>
      <c r="W477" s="27" t="str">
        <f t="shared" si="61"/>
        <v/>
      </c>
      <c r="X477" s="27" t="str">
        <f t="shared" si="62"/>
        <v/>
      </c>
      <c r="Y477" s="93" t="str">
        <f t="shared" si="63"/>
        <v/>
      </c>
    </row>
    <row r="478" spans="1:25" x14ac:dyDescent="0.2">
      <c r="A478" t="str">
        <f t="shared" si="57"/>
        <v/>
      </c>
      <c r="B478" s="57"/>
      <c r="C478" s="49"/>
      <c r="D478" s="49"/>
      <c r="E478" s="49"/>
      <c r="F478" s="50"/>
      <c r="G478" s="54"/>
      <c r="H478" s="68"/>
      <c r="I478" s="50"/>
      <c r="J478" s="53"/>
      <c r="K478" s="49"/>
      <c r="L478" s="49"/>
      <c r="M478" s="54"/>
      <c r="N478" s="55"/>
      <c r="O478" s="49"/>
      <c r="P478" s="56"/>
      <c r="Q478" s="56"/>
      <c r="R478" s="56"/>
      <c r="T478" t="str">
        <f t="shared" si="58"/>
        <v/>
      </c>
      <c r="U478" s="27" t="str">
        <f t="shared" si="59"/>
        <v/>
      </c>
      <c r="V478" s="27" t="str">
        <f t="shared" si="60"/>
        <v/>
      </c>
      <c r="W478" s="27" t="str">
        <f t="shared" si="61"/>
        <v/>
      </c>
      <c r="X478" s="27" t="str">
        <f t="shared" si="62"/>
        <v/>
      </c>
      <c r="Y478" s="93" t="str">
        <f t="shared" si="63"/>
        <v/>
      </c>
    </row>
    <row r="479" spans="1:25" x14ac:dyDescent="0.2">
      <c r="A479" t="str">
        <f t="shared" si="57"/>
        <v/>
      </c>
      <c r="B479" s="58"/>
      <c r="C479" s="60"/>
      <c r="D479" s="60"/>
      <c r="E479" s="60"/>
      <c r="F479" s="61"/>
      <c r="G479" s="62"/>
      <c r="H479" s="63"/>
      <c r="I479" s="61"/>
      <c r="J479" s="64"/>
      <c r="K479" s="60"/>
      <c r="L479" s="60"/>
      <c r="M479" s="62"/>
      <c r="N479" s="65"/>
      <c r="O479" s="60"/>
      <c r="P479" s="66"/>
      <c r="Q479" s="66"/>
      <c r="R479" s="66"/>
      <c r="T479" t="str">
        <f t="shared" si="58"/>
        <v/>
      </c>
      <c r="U479" s="27" t="str">
        <f t="shared" si="59"/>
        <v/>
      </c>
      <c r="V479" s="27" t="str">
        <f t="shared" si="60"/>
        <v/>
      </c>
      <c r="W479" s="27" t="str">
        <f t="shared" si="61"/>
        <v/>
      </c>
      <c r="X479" s="27" t="str">
        <f t="shared" si="62"/>
        <v/>
      </c>
      <c r="Y479" s="93" t="str">
        <f t="shared" si="63"/>
        <v/>
      </c>
    </row>
    <row r="480" spans="1:25" x14ac:dyDescent="0.2">
      <c r="A480" t="str">
        <f t="shared" si="57"/>
        <v/>
      </c>
      <c r="B480" s="58"/>
      <c r="C480" s="60"/>
      <c r="D480" s="60"/>
      <c r="E480" s="60"/>
      <c r="F480" s="61"/>
      <c r="G480" s="62"/>
      <c r="H480" s="63"/>
      <c r="I480" s="61"/>
      <c r="J480" s="64"/>
      <c r="K480" s="60"/>
      <c r="L480" s="60"/>
      <c r="M480" s="62"/>
      <c r="N480" s="65"/>
      <c r="O480" s="60"/>
      <c r="P480" s="66"/>
      <c r="Q480" s="66"/>
      <c r="R480" s="66"/>
      <c r="T480" t="str">
        <f t="shared" si="58"/>
        <v/>
      </c>
      <c r="U480" s="27" t="str">
        <f t="shared" si="59"/>
        <v/>
      </c>
      <c r="V480" s="27" t="str">
        <f t="shared" si="60"/>
        <v/>
      </c>
      <c r="W480" s="27" t="str">
        <f t="shared" si="61"/>
        <v/>
      </c>
      <c r="X480" s="27" t="str">
        <f t="shared" si="62"/>
        <v/>
      </c>
      <c r="Y480" s="93" t="str">
        <f t="shared" si="63"/>
        <v/>
      </c>
    </row>
    <row r="481" spans="1:25" x14ac:dyDescent="0.2">
      <c r="A481" t="str">
        <f t="shared" si="57"/>
        <v/>
      </c>
      <c r="B481" s="58"/>
      <c r="C481" s="60"/>
      <c r="D481" s="60"/>
      <c r="E481" s="60"/>
      <c r="F481" s="61"/>
      <c r="G481" s="62"/>
      <c r="H481" s="63"/>
      <c r="I481" s="61"/>
      <c r="J481" s="64"/>
      <c r="K481" s="60"/>
      <c r="L481" s="60"/>
      <c r="M481" s="62"/>
      <c r="N481" s="65"/>
      <c r="O481" s="60"/>
      <c r="P481" s="66"/>
      <c r="Q481" s="66"/>
      <c r="R481" s="66"/>
      <c r="T481" t="str">
        <f t="shared" si="58"/>
        <v/>
      </c>
      <c r="U481" s="27" t="str">
        <f t="shared" si="59"/>
        <v/>
      </c>
      <c r="V481" s="27" t="str">
        <f t="shared" si="60"/>
        <v/>
      </c>
      <c r="W481" s="27" t="str">
        <f t="shared" si="61"/>
        <v/>
      </c>
      <c r="X481" s="27" t="str">
        <f t="shared" si="62"/>
        <v/>
      </c>
      <c r="Y481" s="93" t="str">
        <f t="shared" si="63"/>
        <v/>
      </c>
    </row>
    <row r="482" spans="1:25" x14ac:dyDescent="0.2">
      <c r="A482" t="str">
        <f t="shared" si="57"/>
        <v/>
      </c>
      <c r="B482" s="58"/>
      <c r="C482" s="60"/>
      <c r="D482" s="60"/>
      <c r="E482" s="60"/>
      <c r="F482" s="61"/>
      <c r="G482" s="62"/>
      <c r="H482" s="63"/>
      <c r="I482" s="61"/>
      <c r="J482" s="64"/>
      <c r="K482" s="60"/>
      <c r="L482" s="60"/>
      <c r="M482" s="62"/>
      <c r="N482" s="65"/>
      <c r="O482" s="60"/>
      <c r="P482" s="66"/>
      <c r="Q482" s="66"/>
      <c r="R482" s="66"/>
      <c r="T482" t="str">
        <f t="shared" si="58"/>
        <v/>
      </c>
      <c r="U482" s="27" t="str">
        <f t="shared" si="59"/>
        <v/>
      </c>
      <c r="V482" s="27" t="str">
        <f t="shared" si="60"/>
        <v/>
      </c>
      <c r="W482" s="27" t="str">
        <f t="shared" si="61"/>
        <v/>
      </c>
      <c r="X482" s="27" t="str">
        <f t="shared" si="62"/>
        <v/>
      </c>
      <c r="Y482" s="93" t="str">
        <f t="shared" si="63"/>
        <v/>
      </c>
    </row>
    <row r="483" spans="1:25" x14ac:dyDescent="0.2">
      <c r="A483" t="str">
        <f t="shared" si="57"/>
        <v/>
      </c>
      <c r="B483" s="58"/>
      <c r="C483" s="60"/>
      <c r="D483" s="60"/>
      <c r="E483" s="60"/>
      <c r="F483" s="61"/>
      <c r="G483" s="62"/>
      <c r="H483" s="63"/>
      <c r="I483" s="61"/>
      <c r="J483" s="64"/>
      <c r="K483" s="60"/>
      <c r="L483" s="60"/>
      <c r="M483" s="62"/>
      <c r="N483" s="65"/>
      <c r="O483" s="60"/>
      <c r="P483" s="66"/>
      <c r="Q483" s="66"/>
      <c r="R483" s="66"/>
      <c r="T483" t="str">
        <f t="shared" si="58"/>
        <v/>
      </c>
      <c r="U483" s="27" t="str">
        <f t="shared" si="59"/>
        <v/>
      </c>
      <c r="V483" s="27" t="str">
        <f t="shared" si="60"/>
        <v/>
      </c>
      <c r="W483" s="27" t="str">
        <f t="shared" si="61"/>
        <v/>
      </c>
      <c r="X483" s="27" t="str">
        <f t="shared" si="62"/>
        <v/>
      </c>
      <c r="Y483" s="93" t="str">
        <f t="shared" si="63"/>
        <v/>
      </c>
    </row>
    <row r="484" spans="1:25" x14ac:dyDescent="0.2">
      <c r="A484" t="str">
        <f t="shared" si="57"/>
        <v/>
      </c>
      <c r="B484" s="57"/>
      <c r="C484" s="49"/>
      <c r="D484" s="49"/>
      <c r="E484" s="49"/>
      <c r="F484" s="50"/>
      <c r="G484" s="54"/>
      <c r="H484" s="68"/>
      <c r="I484" s="50"/>
      <c r="J484" s="53"/>
      <c r="K484" s="49"/>
      <c r="L484" s="49"/>
      <c r="M484" s="54"/>
      <c r="N484" s="55"/>
      <c r="O484" s="49"/>
      <c r="P484" s="56"/>
      <c r="Q484" s="56"/>
      <c r="R484" s="56"/>
      <c r="T484" t="str">
        <f t="shared" si="58"/>
        <v/>
      </c>
      <c r="U484" s="27" t="str">
        <f t="shared" si="59"/>
        <v/>
      </c>
      <c r="V484" s="27" t="str">
        <f t="shared" si="60"/>
        <v/>
      </c>
      <c r="W484" s="27" t="str">
        <f t="shared" si="61"/>
        <v/>
      </c>
      <c r="X484" s="27" t="str">
        <f t="shared" si="62"/>
        <v/>
      </c>
      <c r="Y484" s="93" t="str">
        <f t="shared" si="63"/>
        <v/>
      </c>
    </row>
    <row r="485" spans="1:25" x14ac:dyDescent="0.2">
      <c r="A485" t="str">
        <f t="shared" si="57"/>
        <v/>
      </c>
      <c r="B485" s="57"/>
      <c r="C485" s="49"/>
      <c r="D485" s="49"/>
      <c r="E485" s="49"/>
      <c r="F485" s="50"/>
      <c r="G485" s="54"/>
      <c r="H485" s="68"/>
      <c r="I485" s="50"/>
      <c r="J485" s="53"/>
      <c r="K485" s="49"/>
      <c r="L485" s="49"/>
      <c r="M485" s="54"/>
      <c r="N485" s="55"/>
      <c r="O485" s="49"/>
      <c r="P485" s="56"/>
      <c r="Q485" s="56"/>
      <c r="R485" s="56"/>
      <c r="T485" t="str">
        <f t="shared" si="58"/>
        <v/>
      </c>
      <c r="U485" s="27" t="str">
        <f t="shared" si="59"/>
        <v/>
      </c>
      <c r="V485" s="27" t="str">
        <f t="shared" si="60"/>
        <v/>
      </c>
      <c r="W485" s="27" t="str">
        <f t="shared" si="61"/>
        <v/>
      </c>
      <c r="X485" s="27" t="str">
        <f t="shared" si="62"/>
        <v/>
      </c>
      <c r="Y485" s="93" t="str">
        <f t="shared" si="63"/>
        <v/>
      </c>
    </row>
    <row r="486" spans="1:25" x14ac:dyDescent="0.2">
      <c r="A486" t="str">
        <f t="shared" si="57"/>
        <v/>
      </c>
      <c r="B486" s="57"/>
      <c r="C486" s="49"/>
      <c r="D486" s="49"/>
      <c r="E486" s="49"/>
      <c r="F486" s="50"/>
      <c r="G486" s="54"/>
      <c r="H486" s="68"/>
      <c r="I486" s="50"/>
      <c r="J486" s="53"/>
      <c r="K486" s="49"/>
      <c r="L486" s="49"/>
      <c r="M486" s="54"/>
      <c r="N486" s="55"/>
      <c r="O486" s="49"/>
      <c r="P486" s="56"/>
      <c r="Q486" s="56"/>
      <c r="R486" s="56"/>
      <c r="T486" t="str">
        <f t="shared" si="58"/>
        <v/>
      </c>
      <c r="U486" s="27" t="str">
        <f t="shared" si="59"/>
        <v/>
      </c>
      <c r="V486" s="27" t="str">
        <f t="shared" si="60"/>
        <v/>
      </c>
      <c r="W486" s="27" t="str">
        <f t="shared" si="61"/>
        <v/>
      </c>
      <c r="X486" s="27" t="str">
        <f t="shared" si="62"/>
        <v/>
      </c>
      <c r="Y486" s="93" t="str">
        <f t="shared" si="63"/>
        <v/>
      </c>
    </row>
    <row r="487" spans="1:25" x14ac:dyDescent="0.2">
      <c r="A487" t="str">
        <f t="shared" si="57"/>
        <v/>
      </c>
      <c r="B487" s="57"/>
      <c r="C487" s="49"/>
      <c r="D487" s="49"/>
      <c r="E487" s="49"/>
      <c r="F487" s="50"/>
      <c r="G487" s="54"/>
      <c r="H487" s="68"/>
      <c r="I487" s="50"/>
      <c r="J487" s="53"/>
      <c r="K487" s="49"/>
      <c r="L487" s="49"/>
      <c r="M487" s="54"/>
      <c r="N487" s="55"/>
      <c r="O487" s="49"/>
      <c r="P487" s="56"/>
      <c r="Q487" s="56"/>
      <c r="R487" s="56"/>
      <c r="T487" t="str">
        <f t="shared" si="58"/>
        <v/>
      </c>
      <c r="U487" s="27" t="str">
        <f t="shared" si="59"/>
        <v/>
      </c>
      <c r="V487" s="27" t="str">
        <f t="shared" si="60"/>
        <v/>
      </c>
      <c r="W487" s="27" t="str">
        <f t="shared" si="61"/>
        <v/>
      </c>
      <c r="X487" s="27" t="str">
        <f t="shared" si="62"/>
        <v/>
      </c>
      <c r="Y487" s="93" t="str">
        <f t="shared" si="63"/>
        <v/>
      </c>
    </row>
    <row r="488" spans="1:25" x14ac:dyDescent="0.2">
      <c r="A488" t="str">
        <f t="shared" si="57"/>
        <v/>
      </c>
      <c r="B488" s="57"/>
      <c r="C488" s="49"/>
      <c r="D488" s="49"/>
      <c r="E488" s="49"/>
      <c r="F488" s="50"/>
      <c r="G488" s="54"/>
      <c r="H488" s="68"/>
      <c r="I488" s="50"/>
      <c r="J488" s="53"/>
      <c r="K488" s="49"/>
      <c r="L488" s="49"/>
      <c r="M488" s="54"/>
      <c r="N488" s="55"/>
      <c r="O488" s="49"/>
      <c r="P488" s="56"/>
      <c r="Q488" s="56"/>
      <c r="R488" s="56"/>
      <c r="T488" t="str">
        <f t="shared" si="58"/>
        <v/>
      </c>
      <c r="U488" s="27" t="str">
        <f t="shared" si="59"/>
        <v/>
      </c>
      <c r="V488" s="27" t="str">
        <f t="shared" si="60"/>
        <v/>
      </c>
      <c r="W488" s="27" t="str">
        <f t="shared" si="61"/>
        <v/>
      </c>
      <c r="X488" s="27" t="str">
        <f t="shared" si="62"/>
        <v/>
      </c>
      <c r="Y488" s="93" t="str">
        <f t="shared" si="63"/>
        <v/>
      </c>
    </row>
    <row r="489" spans="1:25" x14ac:dyDescent="0.2">
      <c r="A489" t="str">
        <f t="shared" si="57"/>
        <v/>
      </c>
      <c r="B489" s="58"/>
      <c r="C489" s="60"/>
      <c r="D489" s="60"/>
      <c r="E489" s="60"/>
      <c r="F489" s="61"/>
      <c r="G489" s="62"/>
      <c r="H489" s="63"/>
      <c r="I489" s="61"/>
      <c r="J489" s="64"/>
      <c r="K489" s="60"/>
      <c r="L489" s="60"/>
      <c r="M489" s="62"/>
      <c r="N489" s="65"/>
      <c r="O489" s="60"/>
      <c r="P489" s="66"/>
      <c r="Q489" s="66"/>
      <c r="R489" s="66"/>
      <c r="T489" t="str">
        <f t="shared" si="58"/>
        <v/>
      </c>
      <c r="U489" s="27" t="str">
        <f t="shared" si="59"/>
        <v/>
      </c>
      <c r="V489" s="27" t="str">
        <f t="shared" si="60"/>
        <v/>
      </c>
      <c r="W489" s="27" t="str">
        <f t="shared" si="61"/>
        <v/>
      </c>
      <c r="X489" s="27" t="str">
        <f t="shared" si="62"/>
        <v/>
      </c>
      <c r="Y489" s="93" t="str">
        <f t="shared" si="63"/>
        <v/>
      </c>
    </row>
    <row r="490" spans="1:25" x14ac:dyDescent="0.2">
      <c r="A490" t="str">
        <f t="shared" si="57"/>
        <v/>
      </c>
      <c r="B490" s="58"/>
      <c r="C490" s="60"/>
      <c r="D490" s="60"/>
      <c r="E490" s="60"/>
      <c r="F490" s="61"/>
      <c r="G490" s="62"/>
      <c r="H490" s="63"/>
      <c r="I490" s="61"/>
      <c r="J490" s="64"/>
      <c r="K490" s="60"/>
      <c r="L490" s="60"/>
      <c r="M490" s="62"/>
      <c r="N490" s="65"/>
      <c r="O490" s="60"/>
      <c r="P490" s="66"/>
      <c r="Q490" s="66"/>
      <c r="R490" s="66"/>
      <c r="T490" t="str">
        <f t="shared" si="58"/>
        <v/>
      </c>
      <c r="U490" s="27" t="str">
        <f t="shared" si="59"/>
        <v/>
      </c>
      <c r="V490" s="27" t="str">
        <f t="shared" si="60"/>
        <v/>
      </c>
      <c r="W490" s="27" t="str">
        <f t="shared" si="61"/>
        <v/>
      </c>
      <c r="X490" s="27" t="str">
        <f t="shared" si="62"/>
        <v/>
      </c>
      <c r="Y490" s="93" t="str">
        <f t="shared" si="63"/>
        <v/>
      </c>
    </row>
    <row r="491" spans="1:25" x14ac:dyDescent="0.2">
      <c r="A491" t="str">
        <f t="shared" si="57"/>
        <v/>
      </c>
      <c r="B491" s="58"/>
      <c r="C491" s="60"/>
      <c r="D491" s="60"/>
      <c r="E491" s="60"/>
      <c r="F491" s="61"/>
      <c r="G491" s="62"/>
      <c r="H491" s="63"/>
      <c r="I491" s="61"/>
      <c r="J491" s="64"/>
      <c r="K491" s="60"/>
      <c r="L491" s="60"/>
      <c r="M491" s="62"/>
      <c r="N491" s="65"/>
      <c r="O491" s="60"/>
      <c r="P491" s="66"/>
      <c r="Q491" s="66"/>
      <c r="R491" s="66"/>
      <c r="T491" t="str">
        <f t="shared" si="58"/>
        <v/>
      </c>
      <c r="U491" s="27" t="str">
        <f t="shared" si="59"/>
        <v/>
      </c>
      <c r="V491" s="27" t="str">
        <f t="shared" si="60"/>
        <v/>
      </c>
      <c r="W491" s="27" t="str">
        <f t="shared" si="61"/>
        <v/>
      </c>
      <c r="X491" s="27" t="str">
        <f t="shared" si="62"/>
        <v/>
      </c>
      <c r="Y491" s="93" t="str">
        <f t="shared" si="63"/>
        <v/>
      </c>
    </row>
    <row r="492" spans="1:25" x14ac:dyDescent="0.2">
      <c r="A492" t="str">
        <f t="shared" si="57"/>
        <v/>
      </c>
      <c r="B492" s="58"/>
      <c r="C492" s="60"/>
      <c r="D492" s="60"/>
      <c r="E492" s="60"/>
      <c r="F492" s="61"/>
      <c r="G492" s="62"/>
      <c r="H492" s="63"/>
      <c r="I492" s="61"/>
      <c r="J492" s="64"/>
      <c r="K492" s="60"/>
      <c r="L492" s="60"/>
      <c r="M492" s="62"/>
      <c r="N492" s="65"/>
      <c r="O492" s="60"/>
      <c r="P492" s="66"/>
      <c r="Q492" s="66"/>
      <c r="R492" s="66"/>
      <c r="T492" t="str">
        <f t="shared" si="58"/>
        <v/>
      </c>
      <c r="U492" s="27" t="str">
        <f t="shared" si="59"/>
        <v/>
      </c>
      <c r="V492" s="27" t="str">
        <f t="shared" si="60"/>
        <v/>
      </c>
      <c r="W492" s="27" t="str">
        <f t="shared" si="61"/>
        <v/>
      </c>
      <c r="X492" s="27" t="str">
        <f t="shared" si="62"/>
        <v/>
      </c>
      <c r="Y492" s="93" t="str">
        <f t="shared" si="63"/>
        <v/>
      </c>
    </row>
    <row r="493" spans="1:25" x14ac:dyDescent="0.2">
      <c r="A493" t="str">
        <f t="shared" si="57"/>
        <v/>
      </c>
      <c r="B493" s="58"/>
      <c r="C493" s="60"/>
      <c r="D493" s="60"/>
      <c r="E493" s="60"/>
      <c r="F493" s="61"/>
      <c r="G493" s="62"/>
      <c r="H493" s="63"/>
      <c r="I493" s="61"/>
      <c r="J493" s="64"/>
      <c r="K493" s="60"/>
      <c r="L493" s="60"/>
      <c r="M493" s="62"/>
      <c r="N493" s="65"/>
      <c r="O493" s="60"/>
      <c r="P493" s="66"/>
      <c r="Q493" s="66"/>
      <c r="R493" s="66"/>
      <c r="T493" t="str">
        <f t="shared" si="58"/>
        <v/>
      </c>
      <c r="U493" s="27" t="str">
        <f t="shared" si="59"/>
        <v/>
      </c>
      <c r="V493" s="27" t="str">
        <f t="shared" si="60"/>
        <v/>
      </c>
      <c r="W493" s="27" t="str">
        <f t="shared" si="61"/>
        <v/>
      </c>
      <c r="X493" s="27" t="str">
        <f t="shared" si="62"/>
        <v/>
      </c>
      <c r="Y493" s="93" t="str">
        <f t="shared" si="63"/>
        <v/>
      </c>
    </row>
    <row r="494" spans="1:25" x14ac:dyDescent="0.2">
      <c r="A494" t="str">
        <f t="shared" si="57"/>
        <v/>
      </c>
      <c r="B494" s="57"/>
      <c r="C494" s="49"/>
      <c r="D494" s="49"/>
      <c r="E494" s="49"/>
      <c r="F494" s="50"/>
      <c r="G494" s="54"/>
      <c r="H494" s="68"/>
      <c r="I494" s="50"/>
      <c r="J494" s="53"/>
      <c r="K494" s="49"/>
      <c r="L494" s="49"/>
      <c r="M494" s="54"/>
      <c r="N494" s="55"/>
      <c r="O494" s="49"/>
      <c r="P494" s="56"/>
      <c r="Q494" s="56"/>
      <c r="R494" s="56"/>
      <c r="T494" t="str">
        <f t="shared" si="58"/>
        <v/>
      </c>
      <c r="U494" s="27" t="str">
        <f t="shared" si="59"/>
        <v/>
      </c>
      <c r="V494" s="27" t="str">
        <f t="shared" si="60"/>
        <v/>
      </c>
      <c r="W494" s="27" t="str">
        <f t="shared" si="61"/>
        <v/>
      </c>
      <c r="X494" s="27" t="str">
        <f t="shared" si="62"/>
        <v/>
      </c>
      <c r="Y494" s="93" t="str">
        <f t="shared" si="63"/>
        <v/>
      </c>
    </row>
    <row r="495" spans="1:25" x14ac:dyDescent="0.2">
      <c r="A495" t="str">
        <f t="shared" si="57"/>
        <v/>
      </c>
      <c r="B495" s="57"/>
      <c r="C495" s="49"/>
      <c r="D495" s="49"/>
      <c r="E495" s="49"/>
      <c r="F495" s="50"/>
      <c r="G495" s="54"/>
      <c r="H495" s="68"/>
      <c r="I495" s="50"/>
      <c r="J495" s="53"/>
      <c r="K495" s="49"/>
      <c r="L495" s="49"/>
      <c r="M495" s="54"/>
      <c r="N495" s="55"/>
      <c r="O495" s="49"/>
      <c r="P495" s="56"/>
      <c r="Q495" s="56"/>
      <c r="R495" s="56"/>
      <c r="T495" t="str">
        <f t="shared" si="58"/>
        <v/>
      </c>
      <c r="U495" s="27" t="str">
        <f t="shared" si="59"/>
        <v/>
      </c>
      <c r="V495" s="27" t="str">
        <f t="shared" si="60"/>
        <v/>
      </c>
      <c r="W495" s="27" t="str">
        <f t="shared" si="61"/>
        <v/>
      </c>
      <c r="X495" s="27" t="str">
        <f t="shared" si="62"/>
        <v/>
      </c>
      <c r="Y495" s="93" t="str">
        <f t="shared" si="63"/>
        <v/>
      </c>
    </row>
    <row r="496" spans="1:25" x14ac:dyDescent="0.2">
      <c r="A496" t="str">
        <f t="shared" si="57"/>
        <v/>
      </c>
      <c r="B496" s="57"/>
      <c r="C496" s="49"/>
      <c r="D496" s="49"/>
      <c r="E496" s="49"/>
      <c r="F496" s="50"/>
      <c r="G496" s="54"/>
      <c r="H496" s="68"/>
      <c r="I496" s="50"/>
      <c r="J496" s="53"/>
      <c r="K496" s="49"/>
      <c r="L496" s="49"/>
      <c r="M496" s="54"/>
      <c r="N496" s="55"/>
      <c r="O496" s="49"/>
      <c r="P496" s="56"/>
      <c r="Q496" s="56"/>
      <c r="R496" s="56"/>
      <c r="T496" t="str">
        <f t="shared" si="58"/>
        <v/>
      </c>
      <c r="U496" s="27" t="str">
        <f t="shared" si="59"/>
        <v/>
      </c>
      <c r="V496" s="27" t="str">
        <f t="shared" si="60"/>
        <v/>
      </c>
      <c r="W496" s="27" t="str">
        <f t="shared" si="61"/>
        <v/>
      </c>
      <c r="X496" s="27" t="str">
        <f t="shared" si="62"/>
        <v/>
      </c>
      <c r="Y496" s="93" t="str">
        <f t="shared" si="63"/>
        <v/>
      </c>
    </row>
    <row r="497" spans="1:25" x14ac:dyDescent="0.2">
      <c r="A497" t="str">
        <f t="shared" si="57"/>
        <v/>
      </c>
      <c r="B497" s="57"/>
      <c r="C497" s="49"/>
      <c r="D497" s="49"/>
      <c r="E497" s="49"/>
      <c r="F497" s="50"/>
      <c r="G497" s="54"/>
      <c r="H497" s="68"/>
      <c r="I497" s="50"/>
      <c r="J497" s="53"/>
      <c r="K497" s="49"/>
      <c r="L497" s="49"/>
      <c r="M497" s="54"/>
      <c r="N497" s="55"/>
      <c r="O497" s="49"/>
      <c r="P497" s="56"/>
      <c r="Q497" s="56"/>
      <c r="R497" s="56"/>
      <c r="T497" t="str">
        <f t="shared" si="58"/>
        <v/>
      </c>
      <c r="U497" s="27" t="str">
        <f t="shared" si="59"/>
        <v/>
      </c>
      <c r="V497" s="27" t="str">
        <f t="shared" si="60"/>
        <v/>
      </c>
      <c r="W497" s="27" t="str">
        <f t="shared" si="61"/>
        <v/>
      </c>
      <c r="X497" s="27" t="str">
        <f t="shared" si="62"/>
        <v/>
      </c>
      <c r="Y497" s="93" t="str">
        <f t="shared" si="63"/>
        <v/>
      </c>
    </row>
    <row r="498" spans="1:25" x14ac:dyDescent="0.2">
      <c r="A498" t="str">
        <f t="shared" si="57"/>
        <v/>
      </c>
      <c r="B498" s="57"/>
      <c r="C498" s="49"/>
      <c r="D498" s="49"/>
      <c r="E498" s="49"/>
      <c r="F498" s="50"/>
      <c r="G498" s="54"/>
      <c r="H498" s="68"/>
      <c r="I498" s="50"/>
      <c r="J498" s="53"/>
      <c r="K498" s="49"/>
      <c r="L498" s="49"/>
      <c r="M498" s="54"/>
      <c r="N498" s="55"/>
      <c r="O498" s="49"/>
      <c r="P498" s="56"/>
      <c r="Q498" s="56"/>
      <c r="R498" s="56"/>
      <c r="T498" t="str">
        <f t="shared" si="58"/>
        <v/>
      </c>
      <c r="U498" s="27" t="str">
        <f t="shared" si="59"/>
        <v/>
      </c>
      <c r="V498" s="27" t="str">
        <f t="shared" si="60"/>
        <v/>
      </c>
      <c r="W498" s="27" t="str">
        <f t="shared" si="61"/>
        <v/>
      </c>
      <c r="X498" s="27" t="str">
        <f t="shared" si="62"/>
        <v/>
      </c>
      <c r="Y498" s="93" t="str">
        <f t="shared" si="63"/>
        <v/>
      </c>
    </row>
    <row r="499" spans="1:25" x14ac:dyDescent="0.2">
      <c r="A499" t="str">
        <f t="shared" si="57"/>
        <v/>
      </c>
      <c r="B499" s="58"/>
      <c r="C499" s="60"/>
      <c r="D499" s="60"/>
      <c r="E499" s="60"/>
      <c r="F499" s="61"/>
      <c r="G499" s="62"/>
      <c r="H499" s="63"/>
      <c r="I499" s="61"/>
      <c r="J499" s="64"/>
      <c r="K499" s="60"/>
      <c r="L499" s="60"/>
      <c r="M499" s="62"/>
      <c r="N499" s="65"/>
      <c r="O499" s="60"/>
      <c r="P499" s="66"/>
      <c r="Q499" s="66"/>
      <c r="R499" s="66"/>
      <c r="T499" t="str">
        <f t="shared" si="58"/>
        <v/>
      </c>
      <c r="U499" s="27" t="str">
        <f t="shared" si="59"/>
        <v/>
      </c>
      <c r="V499" s="27" t="str">
        <f t="shared" si="60"/>
        <v/>
      </c>
      <c r="W499" s="27" t="str">
        <f t="shared" si="61"/>
        <v/>
      </c>
      <c r="X499" s="27" t="str">
        <f t="shared" si="62"/>
        <v/>
      </c>
      <c r="Y499" s="93" t="str">
        <f t="shared" si="63"/>
        <v/>
      </c>
    </row>
    <row r="500" spans="1:25" x14ac:dyDescent="0.2">
      <c r="A500" t="str">
        <f t="shared" si="57"/>
        <v/>
      </c>
      <c r="B500" s="58"/>
      <c r="C500" s="60"/>
      <c r="D500" s="60"/>
      <c r="E500" s="60"/>
      <c r="F500" s="61"/>
      <c r="G500" s="62"/>
      <c r="H500" s="63"/>
      <c r="I500" s="61"/>
      <c r="J500" s="64"/>
      <c r="K500" s="60"/>
      <c r="L500" s="60"/>
      <c r="M500" s="62"/>
      <c r="N500" s="65"/>
      <c r="O500" s="60"/>
      <c r="P500" s="66"/>
      <c r="Q500" s="66"/>
      <c r="R500" s="66"/>
      <c r="T500" t="str">
        <f t="shared" si="58"/>
        <v/>
      </c>
      <c r="U500" s="27" t="str">
        <f t="shared" si="59"/>
        <v/>
      </c>
      <c r="V500" s="27" t="str">
        <f t="shared" si="60"/>
        <v/>
      </c>
      <c r="W500" s="27" t="str">
        <f t="shared" si="61"/>
        <v/>
      </c>
      <c r="X500" s="27" t="str">
        <f t="shared" si="62"/>
        <v/>
      </c>
      <c r="Y500" s="93" t="str">
        <f t="shared" si="63"/>
        <v/>
      </c>
    </row>
  </sheetData>
  <sheetProtection password="CF7A" sheet="1" objects="1" scenarios="1"/>
  <mergeCells count="2">
    <mergeCell ref="C1:R1"/>
    <mergeCell ref="B1:B2"/>
  </mergeCells>
  <phoneticPr fontId="1" type="noConversion"/>
  <conditionalFormatting sqref="A4:A500">
    <cfRule type="notContainsText" dxfId="0" priority="1" stopIfTrue="1" operator="notContains" text="OK">
      <formula>ISERROR(SEARCH("OK",A4))</formula>
    </cfRule>
  </conditionalFormatting>
  <dataValidations count="2">
    <dataValidation allowBlank="1" showInputMessage="1" sqref="G1:H1048576"/>
    <dataValidation type="list" allowBlank="1" showInputMessage="1" sqref="M2:M500 P1 P501:P65536">
      <formula1>"AL,AK,AZ,AR,CA,CO,CT,DE,FL,GA,HI,ID,IL,IN,IA,KS,KY,LA,ME,MD,MA,MI,MN,MS,MO,MT,NE,NV,NH,NJ,NM,NY,NC,ND,OH,OK,OR,PA,RI,SC,SD,TN,TX,UT,VT,VA,WA,WV,WI,WY"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500"/>
  <sheetViews>
    <sheetView workbookViewId="0">
      <selection activeCell="A4" sqref="A4"/>
    </sheetView>
  </sheetViews>
  <sheetFormatPr defaultColWidth="9.140625" defaultRowHeight="12.75" x14ac:dyDescent="0.2"/>
  <cols>
    <col min="1" max="1" width="20.28515625" style="72" bestFit="1" customWidth="1"/>
    <col min="2" max="2" width="35.28515625" style="89" bestFit="1" customWidth="1"/>
    <col min="3" max="3" width="11.7109375" style="72" bestFit="1" customWidth="1"/>
    <col min="4" max="4" width="9.7109375" style="72" bestFit="1" customWidth="1"/>
    <col min="5" max="5" width="11" style="72" bestFit="1" customWidth="1"/>
    <col min="6" max="6" width="9" style="72" bestFit="1" customWidth="1"/>
    <col min="7" max="7" width="12.7109375" style="72" bestFit="1" customWidth="1"/>
    <col min="8" max="8" width="11.28515625" style="70" bestFit="1" customWidth="1"/>
    <col min="9" max="9" width="11.7109375" style="71" bestFit="1" customWidth="1"/>
    <col min="10" max="10" width="11.85546875" style="76" bestFit="1" customWidth="1"/>
    <col min="11" max="11" width="8.5703125" style="94" bestFit="1" customWidth="1"/>
    <col min="12" max="12" width="33.7109375" style="89" bestFit="1" customWidth="1"/>
    <col min="13" max="13" width="19.7109375" style="95" bestFit="1" customWidth="1"/>
    <col min="14" max="14" width="0" style="89" hidden="1" customWidth="1"/>
    <col min="15" max="16" width="9.140625" style="89" hidden="1" customWidth="1"/>
    <col min="17" max="17" width="32" style="89" hidden="1" customWidth="1"/>
    <col min="18" max="18" width="9.140625" style="89" hidden="1" customWidth="1"/>
    <col min="19" max="25" width="0" style="89" hidden="1" customWidth="1"/>
    <col min="26" max="16384" width="9.140625" style="89"/>
  </cols>
  <sheetData>
    <row r="1" spans="1:18" customFormat="1" x14ac:dyDescent="0.2">
      <c r="A1" s="111" t="s">
        <v>55</v>
      </c>
      <c r="B1" s="112" t="s">
        <v>52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4"/>
    </row>
    <row r="2" spans="1:18" customFormat="1" x14ac:dyDescent="0.2">
      <c r="A2" s="111"/>
      <c r="B2" s="5" t="s">
        <v>16</v>
      </c>
      <c r="C2" s="9" t="s">
        <v>17</v>
      </c>
      <c r="D2" s="9" t="s">
        <v>18</v>
      </c>
      <c r="E2" s="9" t="s">
        <v>19</v>
      </c>
      <c r="F2" s="9" t="s">
        <v>20</v>
      </c>
      <c r="G2" s="9" t="s">
        <v>21</v>
      </c>
      <c r="H2" s="7" t="s">
        <v>22</v>
      </c>
      <c r="I2" s="38" t="s">
        <v>23</v>
      </c>
      <c r="J2" s="18" t="s">
        <v>24</v>
      </c>
      <c r="K2" s="21" t="s">
        <v>25</v>
      </c>
      <c r="L2" s="5" t="s">
        <v>43</v>
      </c>
      <c r="M2" s="43" t="s">
        <v>44</v>
      </c>
    </row>
    <row r="3" spans="1:18" customFormat="1" x14ac:dyDescent="0.2">
      <c r="A3" s="13" t="s">
        <v>240</v>
      </c>
      <c r="B3" s="6" t="s">
        <v>242</v>
      </c>
      <c r="C3" s="13"/>
      <c r="D3" s="13"/>
      <c r="E3" s="13"/>
      <c r="F3" s="13" t="s">
        <v>47</v>
      </c>
      <c r="G3" s="13" t="s">
        <v>46</v>
      </c>
      <c r="H3" s="12"/>
      <c r="I3" s="45" t="s">
        <v>42</v>
      </c>
      <c r="J3" s="20"/>
      <c r="K3" s="22"/>
      <c r="L3" s="6" t="s">
        <v>243</v>
      </c>
      <c r="M3" s="44" t="s">
        <v>255</v>
      </c>
    </row>
    <row r="4" spans="1:18" customFormat="1" x14ac:dyDescent="0.2">
      <c r="A4" s="54" t="str">
        <f>Employees!T4</f>
        <v/>
      </c>
      <c r="B4" s="98"/>
      <c r="C4" s="51"/>
      <c r="D4" s="51"/>
      <c r="E4" s="51"/>
      <c r="F4" s="51"/>
      <c r="G4" s="51"/>
      <c r="H4" s="48"/>
      <c r="I4" s="50"/>
      <c r="J4" s="56"/>
      <c r="K4" s="78"/>
      <c r="L4" s="98"/>
      <c r="M4" s="79"/>
      <c r="O4" t="str">
        <f>IF(A4="","",A4)</f>
        <v/>
      </c>
      <c r="P4" t="str">
        <f>IF(B4="","",B4)</f>
        <v/>
      </c>
      <c r="Q4" t="str">
        <f>IF(C4="","",C4 &amp; ", "&amp; D4 &amp;", " &amp; E4 &amp;", " &amp; F4 )</f>
        <v/>
      </c>
      <c r="R4" t="str">
        <f>IF(G4="","",G4)</f>
        <v/>
      </c>
    </row>
    <row r="5" spans="1:18" customFormat="1" x14ac:dyDescent="0.2">
      <c r="A5" s="54" t="str">
        <f>Employees!T5</f>
        <v/>
      </c>
      <c r="B5" s="51"/>
      <c r="C5" s="51" t="str">
        <f t="shared" ref="C5:C36" si="0">IF($A5="", "", IF($C$4="","",$C$4))</f>
        <v/>
      </c>
      <c r="D5" s="51" t="str">
        <f t="shared" ref="D5:D36" si="1">IF($A5="", "", IF($D$4="","",$D$4))</f>
        <v/>
      </c>
      <c r="E5" s="51" t="str">
        <f t="shared" ref="E5:E69" si="2">IF($A5="", "", IF($E$4="","",$E$4))</f>
        <v/>
      </c>
      <c r="F5" s="51" t="str">
        <f t="shared" ref="F5:F36" si="3">IF($A5="", "", IF($F$4="","",$F$4))</f>
        <v/>
      </c>
      <c r="G5" s="54" t="str">
        <f t="shared" ref="G5:G68" si="4">IF($A5="", "", IF(G4="","",G4))</f>
        <v/>
      </c>
      <c r="H5" s="49"/>
      <c r="I5" s="50"/>
      <c r="J5" s="56"/>
      <c r="K5" s="78"/>
      <c r="L5" s="77"/>
      <c r="M5" s="79"/>
      <c r="O5" t="str">
        <f>IF(A5="","",A5)</f>
        <v/>
      </c>
      <c r="P5" t="str">
        <f t="shared" ref="P5:P68" si="5">IF(B5="","",B5)</f>
        <v/>
      </c>
      <c r="Q5" t="str">
        <f t="shared" ref="Q5:Q68" si="6">IF(C5="","",C5 &amp; ", "&amp; D5 &amp;", " &amp; E5 &amp;", " &amp; F5 )</f>
        <v/>
      </c>
      <c r="R5" t="str">
        <f t="shared" ref="R5:R68" si="7">IF(G5="","",G5)</f>
        <v/>
      </c>
    </row>
    <row r="6" spans="1:18" customFormat="1" x14ac:dyDescent="0.2">
      <c r="A6" s="54" t="str">
        <f>Employees!T6</f>
        <v/>
      </c>
      <c r="B6" s="77"/>
      <c r="C6" s="51" t="str">
        <f t="shared" si="0"/>
        <v/>
      </c>
      <c r="D6" s="54" t="str">
        <f t="shared" si="1"/>
        <v/>
      </c>
      <c r="E6" s="51" t="str">
        <f t="shared" si="2"/>
        <v/>
      </c>
      <c r="F6" s="54" t="str">
        <f t="shared" si="3"/>
        <v/>
      </c>
      <c r="G6" s="54" t="str">
        <f t="shared" si="4"/>
        <v/>
      </c>
      <c r="H6" s="49"/>
      <c r="I6" s="50"/>
      <c r="J6" s="56"/>
      <c r="K6" s="78"/>
      <c r="L6" s="77"/>
      <c r="M6" s="80"/>
      <c r="O6" t="str">
        <f t="shared" ref="O6:O68" si="8">A6</f>
        <v/>
      </c>
      <c r="P6" t="str">
        <f t="shared" si="5"/>
        <v/>
      </c>
      <c r="Q6" t="str">
        <f t="shared" si="6"/>
        <v/>
      </c>
      <c r="R6" t="str">
        <f t="shared" si="7"/>
        <v/>
      </c>
    </row>
    <row r="7" spans="1:18" customFormat="1" x14ac:dyDescent="0.2">
      <c r="A7" s="54" t="str">
        <f>Employees!T7</f>
        <v/>
      </c>
      <c r="B7" s="77"/>
      <c r="C7" s="51" t="str">
        <f t="shared" si="0"/>
        <v/>
      </c>
      <c r="D7" s="54" t="str">
        <f t="shared" si="1"/>
        <v/>
      </c>
      <c r="E7" s="51" t="str">
        <f t="shared" si="2"/>
        <v/>
      </c>
      <c r="F7" s="54" t="str">
        <f t="shared" si="3"/>
        <v/>
      </c>
      <c r="G7" s="54" t="str">
        <f t="shared" si="4"/>
        <v/>
      </c>
      <c r="H7" s="49"/>
      <c r="I7" s="50"/>
      <c r="J7" s="56"/>
      <c r="K7" s="78"/>
      <c r="L7" s="77"/>
      <c r="M7" s="79"/>
      <c r="O7" t="str">
        <f t="shared" si="8"/>
        <v/>
      </c>
      <c r="P7" t="str">
        <f t="shared" si="5"/>
        <v/>
      </c>
      <c r="Q7" t="str">
        <f t="shared" si="6"/>
        <v/>
      </c>
      <c r="R7" t="str">
        <f t="shared" si="7"/>
        <v/>
      </c>
    </row>
    <row r="8" spans="1:18" customFormat="1" x14ac:dyDescent="0.2">
      <c r="A8" s="51" t="str">
        <f>Employees!T8</f>
        <v/>
      </c>
      <c r="B8" s="77"/>
      <c r="C8" s="51" t="str">
        <f t="shared" si="0"/>
        <v/>
      </c>
      <c r="D8" s="54" t="str">
        <f t="shared" si="1"/>
        <v/>
      </c>
      <c r="E8" s="51" t="str">
        <f t="shared" si="2"/>
        <v/>
      </c>
      <c r="F8" s="54" t="str">
        <f t="shared" si="3"/>
        <v/>
      </c>
      <c r="G8" s="54" t="str">
        <f t="shared" si="4"/>
        <v/>
      </c>
      <c r="H8" s="49"/>
      <c r="I8" s="50"/>
      <c r="J8" s="56"/>
      <c r="K8" s="78"/>
      <c r="L8" s="77"/>
      <c r="M8" s="80"/>
      <c r="O8" t="str">
        <f t="shared" si="8"/>
        <v/>
      </c>
      <c r="P8" t="str">
        <f t="shared" si="5"/>
        <v/>
      </c>
      <c r="Q8" t="str">
        <f t="shared" si="6"/>
        <v/>
      </c>
      <c r="R8" t="str">
        <f t="shared" si="7"/>
        <v/>
      </c>
    </row>
    <row r="9" spans="1:18" customFormat="1" x14ac:dyDescent="0.2">
      <c r="A9" s="62" t="str">
        <f>Employees!T9</f>
        <v/>
      </c>
      <c r="B9" s="81"/>
      <c r="C9" s="62" t="str">
        <f t="shared" si="0"/>
        <v/>
      </c>
      <c r="D9" s="62" t="str">
        <f t="shared" si="1"/>
        <v/>
      </c>
      <c r="E9" s="82" t="str">
        <f t="shared" si="2"/>
        <v/>
      </c>
      <c r="F9" s="62" t="str">
        <f t="shared" si="3"/>
        <v/>
      </c>
      <c r="G9" s="62" t="str">
        <f t="shared" si="4"/>
        <v/>
      </c>
      <c r="H9" s="60"/>
      <c r="I9" s="61"/>
      <c r="J9" s="66"/>
      <c r="K9" s="83"/>
      <c r="L9" s="81"/>
      <c r="M9" s="84"/>
      <c r="O9" t="str">
        <f t="shared" si="8"/>
        <v/>
      </c>
      <c r="P9" t="str">
        <f t="shared" si="5"/>
        <v/>
      </c>
      <c r="Q9" t="str">
        <f t="shared" si="6"/>
        <v/>
      </c>
      <c r="R9" t="str">
        <f t="shared" si="7"/>
        <v/>
      </c>
    </row>
    <row r="10" spans="1:18" customFormat="1" x14ac:dyDescent="0.2">
      <c r="A10" s="62" t="str">
        <f>Employees!T10</f>
        <v/>
      </c>
      <c r="B10" s="81"/>
      <c r="C10" s="62" t="str">
        <f t="shared" si="0"/>
        <v/>
      </c>
      <c r="D10" s="62" t="str">
        <f t="shared" si="1"/>
        <v/>
      </c>
      <c r="E10" s="82" t="str">
        <f t="shared" si="2"/>
        <v/>
      </c>
      <c r="F10" s="62" t="str">
        <f t="shared" si="3"/>
        <v/>
      </c>
      <c r="G10" s="62" t="str">
        <f t="shared" si="4"/>
        <v/>
      </c>
      <c r="H10" s="60"/>
      <c r="I10" s="61"/>
      <c r="J10" s="66"/>
      <c r="K10" s="83"/>
      <c r="L10" s="81"/>
      <c r="M10" s="84"/>
      <c r="O10" t="str">
        <f t="shared" si="8"/>
        <v/>
      </c>
      <c r="P10" t="str">
        <f t="shared" si="5"/>
        <v/>
      </c>
      <c r="Q10" t="str">
        <f t="shared" si="6"/>
        <v/>
      </c>
      <c r="R10" t="str">
        <f t="shared" si="7"/>
        <v/>
      </c>
    </row>
    <row r="11" spans="1:18" customFormat="1" x14ac:dyDescent="0.2">
      <c r="A11" s="62" t="str">
        <f>Employees!T11</f>
        <v/>
      </c>
      <c r="B11" s="81"/>
      <c r="C11" s="62" t="str">
        <f t="shared" si="0"/>
        <v/>
      </c>
      <c r="D11" s="62" t="str">
        <f t="shared" si="1"/>
        <v/>
      </c>
      <c r="E11" s="82" t="str">
        <f t="shared" si="2"/>
        <v/>
      </c>
      <c r="F11" s="62" t="str">
        <f t="shared" si="3"/>
        <v/>
      </c>
      <c r="G11" s="62" t="str">
        <f t="shared" si="4"/>
        <v/>
      </c>
      <c r="H11" s="60"/>
      <c r="I11" s="61"/>
      <c r="J11" s="66"/>
      <c r="K11" s="83"/>
      <c r="L11" s="81"/>
      <c r="M11" s="84"/>
      <c r="O11" t="str">
        <f t="shared" si="8"/>
        <v/>
      </c>
      <c r="P11" t="str">
        <f t="shared" si="5"/>
        <v/>
      </c>
      <c r="Q11" t="str">
        <f t="shared" si="6"/>
        <v/>
      </c>
      <c r="R11" t="str">
        <f t="shared" si="7"/>
        <v/>
      </c>
    </row>
    <row r="12" spans="1:18" customFormat="1" x14ac:dyDescent="0.2">
      <c r="A12" s="62" t="str">
        <f>Employees!T12</f>
        <v/>
      </c>
      <c r="B12" s="85"/>
      <c r="C12" s="62" t="str">
        <f t="shared" si="0"/>
        <v/>
      </c>
      <c r="D12" s="62" t="str">
        <f t="shared" si="1"/>
        <v/>
      </c>
      <c r="E12" s="82" t="str">
        <f t="shared" si="2"/>
        <v/>
      </c>
      <c r="F12" s="62" t="str">
        <f t="shared" si="3"/>
        <v/>
      </c>
      <c r="G12" s="62" t="str">
        <f t="shared" si="4"/>
        <v/>
      </c>
      <c r="H12" s="60"/>
      <c r="I12" s="61"/>
      <c r="J12" s="66"/>
      <c r="K12" s="83"/>
      <c r="L12" s="81"/>
      <c r="M12" s="84"/>
      <c r="O12" t="str">
        <f t="shared" si="8"/>
        <v/>
      </c>
      <c r="P12" t="str">
        <f t="shared" si="5"/>
        <v/>
      </c>
      <c r="Q12" t="str">
        <f t="shared" si="6"/>
        <v/>
      </c>
      <c r="R12" t="str">
        <f t="shared" si="7"/>
        <v/>
      </c>
    </row>
    <row r="13" spans="1:18" customFormat="1" x14ac:dyDescent="0.2">
      <c r="A13" s="62" t="str">
        <f>Employees!T13</f>
        <v/>
      </c>
      <c r="B13" s="81"/>
      <c r="C13" s="62" t="str">
        <f t="shared" si="0"/>
        <v/>
      </c>
      <c r="D13" s="62" t="str">
        <f t="shared" si="1"/>
        <v/>
      </c>
      <c r="E13" s="82" t="str">
        <f t="shared" si="2"/>
        <v/>
      </c>
      <c r="F13" s="62" t="str">
        <f t="shared" si="3"/>
        <v/>
      </c>
      <c r="G13" s="62" t="str">
        <f t="shared" si="4"/>
        <v/>
      </c>
      <c r="H13" s="60"/>
      <c r="I13" s="61"/>
      <c r="J13" s="66"/>
      <c r="K13" s="83"/>
      <c r="L13" s="81"/>
      <c r="M13" s="84"/>
      <c r="O13" t="str">
        <f t="shared" si="8"/>
        <v/>
      </c>
      <c r="P13" t="str">
        <f t="shared" si="5"/>
        <v/>
      </c>
      <c r="Q13" t="str">
        <f t="shared" si="6"/>
        <v/>
      </c>
      <c r="R13" t="str">
        <f t="shared" si="7"/>
        <v/>
      </c>
    </row>
    <row r="14" spans="1:18" customFormat="1" x14ac:dyDescent="0.2">
      <c r="A14" s="54" t="str">
        <f>Employees!T14</f>
        <v/>
      </c>
      <c r="B14" s="77"/>
      <c r="C14" s="54" t="str">
        <f t="shared" si="0"/>
        <v/>
      </c>
      <c r="D14" s="54" t="str">
        <f t="shared" si="1"/>
        <v/>
      </c>
      <c r="E14" s="51" t="str">
        <f t="shared" si="2"/>
        <v/>
      </c>
      <c r="F14" s="54" t="str">
        <f t="shared" si="3"/>
        <v/>
      </c>
      <c r="G14" s="54" t="str">
        <f t="shared" si="4"/>
        <v/>
      </c>
      <c r="H14" s="49"/>
      <c r="I14" s="50"/>
      <c r="J14" s="56"/>
      <c r="K14" s="78"/>
      <c r="L14" s="77"/>
      <c r="M14" s="80"/>
      <c r="O14" t="str">
        <f t="shared" si="8"/>
        <v/>
      </c>
      <c r="P14" t="str">
        <f t="shared" si="5"/>
        <v/>
      </c>
      <c r="Q14" t="str">
        <f t="shared" si="6"/>
        <v/>
      </c>
      <c r="R14" t="str">
        <f t="shared" si="7"/>
        <v/>
      </c>
    </row>
    <row r="15" spans="1:18" customFormat="1" x14ac:dyDescent="0.2">
      <c r="A15" s="54" t="str">
        <f>Employees!T15</f>
        <v/>
      </c>
      <c r="B15" s="77"/>
      <c r="C15" s="54" t="str">
        <f t="shared" si="0"/>
        <v/>
      </c>
      <c r="D15" s="54" t="str">
        <f t="shared" si="1"/>
        <v/>
      </c>
      <c r="E15" s="51" t="str">
        <f t="shared" si="2"/>
        <v/>
      </c>
      <c r="F15" s="54" t="str">
        <f t="shared" si="3"/>
        <v/>
      </c>
      <c r="G15" s="54" t="str">
        <f t="shared" si="4"/>
        <v/>
      </c>
      <c r="H15" s="49"/>
      <c r="I15" s="50"/>
      <c r="J15" s="56"/>
      <c r="K15" s="78"/>
      <c r="L15" s="77"/>
      <c r="M15" s="80"/>
      <c r="O15" t="str">
        <f t="shared" si="8"/>
        <v/>
      </c>
      <c r="P15" t="str">
        <f t="shared" si="5"/>
        <v/>
      </c>
      <c r="Q15" t="str">
        <f t="shared" si="6"/>
        <v/>
      </c>
      <c r="R15" t="str">
        <f t="shared" si="7"/>
        <v/>
      </c>
    </row>
    <row r="16" spans="1:18" customFormat="1" x14ac:dyDescent="0.2">
      <c r="A16" s="54" t="str">
        <f>Employees!T16</f>
        <v/>
      </c>
      <c r="B16" s="77"/>
      <c r="C16" s="54" t="str">
        <f t="shared" si="0"/>
        <v/>
      </c>
      <c r="D16" s="54" t="str">
        <f t="shared" si="1"/>
        <v/>
      </c>
      <c r="E16" s="51" t="str">
        <f t="shared" si="2"/>
        <v/>
      </c>
      <c r="F16" s="54" t="str">
        <f t="shared" si="3"/>
        <v/>
      </c>
      <c r="G16" s="54" t="str">
        <f t="shared" si="4"/>
        <v/>
      </c>
      <c r="H16" s="49"/>
      <c r="I16" s="50"/>
      <c r="J16" s="99"/>
      <c r="K16" s="78"/>
      <c r="L16" s="77"/>
      <c r="M16" s="80"/>
      <c r="O16" t="str">
        <f t="shared" si="8"/>
        <v/>
      </c>
      <c r="P16" t="str">
        <f t="shared" si="5"/>
        <v/>
      </c>
      <c r="Q16" t="str">
        <f t="shared" si="6"/>
        <v/>
      </c>
      <c r="R16" t="str">
        <f t="shared" si="7"/>
        <v/>
      </c>
    </row>
    <row r="17" spans="1:18" customFormat="1" x14ac:dyDescent="0.2">
      <c r="A17" s="54" t="str">
        <f>Employees!T17</f>
        <v/>
      </c>
      <c r="B17" s="77"/>
      <c r="C17" s="54" t="str">
        <f t="shared" si="0"/>
        <v/>
      </c>
      <c r="D17" s="54" t="str">
        <f t="shared" si="1"/>
        <v/>
      </c>
      <c r="E17" s="51" t="str">
        <f t="shared" si="2"/>
        <v/>
      </c>
      <c r="F17" s="54" t="str">
        <f t="shared" si="3"/>
        <v/>
      </c>
      <c r="G17" s="54" t="str">
        <f t="shared" si="4"/>
        <v/>
      </c>
      <c r="H17" s="49"/>
      <c r="I17" s="50"/>
      <c r="J17" s="56"/>
      <c r="K17" s="78"/>
      <c r="L17" s="77"/>
      <c r="M17" s="80"/>
      <c r="O17" t="str">
        <f t="shared" si="8"/>
        <v/>
      </c>
      <c r="P17" t="str">
        <f t="shared" si="5"/>
        <v/>
      </c>
      <c r="Q17" t="str">
        <f t="shared" si="6"/>
        <v/>
      </c>
      <c r="R17" t="str">
        <f t="shared" si="7"/>
        <v/>
      </c>
    </row>
    <row r="18" spans="1:18" customFormat="1" x14ac:dyDescent="0.2">
      <c r="A18" s="54" t="str">
        <f>Employees!T18</f>
        <v/>
      </c>
      <c r="B18" s="77"/>
      <c r="C18" s="54" t="str">
        <f t="shared" si="0"/>
        <v/>
      </c>
      <c r="D18" s="54" t="str">
        <f t="shared" si="1"/>
        <v/>
      </c>
      <c r="E18" s="51" t="str">
        <f t="shared" si="2"/>
        <v/>
      </c>
      <c r="F18" s="54" t="str">
        <f t="shared" si="3"/>
        <v/>
      </c>
      <c r="G18" s="54" t="str">
        <f t="shared" si="4"/>
        <v/>
      </c>
      <c r="H18" s="49"/>
      <c r="I18" s="50"/>
      <c r="J18" s="56"/>
      <c r="K18" s="78"/>
      <c r="L18" s="77"/>
      <c r="M18" s="80"/>
      <c r="O18" t="str">
        <f t="shared" si="8"/>
        <v/>
      </c>
      <c r="P18" t="str">
        <f t="shared" si="5"/>
        <v/>
      </c>
      <c r="Q18" t="str">
        <f t="shared" si="6"/>
        <v/>
      </c>
      <c r="R18" t="str">
        <f t="shared" si="7"/>
        <v/>
      </c>
    </row>
    <row r="19" spans="1:18" customFormat="1" x14ac:dyDescent="0.2">
      <c r="A19" s="62" t="str">
        <f>Employees!T19</f>
        <v/>
      </c>
      <c r="B19" s="81"/>
      <c r="C19" s="62" t="str">
        <f t="shared" si="0"/>
        <v/>
      </c>
      <c r="D19" s="62" t="str">
        <f t="shared" si="1"/>
        <v/>
      </c>
      <c r="E19" s="82" t="str">
        <f t="shared" si="2"/>
        <v/>
      </c>
      <c r="F19" s="62" t="str">
        <f t="shared" si="3"/>
        <v/>
      </c>
      <c r="G19" s="62" t="str">
        <f t="shared" si="4"/>
        <v/>
      </c>
      <c r="H19" s="60"/>
      <c r="I19" s="61"/>
      <c r="J19" s="66"/>
      <c r="K19" s="83"/>
      <c r="L19" s="81"/>
      <c r="M19" s="84"/>
      <c r="O19" t="str">
        <f t="shared" si="8"/>
        <v/>
      </c>
      <c r="P19" t="str">
        <f t="shared" si="5"/>
        <v/>
      </c>
      <c r="Q19" t="str">
        <f t="shared" si="6"/>
        <v/>
      </c>
      <c r="R19" t="str">
        <f t="shared" si="7"/>
        <v/>
      </c>
    </row>
    <row r="20" spans="1:18" customFormat="1" x14ac:dyDescent="0.2">
      <c r="A20" s="62" t="str">
        <f>Employees!T20</f>
        <v/>
      </c>
      <c r="B20" s="81"/>
      <c r="C20" s="62" t="str">
        <f t="shared" si="0"/>
        <v/>
      </c>
      <c r="D20" s="62" t="str">
        <f t="shared" si="1"/>
        <v/>
      </c>
      <c r="E20" s="82" t="str">
        <f t="shared" si="2"/>
        <v/>
      </c>
      <c r="F20" s="62" t="str">
        <f t="shared" si="3"/>
        <v/>
      </c>
      <c r="G20" s="62" t="str">
        <f t="shared" si="4"/>
        <v/>
      </c>
      <c r="H20" s="60"/>
      <c r="I20" s="61"/>
      <c r="J20" s="66"/>
      <c r="K20" s="83"/>
      <c r="L20" s="81"/>
      <c r="M20" s="84"/>
      <c r="O20" t="str">
        <f t="shared" si="8"/>
        <v/>
      </c>
      <c r="P20" t="str">
        <f t="shared" si="5"/>
        <v/>
      </c>
      <c r="Q20" t="str">
        <f t="shared" si="6"/>
        <v/>
      </c>
      <c r="R20" t="str">
        <f t="shared" si="7"/>
        <v/>
      </c>
    </row>
    <row r="21" spans="1:18" customFormat="1" x14ac:dyDescent="0.2">
      <c r="A21" s="62" t="str">
        <f>Employees!T21</f>
        <v/>
      </c>
      <c r="B21" s="81"/>
      <c r="C21" s="62" t="str">
        <f t="shared" si="0"/>
        <v/>
      </c>
      <c r="D21" s="62" t="str">
        <f t="shared" si="1"/>
        <v/>
      </c>
      <c r="E21" s="82" t="str">
        <f t="shared" si="2"/>
        <v/>
      </c>
      <c r="F21" s="62" t="str">
        <f t="shared" si="3"/>
        <v/>
      </c>
      <c r="G21" s="62" t="str">
        <f t="shared" si="4"/>
        <v/>
      </c>
      <c r="H21" s="60"/>
      <c r="I21" s="61"/>
      <c r="J21" s="66"/>
      <c r="K21" s="83"/>
      <c r="L21" s="81"/>
      <c r="M21" s="84"/>
      <c r="O21" t="str">
        <f t="shared" si="8"/>
        <v/>
      </c>
      <c r="P21" t="str">
        <f t="shared" si="5"/>
        <v/>
      </c>
      <c r="Q21" t="str">
        <f t="shared" si="6"/>
        <v/>
      </c>
      <c r="R21" t="str">
        <f t="shared" si="7"/>
        <v/>
      </c>
    </row>
    <row r="22" spans="1:18" customFormat="1" x14ac:dyDescent="0.2">
      <c r="A22" s="62" t="str">
        <f>Employees!T22</f>
        <v/>
      </c>
      <c r="B22" s="81"/>
      <c r="C22" s="62" t="str">
        <f t="shared" si="0"/>
        <v/>
      </c>
      <c r="D22" s="62" t="str">
        <f t="shared" si="1"/>
        <v/>
      </c>
      <c r="E22" s="82" t="str">
        <f t="shared" si="2"/>
        <v/>
      </c>
      <c r="F22" s="62" t="str">
        <f t="shared" si="3"/>
        <v/>
      </c>
      <c r="G22" s="62" t="str">
        <f t="shared" si="4"/>
        <v/>
      </c>
      <c r="H22" s="60"/>
      <c r="I22" s="61"/>
      <c r="J22" s="66"/>
      <c r="K22" s="83"/>
      <c r="L22" s="81"/>
      <c r="M22" s="84"/>
      <c r="O22" t="str">
        <f t="shared" si="8"/>
        <v/>
      </c>
      <c r="P22" t="str">
        <f t="shared" si="5"/>
        <v/>
      </c>
      <c r="Q22" t="str">
        <f t="shared" si="6"/>
        <v/>
      </c>
      <c r="R22" t="str">
        <f t="shared" si="7"/>
        <v/>
      </c>
    </row>
    <row r="23" spans="1:18" customFormat="1" x14ac:dyDescent="0.2">
      <c r="A23" s="62" t="str">
        <f>Employees!T23</f>
        <v/>
      </c>
      <c r="B23" s="81"/>
      <c r="C23" s="62" t="str">
        <f t="shared" si="0"/>
        <v/>
      </c>
      <c r="D23" s="62" t="str">
        <f t="shared" si="1"/>
        <v/>
      </c>
      <c r="E23" s="82" t="str">
        <f t="shared" si="2"/>
        <v/>
      </c>
      <c r="F23" s="62" t="str">
        <f t="shared" si="3"/>
        <v/>
      </c>
      <c r="G23" s="62" t="str">
        <f t="shared" si="4"/>
        <v/>
      </c>
      <c r="H23" s="60"/>
      <c r="I23" s="61"/>
      <c r="J23" s="66"/>
      <c r="K23" s="83"/>
      <c r="L23" s="81"/>
      <c r="M23" s="84"/>
      <c r="O23" t="str">
        <f t="shared" si="8"/>
        <v/>
      </c>
      <c r="P23" t="str">
        <f t="shared" si="5"/>
        <v/>
      </c>
      <c r="Q23" t="str">
        <f t="shared" si="6"/>
        <v/>
      </c>
      <c r="R23" t="str">
        <f t="shared" si="7"/>
        <v/>
      </c>
    </row>
    <row r="24" spans="1:18" customFormat="1" x14ac:dyDescent="0.2">
      <c r="A24" s="54" t="str">
        <f>Employees!T24</f>
        <v/>
      </c>
      <c r="B24" s="77"/>
      <c r="C24" s="54" t="str">
        <f t="shared" si="0"/>
        <v/>
      </c>
      <c r="D24" s="54" t="str">
        <f t="shared" si="1"/>
        <v/>
      </c>
      <c r="E24" s="51" t="str">
        <f t="shared" si="2"/>
        <v/>
      </c>
      <c r="F24" s="54" t="str">
        <f t="shared" si="3"/>
        <v/>
      </c>
      <c r="G24" s="54" t="str">
        <f t="shared" si="4"/>
        <v/>
      </c>
      <c r="H24" s="49"/>
      <c r="I24" s="50"/>
      <c r="J24" s="56"/>
      <c r="K24" s="78"/>
      <c r="L24" s="77"/>
      <c r="M24" s="80"/>
      <c r="O24" t="str">
        <f t="shared" si="8"/>
        <v/>
      </c>
      <c r="P24" t="str">
        <f t="shared" si="5"/>
        <v/>
      </c>
      <c r="Q24" t="str">
        <f t="shared" si="6"/>
        <v/>
      </c>
      <c r="R24" t="str">
        <f t="shared" si="7"/>
        <v/>
      </c>
    </row>
    <row r="25" spans="1:18" customFormat="1" x14ac:dyDescent="0.2">
      <c r="A25" s="54" t="str">
        <f>Employees!T25</f>
        <v/>
      </c>
      <c r="B25" s="77"/>
      <c r="C25" s="54" t="str">
        <f t="shared" si="0"/>
        <v/>
      </c>
      <c r="D25" s="54" t="str">
        <f t="shared" si="1"/>
        <v/>
      </c>
      <c r="E25" s="51" t="str">
        <f t="shared" si="2"/>
        <v/>
      </c>
      <c r="F25" s="54" t="str">
        <f t="shared" si="3"/>
        <v/>
      </c>
      <c r="G25" s="54" t="str">
        <f t="shared" si="4"/>
        <v/>
      </c>
      <c r="H25" s="49"/>
      <c r="I25" s="50"/>
      <c r="J25" s="56"/>
      <c r="K25" s="78"/>
      <c r="L25" s="77"/>
      <c r="M25" s="80"/>
      <c r="O25" t="str">
        <f t="shared" si="8"/>
        <v/>
      </c>
      <c r="P25" t="str">
        <f t="shared" si="5"/>
        <v/>
      </c>
      <c r="Q25" t="str">
        <f t="shared" si="6"/>
        <v/>
      </c>
      <c r="R25" t="str">
        <f t="shared" si="7"/>
        <v/>
      </c>
    </row>
    <row r="26" spans="1:18" customFormat="1" x14ac:dyDescent="0.2">
      <c r="A26" s="54" t="str">
        <f>Employees!T26</f>
        <v/>
      </c>
      <c r="B26" s="77"/>
      <c r="C26" s="54" t="str">
        <f t="shared" si="0"/>
        <v/>
      </c>
      <c r="D26" s="54" t="str">
        <f t="shared" si="1"/>
        <v/>
      </c>
      <c r="E26" s="51" t="str">
        <f t="shared" si="2"/>
        <v/>
      </c>
      <c r="F26" s="54" t="str">
        <f t="shared" si="3"/>
        <v/>
      </c>
      <c r="G26" s="54" t="str">
        <f t="shared" si="4"/>
        <v/>
      </c>
      <c r="H26" s="49"/>
      <c r="I26" s="50"/>
      <c r="J26" s="56"/>
      <c r="K26" s="78"/>
      <c r="L26" s="77"/>
      <c r="M26" s="80"/>
      <c r="O26" t="str">
        <f t="shared" si="8"/>
        <v/>
      </c>
      <c r="P26" t="str">
        <f t="shared" si="5"/>
        <v/>
      </c>
      <c r="Q26" t="str">
        <f t="shared" si="6"/>
        <v/>
      </c>
      <c r="R26" t="str">
        <f t="shared" si="7"/>
        <v/>
      </c>
    </row>
    <row r="27" spans="1:18" customFormat="1" x14ac:dyDescent="0.2">
      <c r="A27" s="54" t="str">
        <f>Employees!T27</f>
        <v/>
      </c>
      <c r="B27" s="77"/>
      <c r="C27" s="54" t="str">
        <f t="shared" si="0"/>
        <v/>
      </c>
      <c r="D27" s="54" t="str">
        <f t="shared" si="1"/>
        <v/>
      </c>
      <c r="E27" s="51" t="str">
        <f t="shared" si="2"/>
        <v/>
      </c>
      <c r="F27" s="54" t="str">
        <f t="shared" si="3"/>
        <v/>
      </c>
      <c r="G27" s="54" t="str">
        <f t="shared" si="4"/>
        <v/>
      </c>
      <c r="H27" s="49"/>
      <c r="I27" s="50"/>
      <c r="J27" s="56"/>
      <c r="K27" s="78"/>
      <c r="L27" s="77"/>
      <c r="M27" s="80"/>
      <c r="O27" t="str">
        <f t="shared" si="8"/>
        <v/>
      </c>
      <c r="P27" t="str">
        <f t="shared" si="5"/>
        <v/>
      </c>
      <c r="Q27" t="str">
        <f t="shared" si="6"/>
        <v/>
      </c>
      <c r="R27" t="str">
        <f t="shared" si="7"/>
        <v/>
      </c>
    </row>
    <row r="28" spans="1:18" customFormat="1" x14ac:dyDescent="0.2">
      <c r="A28" s="54" t="str">
        <f>Employees!T28</f>
        <v/>
      </c>
      <c r="B28" s="77"/>
      <c r="C28" s="54" t="str">
        <f t="shared" si="0"/>
        <v/>
      </c>
      <c r="D28" s="54" t="str">
        <f t="shared" si="1"/>
        <v/>
      </c>
      <c r="E28" s="51" t="str">
        <f t="shared" si="2"/>
        <v/>
      </c>
      <c r="F28" s="54" t="str">
        <f t="shared" si="3"/>
        <v/>
      </c>
      <c r="G28" s="54" t="str">
        <f t="shared" si="4"/>
        <v/>
      </c>
      <c r="H28" s="49"/>
      <c r="I28" s="50"/>
      <c r="J28" s="56"/>
      <c r="K28" s="78"/>
      <c r="L28" s="77"/>
      <c r="M28" s="80"/>
      <c r="O28" t="str">
        <f t="shared" si="8"/>
        <v/>
      </c>
      <c r="P28" t="str">
        <f t="shared" si="5"/>
        <v/>
      </c>
      <c r="Q28" t="str">
        <f t="shared" si="6"/>
        <v/>
      </c>
      <c r="R28" t="str">
        <f t="shared" si="7"/>
        <v/>
      </c>
    </row>
    <row r="29" spans="1:18" customFormat="1" x14ac:dyDescent="0.2">
      <c r="A29" s="62" t="str">
        <f>Employees!T29</f>
        <v/>
      </c>
      <c r="B29" s="81"/>
      <c r="C29" s="62" t="str">
        <f t="shared" si="0"/>
        <v/>
      </c>
      <c r="D29" s="62" t="str">
        <f t="shared" si="1"/>
        <v/>
      </c>
      <c r="E29" s="82" t="str">
        <f t="shared" si="2"/>
        <v/>
      </c>
      <c r="F29" s="62" t="str">
        <f t="shared" si="3"/>
        <v/>
      </c>
      <c r="G29" s="62" t="str">
        <f t="shared" si="4"/>
        <v/>
      </c>
      <c r="H29" s="60"/>
      <c r="I29" s="61"/>
      <c r="J29" s="66"/>
      <c r="K29" s="83"/>
      <c r="L29" s="81"/>
      <c r="M29" s="84"/>
      <c r="O29" t="str">
        <f t="shared" si="8"/>
        <v/>
      </c>
      <c r="P29" t="str">
        <f t="shared" si="5"/>
        <v/>
      </c>
      <c r="Q29" t="str">
        <f t="shared" si="6"/>
        <v/>
      </c>
      <c r="R29" t="str">
        <f t="shared" si="7"/>
        <v/>
      </c>
    </row>
    <row r="30" spans="1:18" customFormat="1" x14ac:dyDescent="0.2">
      <c r="A30" s="62" t="str">
        <f>Employees!T30</f>
        <v/>
      </c>
      <c r="B30" s="81"/>
      <c r="C30" s="62" t="str">
        <f t="shared" si="0"/>
        <v/>
      </c>
      <c r="D30" s="62" t="str">
        <f t="shared" si="1"/>
        <v/>
      </c>
      <c r="E30" s="82" t="str">
        <f t="shared" si="2"/>
        <v/>
      </c>
      <c r="F30" s="62" t="str">
        <f t="shared" si="3"/>
        <v/>
      </c>
      <c r="G30" s="62" t="str">
        <f t="shared" si="4"/>
        <v/>
      </c>
      <c r="H30" s="60"/>
      <c r="I30" s="61"/>
      <c r="J30" s="66"/>
      <c r="K30" s="83"/>
      <c r="L30" s="81"/>
      <c r="M30" s="84"/>
      <c r="O30" t="str">
        <f t="shared" si="8"/>
        <v/>
      </c>
      <c r="P30" t="str">
        <f t="shared" si="5"/>
        <v/>
      </c>
      <c r="Q30" t="str">
        <f t="shared" si="6"/>
        <v/>
      </c>
      <c r="R30" t="str">
        <f t="shared" si="7"/>
        <v/>
      </c>
    </row>
    <row r="31" spans="1:18" customFormat="1" x14ac:dyDescent="0.2">
      <c r="A31" s="62" t="str">
        <f>Employees!T31</f>
        <v/>
      </c>
      <c r="B31" s="81"/>
      <c r="C31" s="62" t="str">
        <f t="shared" si="0"/>
        <v/>
      </c>
      <c r="D31" s="62" t="str">
        <f t="shared" si="1"/>
        <v/>
      </c>
      <c r="E31" s="82" t="str">
        <f t="shared" si="2"/>
        <v/>
      </c>
      <c r="F31" s="62" t="str">
        <f t="shared" si="3"/>
        <v/>
      </c>
      <c r="G31" s="62" t="str">
        <f t="shared" si="4"/>
        <v/>
      </c>
      <c r="H31" s="60"/>
      <c r="I31" s="61"/>
      <c r="J31" s="66"/>
      <c r="K31" s="83"/>
      <c r="L31" s="81"/>
      <c r="M31" s="84"/>
      <c r="O31" t="str">
        <f t="shared" si="8"/>
        <v/>
      </c>
      <c r="P31" t="str">
        <f t="shared" si="5"/>
        <v/>
      </c>
      <c r="Q31" t="str">
        <f t="shared" si="6"/>
        <v/>
      </c>
      <c r="R31" t="str">
        <f t="shared" si="7"/>
        <v/>
      </c>
    </row>
    <row r="32" spans="1:18" customFormat="1" x14ac:dyDescent="0.2">
      <c r="A32" s="62" t="str">
        <f>Employees!T32</f>
        <v/>
      </c>
      <c r="B32" s="81"/>
      <c r="C32" s="62" t="str">
        <f t="shared" si="0"/>
        <v/>
      </c>
      <c r="D32" s="62" t="str">
        <f t="shared" si="1"/>
        <v/>
      </c>
      <c r="E32" s="82" t="str">
        <f t="shared" si="2"/>
        <v/>
      </c>
      <c r="F32" s="62" t="str">
        <f t="shared" si="3"/>
        <v/>
      </c>
      <c r="G32" s="62" t="str">
        <f t="shared" si="4"/>
        <v/>
      </c>
      <c r="H32" s="60"/>
      <c r="I32" s="61"/>
      <c r="J32" s="66"/>
      <c r="K32" s="83"/>
      <c r="L32" s="81"/>
      <c r="M32" s="84"/>
      <c r="O32" t="str">
        <f t="shared" si="8"/>
        <v/>
      </c>
      <c r="P32" t="str">
        <f t="shared" si="5"/>
        <v/>
      </c>
      <c r="Q32" t="str">
        <f t="shared" si="6"/>
        <v/>
      </c>
      <c r="R32" t="str">
        <f t="shared" si="7"/>
        <v/>
      </c>
    </row>
    <row r="33" spans="1:18" customFormat="1" x14ac:dyDescent="0.2">
      <c r="A33" s="62" t="str">
        <f>Employees!T33</f>
        <v/>
      </c>
      <c r="B33" s="81"/>
      <c r="C33" s="62" t="str">
        <f t="shared" si="0"/>
        <v/>
      </c>
      <c r="D33" s="62" t="str">
        <f t="shared" si="1"/>
        <v/>
      </c>
      <c r="E33" s="82" t="str">
        <f t="shared" si="2"/>
        <v/>
      </c>
      <c r="F33" s="62" t="str">
        <f t="shared" si="3"/>
        <v/>
      </c>
      <c r="G33" s="62" t="str">
        <f t="shared" si="4"/>
        <v/>
      </c>
      <c r="H33" s="60"/>
      <c r="I33" s="61"/>
      <c r="J33" s="66"/>
      <c r="K33" s="83"/>
      <c r="L33" s="81"/>
      <c r="M33" s="84"/>
      <c r="O33" t="str">
        <f t="shared" si="8"/>
        <v/>
      </c>
      <c r="P33" t="str">
        <f t="shared" si="5"/>
        <v/>
      </c>
      <c r="Q33" t="str">
        <f t="shared" si="6"/>
        <v/>
      </c>
      <c r="R33" t="str">
        <f t="shared" si="7"/>
        <v/>
      </c>
    </row>
    <row r="34" spans="1:18" customFormat="1" x14ac:dyDescent="0.2">
      <c r="A34" s="54" t="str">
        <f>Employees!T34</f>
        <v/>
      </c>
      <c r="B34" s="77"/>
      <c r="C34" s="54" t="str">
        <f t="shared" si="0"/>
        <v/>
      </c>
      <c r="D34" s="54" t="str">
        <f t="shared" si="1"/>
        <v/>
      </c>
      <c r="E34" s="51" t="str">
        <f t="shared" si="2"/>
        <v/>
      </c>
      <c r="F34" s="54" t="str">
        <f t="shared" si="3"/>
        <v/>
      </c>
      <c r="G34" s="54" t="str">
        <f t="shared" si="4"/>
        <v/>
      </c>
      <c r="H34" s="49"/>
      <c r="I34" s="50"/>
      <c r="J34" s="56"/>
      <c r="K34" s="78"/>
      <c r="L34" s="77"/>
      <c r="M34" s="80"/>
      <c r="O34" t="str">
        <f t="shared" si="8"/>
        <v/>
      </c>
      <c r="P34" t="str">
        <f t="shared" si="5"/>
        <v/>
      </c>
      <c r="Q34" t="str">
        <f t="shared" si="6"/>
        <v/>
      </c>
      <c r="R34" t="str">
        <f t="shared" si="7"/>
        <v/>
      </c>
    </row>
    <row r="35" spans="1:18" customFormat="1" x14ac:dyDescent="0.2">
      <c r="A35" s="54" t="str">
        <f>Employees!T35</f>
        <v/>
      </c>
      <c r="B35" s="77"/>
      <c r="C35" s="54" t="str">
        <f t="shared" si="0"/>
        <v/>
      </c>
      <c r="D35" s="54" t="str">
        <f t="shared" si="1"/>
        <v/>
      </c>
      <c r="E35" s="51" t="str">
        <f t="shared" si="2"/>
        <v/>
      </c>
      <c r="F35" s="54" t="str">
        <f t="shared" si="3"/>
        <v/>
      </c>
      <c r="G35" s="54" t="str">
        <f t="shared" si="4"/>
        <v/>
      </c>
      <c r="H35" s="49"/>
      <c r="I35" s="50"/>
      <c r="J35" s="56"/>
      <c r="K35" s="78"/>
      <c r="L35" s="77"/>
      <c r="M35" s="80"/>
      <c r="O35" t="str">
        <f t="shared" si="8"/>
        <v/>
      </c>
      <c r="P35" t="str">
        <f t="shared" si="5"/>
        <v/>
      </c>
      <c r="Q35" t="str">
        <f t="shared" si="6"/>
        <v/>
      </c>
      <c r="R35" t="str">
        <f t="shared" si="7"/>
        <v/>
      </c>
    </row>
    <row r="36" spans="1:18" customFormat="1" x14ac:dyDescent="0.2">
      <c r="A36" s="54" t="str">
        <f>Employees!T36</f>
        <v/>
      </c>
      <c r="B36" s="77"/>
      <c r="C36" s="54" t="str">
        <f t="shared" si="0"/>
        <v/>
      </c>
      <c r="D36" s="54" t="str">
        <f t="shared" si="1"/>
        <v/>
      </c>
      <c r="E36" s="51" t="str">
        <f t="shared" si="2"/>
        <v/>
      </c>
      <c r="F36" s="54" t="str">
        <f t="shared" si="3"/>
        <v/>
      </c>
      <c r="G36" s="54" t="str">
        <f t="shared" si="4"/>
        <v/>
      </c>
      <c r="H36" s="49"/>
      <c r="I36" s="50"/>
      <c r="J36" s="56"/>
      <c r="K36" s="78"/>
      <c r="L36" s="77"/>
      <c r="M36" s="80"/>
      <c r="O36" t="str">
        <f t="shared" si="8"/>
        <v/>
      </c>
      <c r="P36" t="str">
        <f t="shared" si="5"/>
        <v/>
      </c>
      <c r="Q36" t="str">
        <f t="shared" si="6"/>
        <v/>
      </c>
      <c r="R36" t="str">
        <f t="shared" si="7"/>
        <v/>
      </c>
    </row>
    <row r="37" spans="1:18" customFormat="1" x14ac:dyDescent="0.2">
      <c r="A37" s="54" t="str">
        <f>Employees!T37</f>
        <v/>
      </c>
      <c r="B37" s="77"/>
      <c r="C37" s="54" t="str">
        <f t="shared" ref="C37:C68" si="9">IF($A37="", "", IF($C$4="","",$C$4))</f>
        <v/>
      </c>
      <c r="D37" s="54" t="str">
        <f t="shared" ref="D37:D68" si="10">IF($A37="", "", IF($D$4="","",$D$4))</f>
        <v/>
      </c>
      <c r="E37" s="51" t="str">
        <f t="shared" si="2"/>
        <v/>
      </c>
      <c r="F37" s="54" t="str">
        <f t="shared" ref="F37:F68" si="11">IF($A37="", "", IF($F$4="","",$F$4))</f>
        <v/>
      </c>
      <c r="G37" s="54" t="str">
        <f t="shared" si="4"/>
        <v/>
      </c>
      <c r="H37" s="49"/>
      <c r="I37" s="50"/>
      <c r="J37" s="56"/>
      <c r="K37" s="78"/>
      <c r="L37" s="77"/>
      <c r="M37" s="80"/>
      <c r="O37" t="str">
        <f t="shared" si="8"/>
        <v/>
      </c>
      <c r="P37" t="str">
        <f t="shared" si="5"/>
        <v/>
      </c>
      <c r="Q37" t="str">
        <f t="shared" si="6"/>
        <v/>
      </c>
      <c r="R37" t="str">
        <f t="shared" si="7"/>
        <v/>
      </c>
    </row>
    <row r="38" spans="1:18" customFormat="1" x14ac:dyDescent="0.2">
      <c r="A38" s="54" t="str">
        <f>Employees!T38</f>
        <v/>
      </c>
      <c r="B38" s="77"/>
      <c r="C38" s="54" t="str">
        <f t="shared" si="9"/>
        <v/>
      </c>
      <c r="D38" s="54" t="str">
        <f t="shared" si="10"/>
        <v/>
      </c>
      <c r="E38" s="51" t="str">
        <f t="shared" si="2"/>
        <v/>
      </c>
      <c r="F38" s="54" t="str">
        <f t="shared" si="11"/>
        <v/>
      </c>
      <c r="G38" s="54" t="str">
        <f t="shared" si="4"/>
        <v/>
      </c>
      <c r="H38" s="49"/>
      <c r="I38" s="50"/>
      <c r="J38" s="56"/>
      <c r="K38" s="78"/>
      <c r="L38" s="77"/>
      <c r="M38" s="80"/>
      <c r="O38" t="str">
        <f t="shared" si="8"/>
        <v/>
      </c>
      <c r="P38" t="str">
        <f t="shared" si="5"/>
        <v/>
      </c>
      <c r="Q38" t="str">
        <f t="shared" si="6"/>
        <v/>
      </c>
      <c r="R38" t="str">
        <f t="shared" si="7"/>
        <v/>
      </c>
    </row>
    <row r="39" spans="1:18" customFormat="1" x14ac:dyDescent="0.2">
      <c r="A39" s="62" t="str">
        <f>Employees!T39</f>
        <v/>
      </c>
      <c r="B39" s="81"/>
      <c r="C39" s="62" t="str">
        <f t="shared" si="9"/>
        <v/>
      </c>
      <c r="D39" s="62" t="str">
        <f t="shared" si="10"/>
        <v/>
      </c>
      <c r="E39" s="82" t="str">
        <f t="shared" si="2"/>
        <v/>
      </c>
      <c r="F39" s="62" t="str">
        <f t="shared" si="11"/>
        <v/>
      </c>
      <c r="G39" s="62" t="str">
        <f t="shared" si="4"/>
        <v/>
      </c>
      <c r="H39" s="60"/>
      <c r="I39" s="61"/>
      <c r="J39" s="66"/>
      <c r="K39" s="83"/>
      <c r="L39" s="81"/>
      <c r="M39" s="84"/>
      <c r="O39" t="str">
        <f t="shared" si="8"/>
        <v/>
      </c>
      <c r="P39" t="str">
        <f t="shared" si="5"/>
        <v/>
      </c>
      <c r="Q39" t="str">
        <f t="shared" si="6"/>
        <v/>
      </c>
      <c r="R39" t="str">
        <f t="shared" si="7"/>
        <v/>
      </c>
    </row>
    <row r="40" spans="1:18" customFormat="1" x14ac:dyDescent="0.2">
      <c r="A40" s="62" t="str">
        <f>Employees!T40</f>
        <v/>
      </c>
      <c r="B40" s="81"/>
      <c r="C40" s="62" t="str">
        <f t="shared" si="9"/>
        <v/>
      </c>
      <c r="D40" s="62" t="str">
        <f t="shared" si="10"/>
        <v/>
      </c>
      <c r="E40" s="82" t="str">
        <f t="shared" si="2"/>
        <v/>
      </c>
      <c r="F40" s="62" t="str">
        <f t="shared" si="11"/>
        <v/>
      </c>
      <c r="G40" s="62" t="str">
        <f t="shared" si="4"/>
        <v/>
      </c>
      <c r="H40" s="60"/>
      <c r="I40" s="61"/>
      <c r="J40" s="66"/>
      <c r="K40" s="83"/>
      <c r="L40" s="81"/>
      <c r="M40" s="84"/>
      <c r="O40" t="str">
        <f t="shared" si="8"/>
        <v/>
      </c>
      <c r="P40" t="str">
        <f t="shared" si="5"/>
        <v/>
      </c>
      <c r="Q40" t="str">
        <f t="shared" si="6"/>
        <v/>
      </c>
      <c r="R40" t="str">
        <f t="shared" si="7"/>
        <v/>
      </c>
    </row>
    <row r="41" spans="1:18" customFormat="1" x14ac:dyDescent="0.2">
      <c r="A41" s="62" t="str">
        <f>Employees!T41</f>
        <v/>
      </c>
      <c r="B41" s="81"/>
      <c r="C41" s="62" t="str">
        <f t="shared" si="9"/>
        <v/>
      </c>
      <c r="D41" s="62" t="str">
        <f t="shared" si="10"/>
        <v/>
      </c>
      <c r="E41" s="82" t="str">
        <f t="shared" si="2"/>
        <v/>
      </c>
      <c r="F41" s="62" t="str">
        <f t="shared" si="11"/>
        <v/>
      </c>
      <c r="G41" s="62" t="str">
        <f t="shared" si="4"/>
        <v/>
      </c>
      <c r="H41" s="60"/>
      <c r="I41" s="61"/>
      <c r="J41" s="66"/>
      <c r="K41" s="83"/>
      <c r="L41" s="81"/>
      <c r="M41" s="84"/>
      <c r="O41" t="str">
        <f t="shared" si="8"/>
        <v/>
      </c>
      <c r="P41" t="str">
        <f t="shared" si="5"/>
        <v/>
      </c>
      <c r="Q41" t="str">
        <f t="shared" si="6"/>
        <v/>
      </c>
      <c r="R41" t="str">
        <f t="shared" si="7"/>
        <v/>
      </c>
    </row>
    <row r="42" spans="1:18" customFormat="1" x14ac:dyDescent="0.2">
      <c r="A42" s="62" t="str">
        <f>Employees!T42</f>
        <v/>
      </c>
      <c r="B42" s="81"/>
      <c r="C42" s="62" t="str">
        <f t="shared" si="9"/>
        <v/>
      </c>
      <c r="D42" s="62" t="str">
        <f t="shared" si="10"/>
        <v/>
      </c>
      <c r="E42" s="82" t="str">
        <f t="shared" si="2"/>
        <v/>
      </c>
      <c r="F42" s="62" t="str">
        <f t="shared" si="11"/>
        <v/>
      </c>
      <c r="G42" s="62" t="str">
        <f t="shared" si="4"/>
        <v/>
      </c>
      <c r="H42" s="60"/>
      <c r="I42" s="61"/>
      <c r="J42" s="66"/>
      <c r="K42" s="83"/>
      <c r="L42" s="81"/>
      <c r="M42" s="84"/>
      <c r="O42" t="str">
        <f t="shared" si="8"/>
        <v/>
      </c>
      <c r="P42" t="str">
        <f t="shared" si="5"/>
        <v/>
      </c>
      <c r="Q42" t="str">
        <f t="shared" si="6"/>
        <v/>
      </c>
      <c r="R42" t="str">
        <f t="shared" si="7"/>
        <v/>
      </c>
    </row>
    <row r="43" spans="1:18" customFormat="1" x14ac:dyDescent="0.2">
      <c r="A43" s="62" t="str">
        <f>Employees!T43</f>
        <v/>
      </c>
      <c r="B43" s="81"/>
      <c r="C43" s="62" t="str">
        <f t="shared" si="9"/>
        <v/>
      </c>
      <c r="D43" s="62" t="str">
        <f t="shared" si="10"/>
        <v/>
      </c>
      <c r="E43" s="82" t="str">
        <f t="shared" si="2"/>
        <v/>
      </c>
      <c r="F43" s="62" t="str">
        <f t="shared" si="11"/>
        <v/>
      </c>
      <c r="G43" s="62" t="str">
        <f t="shared" si="4"/>
        <v/>
      </c>
      <c r="H43" s="60"/>
      <c r="I43" s="61"/>
      <c r="J43" s="66"/>
      <c r="K43" s="83"/>
      <c r="L43" s="81"/>
      <c r="M43" s="84"/>
      <c r="O43" t="str">
        <f t="shared" si="8"/>
        <v/>
      </c>
      <c r="P43" t="str">
        <f t="shared" si="5"/>
        <v/>
      </c>
      <c r="Q43" t="str">
        <f t="shared" si="6"/>
        <v/>
      </c>
      <c r="R43" t="str">
        <f t="shared" si="7"/>
        <v/>
      </c>
    </row>
    <row r="44" spans="1:18" customFormat="1" x14ac:dyDescent="0.2">
      <c r="A44" s="54" t="str">
        <f>Employees!T44</f>
        <v/>
      </c>
      <c r="B44" s="77"/>
      <c r="C44" s="54" t="str">
        <f t="shared" si="9"/>
        <v/>
      </c>
      <c r="D44" s="54" t="str">
        <f t="shared" si="10"/>
        <v/>
      </c>
      <c r="E44" s="51" t="str">
        <f t="shared" si="2"/>
        <v/>
      </c>
      <c r="F44" s="54" t="str">
        <f t="shared" si="11"/>
        <v/>
      </c>
      <c r="G44" s="54" t="str">
        <f t="shared" si="4"/>
        <v/>
      </c>
      <c r="H44" s="49"/>
      <c r="I44" s="50"/>
      <c r="J44" s="56"/>
      <c r="K44" s="78"/>
      <c r="L44" s="77"/>
      <c r="M44" s="80"/>
      <c r="O44" t="str">
        <f t="shared" si="8"/>
        <v/>
      </c>
      <c r="P44" t="str">
        <f t="shared" si="5"/>
        <v/>
      </c>
      <c r="Q44" t="str">
        <f t="shared" si="6"/>
        <v/>
      </c>
      <c r="R44" t="str">
        <f t="shared" si="7"/>
        <v/>
      </c>
    </row>
    <row r="45" spans="1:18" customFormat="1" x14ac:dyDescent="0.2">
      <c r="A45" s="54" t="str">
        <f>Employees!T45</f>
        <v/>
      </c>
      <c r="B45" s="77"/>
      <c r="C45" s="54" t="str">
        <f t="shared" si="9"/>
        <v/>
      </c>
      <c r="D45" s="54" t="str">
        <f t="shared" si="10"/>
        <v/>
      </c>
      <c r="E45" s="51" t="str">
        <f t="shared" si="2"/>
        <v/>
      </c>
      <c r="F45" s="54" t="str">
        <f t="shared" si="11"/>
        <v/>
      </c>
      <c r="G45" s="54" t="str">
        <f t="shared" si="4"/>
        <v/>
      </c>
      <c r="H45" s="49"/>
      <c r="I45" s="50"/>
      <c r="J45" s="56"/>
      <c r="K45" s="78"/>
      <c r="L45" s="77"/>
      <c r="M45" s="80"/>
      <c r="O45" t="str">
        <f t="shared" si="8"/>
        <v/>
      </c>
      <c r="P45" t="str">
        <f t="shared" si="5"/>
        <v/>
      </c>
      <c r="Q45" t="str">
        <f t="shared" si="6"/>
        <v/>
      </c>
      <c r="R45" t="str">
        <f t="shared" si="7"/>
        <v/>
      </c>
    </row>
    <row r="46" spans="1:18" customFormat="1" x14ac:dyDescent="0.2">
      <c r="A46" s="54" t="str">
        <f>Employees!T46</f>
        <v/>
      </c>
      <c r="B46" s="77"/>
      <c r="C46" s="54" t="str">
        <f t="shared" si="9"/>
        <v/>
      </c>
      <c r="D46" s="54" t="str">
        <f t="shared" si="10"/>
        <v/>
      </c>
      <c r="E46" s="51" t="str">
        <f t="shared" si="2"/>
        <v/>
      </c>
      <c r="F46" s="54" t="str">
        <f t="shared" si="11"/>
        <v/>
      </c>
      <c r="G46" s="54" t="str">
        <f t="shared" si="4"/>
        <v/>
      </c>
      <c r="H46" s="49"/>
      <c r="I46" s="50"/>
      <c r="J46" s="56"/>
      <c r="K46" s="78"/>
      <c r="L46" s="77"/>
      <c r="M46" s="80"/>
      <c r="O46" t="str">
        <f t="shared" si="8"/>
        <v/>
      </c>
      <c r="P46" t="str">
        <f t="shared" si="5"/>
        <v/>
      </c>
      <c r="Q46" t="str">
        <f t="shared" si="6"/>
        <v/>
      </c>
      <c r="R46" t="str">
        <f t="shared" si="7"/>
        <v/>
      </c>
    </row>
    <row r="47" spans="1:18" customFormat="1" x14ac:dyDescent="0.2">
      <c r="A47" s="54" t="str">
        <f>Employees!T47</f>
        <v/>
      </c>
      <c r="B47" s="77"/>
      <c r="C47" s="54" t="str">
        <f t="shared" si="9"/>
        <v/>
      </c>
      <c r="D47" s="54" t="str">
        <f t="shared" si="10"/>
        <v/>
      </c>
      <c r="E47" s="51" t="str">
        <f t="shared" si="2"/>
        <v/>
      </c>
      <c r="F47" s="54" t="str">
        <f t="shared" si="11"/>
        <v/>
      </c>
      <c r="G47" s="54" t="str">
        <f t="shared" si="4"/>
        <v/>
      </c>
      <c r="H47" s="49"/>
      <c r="I47" s="50"/>
      <c r="J47" s="56"/>
      <c r="K47" s="78"/>
      <c r="L47" s="77"/>
      <c r="M47" s="80"/>
      <c r="O47" t="str">
        <f t="shared" si="8"/>
        <v/>
      </c>
      <c r="P47" t="str">
        <f t="shared" si="5"/>
        <v/>
      </c>
      <c r="Q47" t="str">
        <f t="shared" si="6"/>
        <v/>
      </c>
      <c r="R47" t="str">
        <f t="shared" si="7"/>
        <v/>
      </c>
    </row>
    <row r="48" spans="1:18" customFormat="1" x14ac:dyDescent="0.2">
      <c r="A48" s="54" t="str">
        <f>Employees!T48</f>
        <v/>
      </c>
      <c r="B48" s="77"/>
      <c r="C48" s="54" t="str">
        <f t="shared" si="9"/>
        <v/>
      </c>
      <c r="D48" s="54" t="str">
        <f t="shared" si="10"/>
        <v/>
      </c>
      <c r="E48" s="51" t="str">
        <f t="shared" si="2"/>
        <v/>
      </c>
      <c r="F48" s="54" t="str">
        <f t="shared" si="11"/>
        <v/>
      </c>
      <c r="G48" s="54" t="str">
        <f t="shared" si="4"/>
        <v/>
      </c>
      <c r="H48" s="49"/>
      <c r="I48" s="50"/>
      <c r="J48" s="56"/>
      <c r="K48" s="78"/>
      <c r="L48" s="77"/>
      <c r="M48" s="80"/>
      <c r="O48" t="str">
        <f t="shared" si="8"/>
        <v/>
      </c>
      <c r="P48" t="str">
        <f t="shared" si="5"/>
        <v/>
      </c>
      <c r="Q48" t="str">
        <f t="shared" si="6"/>
        <v/>
      </c>
      <c r="R48" t="str">
        <f t="shared" si="7"/>
        <v/>
      </c>
    </row>
    <row r="49" spans="1:18" customFormat="1" x14ac:dyDescent="0.2">
      <c r="A49" s="62" t="str">
        <f>Employees!T49</f>
        <v/>
      </c>
      <c r="B49" s="81"/>
      <c r="C49" s="62" t="str">
        <f t="shared" si="9"/>
        <v/>
      </c>
      <c r="D49" s="62" t="str">
        <f t="shared" si="10"/>
        <v/>
      </c>
      <c r="E49" s="82" t="str">
        <f t="shared" si="2"/>
        <v/>
      </c>
      <c r="F49" s="62" t="str">
        <f t="shared" si="11"/>
        <v/>
      </c>
      <c r="G49" s="62" t="str">
        <f t="shared" si="4"/>
        <v/>
      </c>
      <c r="H49" s="60"/>
      <c r="I49" s="61"/>
      <c r="J49" s="66"/>
      <c r="K49" s="83"/>
      <c r="L49" s="81"/>
      <c r="M49" s="84"/>
      <c r="O49" t="str">
        <f t="shared" si="8"/>
        <v/>
      </c>
      <c r="P49" t="str">
        <f t="shared" si="5"/>
        <v/>
      </c>
      <c r="Q49" t="str">
        <f t="shared" si="6"/>
        <v/>
      </c>
      <c r="R49" t="str">
        <f t="shared" si="7"/>
        <v/>
      </c>
    </row>
    <row r="50" spans="1:18" customFormat="1" x14ac:dyDescent="0.2">
      <c r="A50" s="62" t="str">
        <f>Employees!T50</f>
        <v/>
      </c>
      <c r="B50" s="81"/>
      <c r="C50" s="62" t="str">
        <f t="shared" si="9"/>
        <v/>
      </c>
      <c r="D50" s="62" t="str">
        <f t="shared" si="10"/>
        <v/>
      </c>
      <c r="E50" s="82" t="str">
        <f t="shared" si="2"/>
        <v/>
      </c>
      <c r="F50" s="62" t="str">
        <f t="shared" si="11"/>
        <v/>
      </c>
      <c r="G50" s="62" t="str">
        <f t="shared" si="4"/>
        <v/>
      </c>
      <c r="H50" s="60"/>
      <c r="I50" s="61"/>
      <c r="J50" s="66"/>
      <c r="K50" s="83"/>
      <c r="L50" s="81"/>
      <c r="M50" s="84"/>
      <c r="O50" t="str">
        <f t="shared" si="8"/>
        <v/>
      </c>
      <c r="P50" t="str">
        <f t="shared" si="5"/>
        <v/>
      </c>
      <c r="Q50" t="str">
        <f t="shared" si="6"/>
        <v/>
      </c>
      <c r="R50" t="str">
        <f t="shared" si="7"/>
        <v/>
      </c>
    </row>
    <row r="51" spans="1:18" customFormat="1" x14ac:dyDescent="0.2">
      <c r="A51" s="62" t="str">
        <f>Employees!T51</f>
        <v/>
      </c>
      <c r="B51" s="81"/>
      <c r="C51" s="62" t="str">
        <f t="shared" si="9"/>
        <v/>
      </c>
      <c r="D51" s="62" t="str">
        <f t="shared" si="10"/>
        <v/>
      </c>
      <c r="E51" s="82" t="str">
        <f t="shared" si="2"/>
        <v/>
      </c>
      <c r="F51" s="62" t="str">
        <f t="shared" si="11"/>
        <v/>
      </c>
      <c r="G51" s="62" t="str">
        <f t="shared" si="4"/>
        <v/>
      </c>
      <c r="H51" s="60"/>
      <c r="I51" s="61"/>
      <c r="J51" s="66"/>
      <c r="K51" s="83"/>
      <c r="L51" s="81"/>
      <c r="M51" s="84"/>
      <c r="O51" t="str">
        <f t="shared" si="8"/>
        <v/>
      </c>
      <c r="P51" t="str">
        <f t="shared" si="5"/>
        <v/>
      </c>
      <c r="Q51" t="str">
        <f t="shared" si="6"/>
        <v/>
      </c>
      <c r="R51" t="str">
        <f t="shared" si="7"/>
        <v/>
      </c>
    </row>
    <row r="52" spans="1:18" customFormat="1" x14ac:dyDescent="0.2">
      <c r="A52" s="62" t="str">
        <f>Employees!T52</f>
        <v/>
      </c>
      <c r="B52" s="81"/>
      <c r="C52" s="62" t="str">
        <f t="shared" si="9"/>
        <v/>
      </c>
      <c r="D52" s="62" t="str">
        <f t="shared" si="10"/>
        <v/>
      </c>
      <c r="E52" s="82" t="str">
        <f t="shared" si="2"/>
        <v/>
      </c>
      <c r="F52" s="62" t="str">
        <f t="shared" si="11"/>
        <v/>
      </c>
      <c r="G52" s="62" t="str">
        <f t="shared" si="4"/>
        <v/>
      </c>
      <c r="H52" s="60"/>
      <c r="I52" s="61"/>
      <c r="J52" s="66"/>
      <c r="K52" s="83"/>
      <c r="L52" s="81"/>
      <c r="M52" s="84"/>
      <c r="O52" t="str">
        <f t="shared" si="8"/>
        <v/>
      </c>
      <c r="P52" t="str">
        <f t="shared" si="5"/>
        <v/>
      </c>
      <c r="Q52" t="str">
        <f t="shared" si="6"/>
        <v/>
      </c>
      <c r="R52" t="str">
        <f t="shared" si="7"/>
        <v/>
      </c>
    </row>
    <row r="53" spans="1:18" customFormat="1" x14ac:dyDescent="0.2">
      <c r="A53" s="62" t="str">
        <f>Employees!T53</f>
        <v/>
      </c>
      <c r="B53" s="81"/>
      <c r="C53" s="62" t="str">
        <f t="shared" si="9"/>
        <v/>
      </c>
      <c r="D53" s="62" t="str">
        <f t="shared" si="10"/>
        <v/>
      </c>
      <c r="E53" s="82" t="str">
        <f t="shared" si="2"/>
        <v/>
      </c>
      <c r="F53" s="62" t="str">
        <f t="shared" si="11"/>
        <v/>
      </c>
      <c r="G53" s="62" t="str">
        <f t="shared" si="4"/>
        <v/>
      </c>
      <c r="H53" s="60"/>
      <c r="I53" s="61"/>
      <c r="J53" s="66"/>
      <c r="K53" s="83"/>
      <c r="L53" s="81"/>
      <c r="M53" s="84"/>
      <c r="O53" t="str">
        <f t="shared" si="8"/>
        <v/>
      </c>
      <c r="P53" t="str">
        <f t="shared" si="5"/>
        <v/>
      </c>
      <c r="Q53" t="str">
        <f t="shared" si="6"/>
        <v/>
      </c>
      <c r="R53" t="str">
        <f t="shared" si="7"/>
        <v/>
      </c>
    </row>
    <row r="54" spans="1:18" customFormat="1" x14ac:dyDescent="0.2">
      <c r="A54" s="54" t="str">
        <f>Employees!T54</f>
        <v/>
      </c>
      <c r="B54" s="77"/>
      <c r="C54" s="54" t="str">
        <f t="shared" si="9"/>
        <v/>
      </c>
      <c r="D54" s="54" t="str">
        <f t="shared" si="10"/>
        <v/>
      </c>
      <c r="E54" s="51" t="str">
        <f t="shared" si="2"/>
        <v/>
      </c>
      <c r="F54" s="54" t="str">
        <f t="shared" si="11"/>
        <v/>
      </c>
      <c r="G54" s="54" t="str">
        <f t="shared" si="4"/>
        <v/>
      </c>
      <c r="H54" s="49"/>
      <c r="I54" s="50"/>
      <c r="J54" s="56"/>
      <c r="K54" s="78"/>
      <c r="L54" s="77"/>
      <c r="M54" s="80"/>
      <c r="O54" t="str">
        <f t="shared" si="8"/>
        <v/>
      </c>
      <c r="P54" t="str">
        <f t="shared" si="5"/>
        <v/>
      </c>
      <c r="Q54" t="str">
        <f t="shared" si="6"/>
        <v/>
      </c>
      <c r="R54" t="str">
        <f t="shared" si="7"/>
        <v/>
      </c>
    </row>
    <row r="55" spans="1:18" customFormat="1" x14ac:dyDescent="0.2">
      <c r="A55" s="54" t="str">
        <f>Employees!T55</f>
        <v/>
      </c>
      <c r="B55" s="77"/>
      <c r="C55" s="54" t="str">
        <f t="shared" si="9"/>
        <v/>
      </c>
      <c r="D55" s="54" t="str">
        <f t="shared" si="10"/>
        <v/>
      </c>
      <c r="E55" s="51" t="str">
        <f t="shared" si="2"/>
        <v/>
      </c>
      <c r="F55" s="54" t="str">
        <f t="shared" si="11"/>
        <v/>
      </c>
      <c r="G55" s="54" t="str">
        <f t="shared" si="4"/>
        <v/>
      </c>
      <c r="H55" s="49"/>
      <c r="I55" s="50"/>
      <c r="J55" s="56"/>
      <c r="K55" s="78"/>
      <c r="L55" s="77"/>
      <c r="M55" s="80"/>
      <c r="O55" t="str">
        <f t="shared" si="8"/>
        <v/>
      </c>
      <c r="P55" t="str">
        <f t="shared" si="5"/>
        <v/>
      </c>
      <c r="Q55" t="str">
        <f t="shared" si="6"/>
        <v/>
      </c>
      <c r="R55" t="str">
        <f t="shared" si="7"/>
        <v/>
      </c>
    </row>
    <row r="56" spans="1:18" customFormat="1" x14ac:dyDescent="0.2">
      <c r="A56" s="54" t="str">
        <f>Employees!T56</f>
        <v/>
      </c>
      <c r="B56" s="77"/>
      <c r="C56" s="54" t="str">
        <f t="shared" si="9"/>
        <v/>
      </c>
      <c r="D56" s="54" t="str">
        <f t="shared" si="10"/>
        <v/>
      </c>
      <c r="E56" s="51" t="str">
        <f t="shared" si="2"/>
        <v/>
      </c>
      <c r="F56" s="54" t="str">
        <f t="shared" si="11"/>
        <v/>
      </c>
      <c r="G56" s="54" t="str">
        <f t="shared" si="4"/>
        <v/>
      </c>
      <c r="H56" s="49"/>
      <c r="I56" s="50"/>
      <c r="J56" s="56"/>
      <c r="K56" s="78"/>
      <c r="L56" s="77"/>
      <c r="M56" s="80"/>
      <c r="O56" t="str">
        <f t="shared" si="8"/>
        <v/>
      </c>
      <c r="P56" t="str">
        <f t="shared" si="5"/>
        <v/>
      </c>
      <c r="Q56" t="str">
        <f t="shared" si="6"/>
        <v/>
      </c>
      <c r="R56" t="str">
        <f t="shared" si="7"/>
        <v/>
      </c>
    </row>
    <row r="57" spans="1:18" customFormat="1" x14ac:dyDescent="0.2">
      <c r="A57" s="54" t="str">
        <f>Employees!T57</f>
        <v/>
      </c>
      <c r="B57" s="77"/>
      <c r="C57" s="54" t="str">
        <f t="shared" si="9"/>
        <v/>
      </c>
      <c r="D57" s="54" t="str">
        <f t="shared" si="10"/>
        <v/>
      </c>
      <c r="E57" s="51" t="str">
        <f t="shared" si="2"/>
        <v/>
      </c>
      <c r="F57" s="54" t="str">
        <f t="shared" si="11"/>
        <v/>
      </c>
      <c r="G57" s="54" t="str">
        <f t="shared" si="4"/>
        <v/>
      </c>
      <c r="H57" s="49"/>
      <c r="I57" s="50"/>
      <c r="J57" s="56"/>
      <c r="K57" s="78"/>
      <c r="L57" s="77"/>
      <c r="M57" s="80"/>
      <c r="O57" t="str">
        <f t="shared" si="8"/>
        <v/>
      </c>
      <c r="P57" t="str">
        <f t="shared" si="5"/>
        <v/>
      </c>
      <c r="Q57" t="str">
        <f t="shared" si="6"/>
        <v/>
      </c>
      <c r="R57" t="str">
        <f t="shared" si="7"/>
        <v/>
      </c>
    </row>
    <row r="58" spans="1:18" customFormat="1" x14ac:dyDescent="0.2">
      <c r="A58" s="54" t="str">
        <f>Employees!T58</f>
        <v/>
      </c>
      <c r="B58" s="77"/>
      <c r="C58" s="54" t="str">
        <f t="shared" si="9"/>
        <v/>
      </c>
      <c r="D58" s="54" t="str">
        <f t="shared" si="10"/>
        <v/>
      </c>
      <c r="E58" s="51" t="str">
        <f t="shared" si="2"/>
        <v/>
      </c>
      <c r="F58" s="54" t="str">
        <f t="shared" si="11"/>
        <v/>
      </c>
      <c r="G58" s="54" t="str">
        <f t="shared" si="4"/>
        <v/>
      </c>
      <c r="H58" s="49"/>
      <c r="I58" s="50"/>
      <c r="J58" s="56"/>
      <c r="K58" s="78"/>
      <c r="L58" s="77"/>
      <c r="M58" s="80"/>
      <c r="O58" t="str">
        <f t="shared" si="8"/>
        <v/>
      </c>
      <c r="P58" t="str">
        <f t="shared" si="5"/>
        <v/>
      </c>
      <c r="Q58" t="str">
        <f t="shared" si="6"/>
        <v/>
      </c>
      <c r="R58" t="str">
        <f t="shared" si="7"/>
        <v/>
      </c>
    </row>
    <row r="59" spans="1:18" customFormat="1" x14ac:dyDescent="0.2">
      <c r="A59" s="62" t="str">
        <f>Employees!T59</f>
        <v/>
      </c>
      <c r="B59" s="81"/>
      <c r="C59" s="62" t="str">
        <f t="shared" si="9"/>
        <v/>
      </c>
      <c r="D59" s="62" t="str">
        <f t="shared" si="10"/>
        <v/>
      </c>
      <c r="E59" s="82" t="str">
        <f t="shared" si="2"/>
        <v/>
      </c>
      <c r="F59" s="62" t="str">
        <f t="shared" si="11"/>
        <v/>
      </c>
      <c r="G59" s="62" t="str">
        <f t="shared" si="4"/>
        <v/>
      </c>
      <c r="H59" s="60"/>
      <c r="I59" s="61"/>
      <c r="J59" s="66"/>
      <c r="K59" s="83"/>
      <c r="L59" s="81"/>
      <c r="M59" s="84"/>
      <c r="O59" t="str">
        <f t="shared" si="8"/>
        <v/>
      </c>
      <c r="P59" t="str">
        <f t="shared" si="5"/>
        <v/>
      </c>
      <c r="Q59" t="str">
        <f t="shared" si="6"/>
        <v/>
      </c>
      <c r="R59" t="str">
        <f t="shared" si="7"/>
        <v/>
      </c>
    </row>
    <row r="60" spans="1:18" customFormat="1" x14ac:dyDescent="0.2">
      <c r="A60" s="62" t="str">
        <f>Employees!T60</f>
        <v/>
      </c>
      <c r="B60" s="81"/>
      <c r="C60" s="62" t="str">
        <f t="shared" si="9"/>
        <v/>
      </c>
      <c r="D60" s="62" t="str">
        <f t="shared" si="10"/>
        <v/>
      </c>
      <c r="E60" s="82" t="str">
        <f t="shared" si="2"/>
        <v/>
      </c>
      <c r="F60" s="62" t="str">
        <f t="shared" si="11"/>
        <v/>
      </c>
      <c r="G60" s="62" t="str">
        <f t="shared" si="4"/>
        <v/>
      </c>
      <c r="H60" s="60"/>
      <c r="I60" s="61"/>
      <c r="J60" s="66"/>
      <c r="K60" s="83"/>
      <c r="L60" s="81"/>
      <c r="M60" s="84"/>
      <c r="O60" t="str">
        <f t="shared" si="8"/>
        <v/>
      </c>
      <c r="P60" t="str">
        <f t="shared" si="5"/>
        <v/>
      </c>
      <c r="Q60" t="str">
        <f t="shared" si="6"/>
        <v/>
      </c>
      <c r="R60" t="str">
        <f t="shared" si="7"/>
        <v/>
      </c>
    </row>
    <row r="61" spans="1:18" customFormat="1" x14ac:dyDescent="0.2">
      <c r="A61" s="62" t="str">
        <f>Employees!T61</f>
        <v/>
      </c>
      <c r="B61" s="81"/>
      <c r="C61" s="62" t="str">
        <f t="shared" si="9"/>
        <v/>
      </c>
      <c r="D61" s="62" t="str">
        <f t="shared" si="10"/>
        <v/>
      </c>
      <c r="E61" s="82" t="str">
        <f t="shared" si="2"/>
        <v/>
      </c>
      <c r="F61" s="62" t="str">
        <f t="shared" si="11"/>
        <v/>
      </c>
      <c r="G61" s="62" t="str">
        <f t="shared" si="4"/>
        <v/>
      </c>
      <c r="H61" s="60"/>
      <c r="I61" s="61"/>
      <c r="J61" s="66"/>
      <c r="K61" s="83"/>
      <c r="L61" s="81"/>
      <c r="M61" s="84"/>
      <c r="O61" t="str">
        <f t="shared" si="8"/>
        <v/>
      </c>
      <c r="P61" t="str">
        <f t="shared" si="5"/>
        <v/>
      </c>
      <c r="Q61" t="str">
        <f t="shared" si="6"/>
        <v/>
      </c>
      <c r="R61" t="str">
        <f t="shared" si="7"/>
        <v/>
      </c>
    </row>
    <row r="62" spans="1:18" customFormat="1" x14ac:dyDescent="0.2">
      <c r="A62" s="62" t="str">
        <f>Employees!T62</f>
        <v/>
      </c>
      <c r="B62" s="81"/>
      <c r="C62" s="62" t="str">
        <f t="shared" si="9"/>
        <v/>
      </c>
      <c r="D62" s="62" t="str">
        <f t="shared" si="10"/>
        <v/>
      </c>
      <c r="E62" s="82" t="str">
        <f t="shared" si="2"/>
        <v/>
      </c>
      <c r="F62" s="62" t="str">
        <f t="shared" si="11"/>
        <v/>
      </c>
      <c r="G62" s="62" t="str">
        <f t="shared" si="4"/>
        <v/>
      </c>
      <c r="H62" s="60"/>
      <c r="I62" s="61"/>
      <c r="J62" s="66"/>
      <c r="K62" s="83"/>
      <c r="L62" s="81"/>
      <c r="M62" s="84"/>
      <c r="O62" t="str">
        <f t="shared" si="8"/>
        <v/>
      </c>
      <c r="P62" t="str">
        <f t="shared" si="5"/>
        <v/>
      </c>
      <c r="Q62" t="str">
        <f t="shared" si="6"/>
        <v/>
      </c>
      <c r="R62" t="str">
        <f t="shared" si="7"/>
        <v/>
      </c>
    </row>
    <row r="63" spans="1:18" customFormat="1" x14ac:dyDescent="0.2">
      <c r="A63" s="62" t="str">
        <f>Employees!T63</f>
        <v/>
      </c>
      <c r="B63" s="81"/>
      <c r="C63" s="62" t="str">
        <f t="shared" si="9"/>
        <v/>
      </c>
      <c r="D63" s="62" t="str">
        <f t="shared" si="10"/>
        <v/>
      </c>
      <c r="E63" s="82" t="str">
        <f t="shared" si="2"/>
        <v/>
      </c>
      <c r="F63" s="62" t="str">
        <f t="shared" si="11"/>
        <v/>
      </c>
      <c r="G63" s="62" t="str">
        <f t="shared" si="4"/>
        <v/>
      </c>
      <c r="H63" s="60"/>
      <c r="I63" s="61"/>
      <c r="J63" s="66"/>
      <c r="K63" s="83"/>
      <c r="L63" s="81"/>
      <c r="M63" s="84"/>
      <c r="O63" t="str">
        <f t="shared" si="8"/>
        <v/>
      </c>
      <c r="P63" t="str">
        <f t="shared" si="5"/>
        <v/>
      </c>
      <c r="Q63" t="str">
        <f t="shared" si="6"/>
        <v/>
      </c>
      <c r="R63" t="str">
        <f t="shared" si="7"/>
        <v/>
      </c>
    </row>
    <row r="64" spans="1:18" customFormat="1" x14ac:dyDescent="0.2">
      <c r="A64" s="54" t="str">
        <f>Employees!T64</f>
        <v/>
      </c>
      <c r="B64" s="77"/>
      <c r="C64" s="54" t="str">
        <f t="shared" si="9"/>
        <v/>
      </c>
      <c r="D64" s="54" t="str">
        <f t="shared" si="10"/>
        <v/>
      </c>
      <c r="E64" s="51" t="str">
        <f t="shared" si="2"/>
        <v/>
      </c>
      <c r="F64" s="54" t="str">
        <f t="shared" si="11"/>
        <v/>
      </c>
      <c r="G64" s="54" t="str">
        <f t="shared" si="4"/>
        <v/>
      </c>
      <c r="H64" s="49"/>
      <c r="I64" s="50"/>
      <c r="J64" s="56"/>
      <c r="K64" s="78"/>
      <c r="L64" s="77"/>
      <c r="M64" s="80"/>
      <c r="O64" t="str">
        <f t="shared" si="8"/>
        <v/>
      </c>
      <c r="P64" t="str">
        <f t="shared" si="5"/>
        <v/>
      </c>
      <c r="Q64" t="str">
        <f t="shared" si="6"/>
        <v/>
      </c>
      <c r="R64" t="str">
        <f t="shared" si="7"/>
        <v/>
      </c>
    </row>
    <row r="65" spans="1:18" customFormat="1" x14ac:dyDescent="0.2">
      <c r="A65" s="54" t="str">
        <f>Employees!T65</f>
        <v/>
      </c>
      <c r="B65" s="77"/>
      <c r="C65" s="54" t="str">
        <f t="shared" si="9"/>
        <v/>
      </c>
      <c r="D65" s="54" t="str">
        <f t="shared" si="10"/>
        <v/>
      </c>
      <c r="E65" s="51" t="str">
        <f t="shared" si="2"/>
        <v/>
      </c>
      <c r="F65" s="54" t="str">
        <f t="shared" si="11"/>
        <v/>
      </c>
      <c r="G65" s="54" t="str">
        <f t="shared" si="4"/>
        <v/>
      </c>
      <c r="H65" s="49"/>
      <c r="I65" s="50"/>
      <c r="J65" s="56"/>
      <c r="K65" s="78"/>
      <c r="L65" s="77"/>
      <c r="M65" s="80"/>
      <c r="O65" t="str">
        <f t="shared" si="8"/>
        <v/>
      </c>
      <c r="P65" t="str">
        <f t="shared" si="5"/>
        <v/>
      </c>
      <c r="Q65" t="str">
        <f t="shared" si="6"/>
        <v/>
      </c>
      <c r="R65" t="str">
        <f t="shared" si="7"/>
        <v/>
      </c>
    </row>
    <row r="66" spans="1:18" customFormat="1" x14ac:dyDescent="0.2">
      <c r="A66" s="54" t="str">
        <f>Employees!T66</f>
        <v/>
      </c>
      <c r="B66" s="77"/>
      <c r="C66" s="54" t="str">
        <f t="shared" si="9"/>
        <v/>
      </c>
      <c r="D66" s="54" t="str">
        <f t="shared" si="10"/>
        <v/>
      </c>
      <c r="E66" s="51" t="str">
        <f t="shared" si="2"/>
        <v/>
      </c>
      <c r="F66" s="54" t="str">
        <f t="shared" si="11"/>
        <v/>
      </c>
      <c r="G66" s="54" t="str">
        <f t="shared" si="4"/>
        <v/>
      </c>
      <c r="H66" s="49"/>
      <c r="I66" s="50"/>
      <c r="J66" s="56"/>
      <c r="K66" s="78"/>
      <c r="L66" s="77"/>
      <c r="M66" s="80"/>
      <c r="O66" t="str">
        <f t="shared" si="8"/>
        <v/>
      </c>
      <c r="P66" t="str">
        <f t="shared" si="5"/>
        <v/>
      </c>
      <c r="Q66" t="str">
        <f t="shared" si="6"/>
        <v/>
      </c>
      <c r="R66" t="str">
        <f t="shared" si="7"/>
        <v/>
      </c>
    </row>
    <row r="67" spans="1:18" customFormat="1" x14ac:dyDescent="0.2">
      <c r="A67" s="54" t="str">
        <f>Employees!T67</f>
        <v/>
      </c>
      <c r="B67" s="77"/>
      <c r="C67" s="54" t="str">
        <f t="shared" si="9"/>
        <v/>
      </c>
      <c r="D67" s="54" t="str">
        <f t="shared" si="10"/>
        <v/>
      </c>
      <c r="E67" s="51" t="str">
        <f t="shared" si="2"/>
        <v/>
      </c>
      <c r="F67" s="54" t="str">
        <f t="shared" si="11"/>
        <v/>
      </c>
      <c r="G67" s="54" t="str">
        <f t="shared" si="4"/>
        <v/>
      </c>
      <c r="H67" s="49"/>
      <c r="I67" s="50"/>
      <c r="J67" s="56"/>
      <c r="K67" s="78"/>
      <c r="L67" s="77"/>
      <c r="M67" s="80"/>
      <c r="O67" t="str">
        <f t="shared" si="8"/>
        <v/>
      </c>
      <c r="P67" t="str">
        <f t="shared" si="5"/>
        <v/>
      </c>
      <c r="Q67" t="str">
        <f t="shared" si="6"/>
        <v/>
      </c>
      <c r="R67" t="str">
        <f t="shared" si="7"/>
        <v/>
      </c>
    </row>
    <row r="68" spans="1:18" customFormat="1" x14ac:dyDescent="0.2">
      <c r="A68" s="54" t="str">
        <f>Employees!T68</f>
        <v/>
      </c>
      <c r="B68" s="77"/>
      <c r="C68" s="54" t="str">
        <f t="shared" si="9"/>
        <v/>
      </c>
      <c r="D68" s="54" t="str">
        <f t="shared" si="10"/>
        <v/>
      </c>
      <c r="E68" s="51" t="str">
        <f t="shared" si="2"/>
        <v/>
      </c>
      <c r="F68" s="54" t="str">
        <f t="shared" si="11"/>
        <v/>
      </c>
      <c r="G68" s="54" t="str">
        <f t="shared" si="4"/>
        <v/>
      </c>
      <c r="H68" s="49"/>
      <c r="I68" s="50"/>
      <c r="J68" s="56"/>
      <c r="K68" s="78"/>
      <c r="L68" s="77"/>
      <c r="M68" s="80"/>
      <c r="O68" t="str">
        <f t="shared" si="8"/>
        <v/>
      </c>
      <c r="P68" t="str">
        <f t="shared" si="5"/>
        <v/>
      </c>
      <c r="Q68" t="str">
        <f t="shared" si="6"/>
        <v/>
      </c>
      <c r="R68" t="str">
        <f t="shared" si="7"/>
        <v/>
      </c>
    </row>
    <row r="69" spans="1:18" customFormat="1" x14ac:dyDescent="0.2">
      <c r="A69" s="62" t="str">
        <f>Employees!T69</f>
        <v/>
      </c>
      <c r="B69" s="81"/>
      <c r="C69" s="62" t="str">
        <f t="shared" ref="C69:C100" si="12">IF($A69="", "", IF($C$4="","",$C$4))</f>
        <v/>
      </c>
      <c r="D69" s="62" t="str">
        <f t="shared" ref="D69:D100" si="13">IF($A69="", "", IF($D$4="","",$D$4))</f>
        <v/>
      </c>
      <c r="E69" s="82" t="str">
        <f t="shared" si="2"/>
        <v/>
      </c>
      <c r="F69" s="62" t="str">
        <f t="shared" ref="F69:F100" si="14">IF($A69="", "", IF($F$4="","",$F$4))</f>
        <v/>
      </c>
      <c r="G69" s="62" t="str">
        <f t="shared" ref="G69:G132" si="15">IF($A69="", "", IF(G68="","",G68))</f>
        <v/>
      </c>
      <c r="H69" s="60"/>
      <c r="I69" s="61"/>
      <c r="J69" s="66"/>
      <c r="K69" s="83"/>
      <c r="L69" s="81"/>
      <c r="M69" s="84"/>
      <c r="O69" t="str">
        <f t="shared" ref="O69:O132" si="16">A69</f>
        <v/>
      </c>
      <c r="P69" t="str">
        <f t="shared" ref="P69:P132" si="17">IF(B69="","",B69)</f>
        <v/>
      </c>
      <c r="Q69" t="str">
        <f t="shared" ref="Q69:Q132" si="18">IF(C69="","",C69 &amp; ", "&amp; D69 &amp;", " &amp; E69 &amp;", " &amp; F69 )</f>
        <v/>
      </c>
      <c r="R69" t="str">
        <f t="shared" ref="R69:R132" si="19">IF(G69="","",G69)</f>
        <v/>
      </c>
    </row>
    <row r="70" spans="1:18" customFormat="1" x14ac:dyDescent="0.2">
      <c r="A70" s="62" t="str">
        <f>Employees!T70</f>
        <v/>
      </c>
      <c r="B70" s="81"/>
      <c r="C70" s="62" t="str">
        <f t="shared" si="12"/>
        <v/>
      </c>
      <c r="D70" s="62" t="str">
        <f t="shared" si="13"/>
        <v/>
      </c>
      <c r="E70" s="82" t="str">
        <f t="shared" ref="E70:E133" si="20">IF($A70="", "", IF($E$4="","",$E$4))</f>
        <v/>
      </c>
      <c r="F70" s="62" t="str">
        <f t="shared" si="14"/>
        <v/>
      </c>
      <c r="G70" s="62" t="str">
        <f t="shared" si="15"/>
        <v/>
      </c>
      <c r="H70" s="60"/>
      <c r="I70" s="61"/>
      <c r="J70" s="66"/>
      <c r="K70" s="83"/>
      <c r="L70" s="81"/>
      <c r="M70" s="84"/>
      <c r="O70" t="str">
        <f t="shared" si="16"/>
        <v/>
      </c>
      <c r="P70" t="str">
        <f t="shared" si="17"/>
        <v/>
      </c>
      <c r="Q70" t="str">
        <f t="shared" si="18"/>
        <v/>
      </c>
      <c r="R70" t="str">
        <f t="shared" si="19"/>
        <v/>
      </c>
    </row>
    <row r="71" spans="1:18" customFormat="1" x14ac:dyDescent="0.2">
      <c r="A71" s="62" t="str">
        <f>Employees!T71</f>
        <v/>
      </c>
      <c r="B71" s="81"/>
      <c r="C71" s="62" t="str">
        <f t="shared" si="12"/>
        <v/>
      </c>
      <c r="D71" s="62" t="str">
        <f t="shared" si="13"/>
        <v/>
      </c>
      <c r="E71" s="82" t="str">
        <f t="shared" si="20"/>
        <v/>
      </c>
      <c r="F71" s="62" t="str">
        <f t="shared" si="14"/>
        <v/>
      </c>
      <c r="G71" s="62" t="str">
        <f t="shared" si="15"/>
        <v/>
      </c>
      <c r="H71" s="60"/>
      <c r="I71" s="61"/>
      <c r="J71" s="66"/>
      <c r="K71" s="83"/>
      <c r="L71" s="81"/>
      <c r="M71" s="84"/>
      <c r="O71" t="str">
        <f t="shared" si="16"/>
        <v/>
      </c>
      <c r="P71" t="str">
        <f t="shared" si="17"/>
        <v/>
      </c>
      <c r="Q71" t="str">
        <f t="shared" si="18"/>
        <v/>
      </c>
      <c r="R71" t="str">
        <f t="shared" si="19"/>
        <v/>
      </c>
    </row>
    <row r="72" spans="1:18" customFormat="1" x14ac:dyDescent="0.2">
      <c r="A72" s="62" t="str">
        <f>Employees!T72</f>
        <v/>
      </c>
      <c r="B72" s="81"/>
      <c r="C72" s="62" t="str">
        <f t="shared" si="12"/>
        <v/>
      </c>
      <c r="D72" s="62" t="str">
        <f t="shared" si="13"/>
        <v/>
      </c>
      <c r="E72" s="82" t="str">
        <f t="shared" si="20"/>
        <v/>
      </c>
      <c r="F72" s="62" t="str">
        <f t="shared" si="14"/>
        <v/>
      </c>
      <c r="G72" s="62" t="str">
        <f t="shared" si="15"/>
        <v/>
      </c>
      <c r="H72" s="60"/>
      <c r="I72" s="61"/>
      <c r="J72" s="66"/>
      <c r="K72" s="83"/>
      <c r="L72" s="81"/>
      <c r="M72" s="84"/>
      <c r="O72" t="str">
        <f t="shared" si="16"/>
        <v/>
      </c>
      <c r="P72" t="str">
        <f t="shared" si="17"/>
        <v/>
      </c>
      <c r="Q72" t="str">
        <f t="shared" si="18"/>
        <v/>
      </c>
      <c r="R72" t="str">
        <f t="shared" si="19"/>
        <v/>
      </c>
    </row>
    <row r="73" spans="1:18" customFormat="1" x14ac:dyDescent="0.2">
      <c r="A73" s="62" t="str">
        <f>Employees!T73</f>
        <v/>
      </c>
      <c r="B73" s="81"/>
      <c r="C73" s="62" t="str">
        <f t="shared" si="12"/>
        <v/>
      </c>
      <c r="D73" s="62" t="str">
        <f t="shared" si="13"/>
        <v/>
      </c>
      <c r="E73" s="82" t="str">
        <f t="shared" si="20"/>
        <v/>
      </c>
      <c r="F73" s="62" t="str">
        <f t="shared" si="14"/>
        <v/>
      </c>
      <c r="G73" s="62" t="str">
        <f t="shared" si="15"/>
        <v/>
      </c>
      <c r="H73" s="60"/>
      <c r="I73" s="61"/>
      <c r="J73" s="66"/>
      <c r="K73" s="83"/>
      <c r="L73" s="81"/>
      <c r="M73" s="84"/>
      <c r="O73" t="str">
        <f t="shared" si="16"/>
        <v/>
      </c>
      <c r="P73" t="str">
        <f t="shared" si="17"/>
        <v/>
      </c>
      <c r="Q73" t="str">
        <f t="shared" si="18"/>
        <v/>
      </c>
      <c r="R73" t="str">
        <f t="shared" si="19"/>
        <v/>
      </c>
    </row>
    <row r="74" spans="1:18" customFormat="1" x14ac:dyDescent="0.2">
      <c r="A74" s="54" t="str">
        <f>Employees!T74</f>
        <v/>
      </c>
      <c r="B74" s="77"/>
      <c r="C74" s="54" t="str">
        <f t="shared" si="12"/>
        <v/>
      </c>
      <c r="D74" s="54" t="str">
        <f t="shared" si="13"/>
        <v/>
      </c>
      <c r="E74" s="51" t="str">
        <f t="shared" si="20"/>
        <v/>
      </c>
      <c r="F74" s="54" t="str">
        <f t="shared" si="14"/>
        <v/>
      </c>
      <c r="G74" s="54" t="str">
        <f t="shared" si="15"/>
        <v/>
      </c>
      <c r="H74" s="49"/>
      <c r="I74" s="50"/>
      <c r="J74" s="56"/>
      <c r="K74" s="78"/>
      <c r="L74" s="77"/>
      <c r="M74" s="80"/>
      <c r="O74" t="str">
        <f t="shared" si="16"/>
        <v/>
      </c>
      <c r="P74" t="str">
        <f t="shared" si="17"/>
        <v/>
      </c>
      <c r="Q74" t="str">
        <f t="shared" si="18"/>
        <v/>
      </c>
      <c r="R74" t="str">
        <f t="shared" si="19"/>
        <v/>
      </c>
    </row>
    <row r="75" spans="1:18" customFormat="1" x14ac:dyDescent="0.2">
      <c r="A75" s="54" t="str">
        <f>Employees!T75</f>
        <v/>
      </c>
      <c r="B75" s="77"/>
      <c r="C75" s="54" t="str">
        <f t="shared" si="12"/>
        <v/>
      </c>
      <c r="D75" s="54" t="str">
        <f t="shared" si="13"/>
        <v/>
      </c>
      <c r="E75" s="51" t="str">
        <f t="shared" si="20"/>
        <v/>
      </c>
      <c r="F75" s="54" t="str">
        <f t="shared" si="14"/>
        <v/>
      </c>
      <c r="G75" s="54" t="str">
        <f t="shared" si="15"/>
        <v/>
      </c>
      <c r="H75" s="49"/>
      <c r="I75" s="50"/>
      <c r="J75" s="56"/>
      <c r="K75" s="78"/>
      <c r="L75" s="77"/>
      <c r="M75" s="80"/>
      <c r="O75" t="str">
        <f t="shared" si="16"/>
        <v/>
      </c>
      <c r="P75" t="str">
        <f t="shared" si="17"/>
        <v/>
      </c>
      <c r="Q75" t="str">
        <f t="shared" si="18"/>
        <v/>
      </c>
      <c r="R75" t="str">
        <f t="shared" si="19"/>
        <v/>
      </c>
    </row>
    <row r="76" spans="1:18" customFormat="1" x14ac:dyDescent="0.2">
      <c r="A76" s="54" t="str">
        <f>Employees!T76</f>
        <v/>
      </c>
      <c r="B76" s="77"/>
      <c r="C76" s="54" t="str">
        <f t="shared" si="12"/>
        <v/>
      </c>
      <c r="D76" s="54" t="str">
        <f t="shared" si="13"/>
        <v/>
      </c>
      <c r="E76" s="51" t="str">
        <f t="shared" si="20"/>
        <v/>
      </c>
      <c r="F76" s="54" t="str">
        <f t="shared" si="14"/>
        <v/>
      </c>
      <c r="G76" s="54" t="str">
        <f t="shared" si="15"/>
        <v/>
      </c>
      <c r="H76" s="49"/>
      <c r="I76" s="50"/>
      <c r="J76" s="56"/>
      <c r="K76" s="78"/>
      <c r="L76" s="77"/>
      <c r="M76" s="80"/>
      <c r="O76" t="str">
        <f t="shared" si="16"/>
        <v/>
      </c>
      <c r="P76" t="str">
        <f t="shared" si="17"/>
        <v/>
      </c>
      <c r="Q76" t="str">
        <f t="shared" si="18"/>
        <v/>
      </c>
      <c r="R76" t="str">
        <f t="shared" si="19"/>
        <v/>
      </c>
    </row>
    <row r="77" spans="1:18" customFormat="1" x14ac:dyDescent="0.2">
      <c r="A77" s="54" t="str">
        <f>Employees!T77</f>
        <v/>
      </c>
      <c r="B77" s="77"/>
      <c r="C77" s="54" t="str">
        <f t="shared" si="12"/>
        <v/>
      </c>
      <c r="D77" s="54" t="str">
        <f t="shared" si="13"/>
        <v/>
      </c>
      <c r="E77" s="51" t="str">
        <f t="shared" si="20"/>
        <v/>
      </c>
      <c r="F77" s="54" t="str">
        <f t="shared" si="14"/>
        <v/>
      </c>
      <c r="G77" s="54" t="str">
        <f t="shared" si="15"/>
        <v/>
      </c>
      <c r="H77" s="49"/>
      <c r="I77" s="50"/>
      <c r="J77" s="56"/>
      <c r="K77" s="78"/>
      <c r="L77" s="77"/>
      <c r="M77" s="80"/>
      <c r="O77" t="str">
        <f t="shared" si="16"/>
        <v/>
      </c>
      <c r="P77" t="str">
        <f t="shared" si="17"/>
        <v/>
      </c>
      <c r="Q77" t="str">
        <f t="shared" si="18"/>
        <v/>
      </c>
      <c r="R77" t="str">
        <f t="shared" si="19"/>
        <v/>
      </c>
    </row>
    <row r="78" spans="1:18" customFormat="1" x14ac:dyDescent="0.2">
      <c r="A78" s="54" t="str">
        <f>Employees!T78</f>
        <v/>
      </c>
      <c r="B78" s="77"/>
      <c r="C78" s="54" t="str">
        <f t="shared" si="12"/>
        <v/>
      </c>
      <c r="D78" s="54" t="str">
        <f t="shared" si="13"/>
        <v/>
      </c>
      <c r="E78" s="51" t="str">
        <f t="shared" si="20"/>
        <v/>
      </c>
      <c r="F78" s="54" t="str">
        <f t="shared" si="14"/>
        <v/>
      </c>
      <c r="G78" s="54" t="str">
        <f t="shared" si="15"/>
        <v/>
      </c>
      <c r="H78" s="49"/>
      <c r="I78" s="50"/>
      <c r="J78" s="56"/>
      <c r="K78" s="78"/>
      <c r="L78" s="77"/>
      <c r="M78" s="80"/>
      <c r="O78" t="str">
        <f t="shared" si="16"/>
        <v/>
      </c>
      <c r="P78" t="str">
        <f t="shared" si="17"/>
        <v/>
      </c>
      <c r="Q78" t="str">
        <f t="shared" si="18"/>
        <v/>
      </c>
      <c r="R78" t="str">
        <f t="shared" si="19"/>
        <v/>
      </c>
    </row>
    <row r="79" spans="1:18" customFormat="1" x14ac:dyDescent="0.2">
      <c r="A79" s="62" t="str">
        <f>Employees!T79</f>
        <v/>
      </c>
      <c r="B79" s="81"/>
      <c r="C79" s="62" t="str">
        <f t="shared" si="12"/>
        <v/>
      </c>
      <c r="D79" s="62" t="str">
        <f t="shared" si="13"/>
        <v/>
      </c>
      <c r="E79" s="82" t="str">
        <f t="shared" si="20"/>
        <v/>
      </c>
      <c r="F79" s="62" t="str">
        <f t="shared" si="14"/>
        <v/>
      </c>
      <c r="G79" s="62" t="str">
        <f t="shared" si="15"/>
        <v/>
      </c>
      <c r="H79" s="60"/>
      <c r="I79" s="61"/>
      <c r="J79" s="66"/>
      <c r="K79" s="83"/>
      <c r="L79" s="81"/>
      <c r="M79" s="84"/>
      <c r="O79" t="str">
        <f t="shared" si="16"/>
        <v/>
      </c>
      <c r="P79" t="str">
        <f t="shared" si="17"/>
        <v/>
      </c>
      <c r="Q79" t="str">
        <f t="shared" si="18"/>
        <v/>
      </c>
      <c r="R79" t="str">
        <f t="shared" si="19"/>
        <v/>
      </c>
    </row>
    <row r="80" spans="1:18" customFormat="1" x14ac:dyDescent="0.2">
      <c r="A80" s="62" t="str">
        <f>Employees!T80</f>
        <v/>
      </c>
      <c r="B80" s="81"/>
      <c r="C80" s="62" t="str">
        <f t="shared" si="12"/>
        <v/>
      </c>
      <c r="D80" s="62" t="str">
        <f t="shared" si="13"/>
        <v/>
      </c>
      <c r="E80" s="82" t="str">
        <f t="shared" si="20"/>
        <v/>
      </c>
      <c r="F80" s="62" t="str">
        <f t="shared" si="14"/>
        <v/>
      </c>
      <c r="G80" s="62" t="str">
        <f t="shared" si="15"/>
        <v/>
      </c>
      <c r="H80" s="60"/>
      <c r="I80" s="61"/>
      <c r="J80" s="66"/>
      <c r="K80" s="83"/>
      <c r="L80" s="81"/>
      <c r="M80" s="84"/>
      <c r="O80" t="str">
        <f t="shared" si="16"/>
        <v/>
      </c>
      <c r="P80" t="str">
        <f t="shared" si="17"/>
        <v/>
      </c>
      <c r="Q80" t="str">
        <f t="shared" si="18"/>
        <v/>
      </c>
      <c r="R80" t="str">
        <f t="shared" si="19"/>
        <v/>
      </c>
    </row>
    <row r="81" spans="1:18" customFormat="1" x14ac:dyDescent="0.2">
      <c r="A81" s="62" t="str">
        <f>Employees!T81</f>
        <v/>
      </c>
      <c r="B81" s="81"/>
      <c r="C81" s="62" t="str">
        <f t="shared" si="12"/>
        <v/>
      </c>
      <c r="D81" s="62" t="str">
        <f t="shared" si="13"/>
        <v/>
      </c>
      <c r="E81" s="82" t="str">
        <f t="shared" si="20"/>
        <v/>
      </c>
      <c r="F81" s="62" t="str">
        <f t="shared" si="14"/>
        <v/>
      </c>
      <c r="G81" s="62" t="str">
        <f t="shared" si="15"/>
        <v/>
      </c>
      <c r="H81" s="60"/>
      <c r="I81" s="61"/>
      <c r="J81" s="66"/>
      <c r="K81" s="83"/>
      <c r="L81" s="81"/>
      <c r="M81" s="84"/>
      <c r="O81" t="str">
        <f t="shared" si="16"/>
        <v/>
      </c>
      <c r="P81" t="str">
        <f t="shared" si="17"/>
        <v/>
      </c>
      <c r="Q81" t="str">
        <f t="shared" si="18"/>
        <v/>
      </c>
      <c r="R81" t="str">
        <f t="shared" si="19"/>
        <v/>
      </c>
    </row>
    <row r="82" spans="1:18" customFormat="1" x14ac:dyDescent="0.2">
      <c r="A82" s="62" t="str">
        <f>Employees!T82</f>
        <v/>
      </c>
      <c r="B82" s="81"/>
      <c r="C82" s="62" t="str">
        <f t="shared" si="12"/>
        <v/>
      </c>
      <c r="D82" s="62" t="str">
        <f t="shared" si="13"/>
        <v/>
      </c>
      <c r="E82" s="82" t="str">
        <f t="shared" si="20"/>
        <v/>
      </c>
      <c r="F82" s="62" t="str">
        <f t="shared" si="14"/>
        <v/>
      </c>
      <c r="G82" s="62" t="str">
        <f t="shared" si="15"/>
        <v/>
      </c>
      <c r="H82" s="60"/>
      <c r="I82" s="61"/>
      <c r="J82" s="66"/>
      <c r="K82" s="83"/>
      <c r="L82" s="81"/>
      <c r="M82" s="84"/>
      <c r="O82" t="str">
        <f t="shared" si="16"/>
        <v/>
      </c>
      <c r="P82" t="str">
        <f t="shared" si="17"/>
        <v/>
      </c>
      <c r="Q82" t="str">
        <f t="shared" si="18"/>
        <v/>
      </c>
      <c r="R82" t="str">
        <f t="shared" si="19"/>
        <v/>
      </c>
    </row>
    <row r="83" spans="1:18" customFormat="1" x14ac:dyDescent="0.2">
      <c r="A83" s="62" t="str">
        <f>Employees!T83</f>
        <v/>
      </c>
      <c r="B83" s="81"/>
      <c r="C83" s="62" t="str">
        <f t="shared" si="12"/>
        <v/>
      </c>
      <c r="D83" s="62" t="str">
        <f t="shared" si="13"/>
        <v/>
      </c>
      <c r="E83" s="82" t="str">
        <f t="shared" si="20"/>
        <v/>
      </c>
      <c r="F83" s="62" t="str">
        <f t="shared" si="14"/>
        <v/>
      </c>
      <c r="G83" s="62" t="str">
        <f t="shared" si="15"/>
        <v/>
      </c>
      <c r="H83" s="60"/>
      <c r="I83" s="61"/>
      <c r="J83" s="66"/>
      <c r="K83" s="83"/>
      <c r="L83" s="81"/>
      <c r="M83" s="84"/>
      <c r="O83" t="str">
        <f t="shared" si="16"/>
        <v/>
      </c>
      <c r="P83" t="str">
        <f t="shared" si="17"/>
        <v/>
      </c>
      <c r="Q83" t="str">
        <f t="shared" si="18"/>
        <v/>
      </c>
      <c r="R83" t="str">
        <f t="shared" si="19"/>
        <v/>
      </c>
    </row>
    <row r="84" spans="1:18" customFormat="1" x14ac:dyDescent="0.2">
      <c r="A84" s="54" t="str">
        <f>Employees!T84</f>
        <v/>
      </c>
      <c r="B84" s="77"/>
      <c r="C84" s="54" t="str">
        <f t="shared" si="12"/>
        <v/>
      </c>
      <c r="D84" s="54" t="str">
        <f t="shared" si="13"/>
        <v/>
      </c>
      <c r="E84" s="51" t="str">
        <f t="shared" si="20"/>
        <v/>
      </c>
      <c r="F84" s="54" t="str">
        <f t="shared" si="14"/>
        <v/>
      </c>
      <c r="G84" s="54" t="str">
        <f t="shared" si="15"/>
        <v/>
      </c>
      <c r="H84" s="49"/>
      <c r="I84" s="50"/>
      <c r="J84" s="56"/>
      <c r="K84" s="78"/>
      <c r="L84" s="77"/>
      <c r="M84" s="80"/>
      <c r="O84" t="str">
        <f t="shared" si="16"/>
        <v/>
      </c>
      <c r="P84" t="str">
        <f t="shared" si="17"/>
        <v/>
      </c>
      <c r="Q84" t="str">
        <f t="shared" si="18"/>
        <v/>
      </c>
      <c r="R84" t="str">
        <f t="shared" si="19"/>
        <v/>
      </c>
    </row>
    <row r="85" spans="1:18" customFormat="1" x14ac:dyDescent="0.2">
      <c r="A85" s="54" t="str">
        <f>Employees!T85</f>
        <v/>
      </c>
      <c r="B85" s="77"/>
      <c r="C85" s="54" t="str">
        <f t="shared" si="12"/>
        <v/>
      </c>
      <c r="D85" s="54" t="str">
        <f t="shared" si="13"/>
        <v/>
      </c>
      <c r="E85" s="51" t="str">
        <f t="shared" si="20"/>
        <v/>
      </c>
      <c r="F85" s="54" t="str">
        <f t="shared" si="14"/>
        <v/>
      </c>
      <c r="G85" s="54" t="str">
        <f t="shared" si="15"/>
        <v/>
      </c>
      <c r="H85" s="49"/>
      <c r="I85" s="50"/>
      <c r="J85" s="56"/>
      <c r="K85" s="78"/>
      <c r="L85" s="77"/>
      <c r="M85" s="80"/>
      <c r="O85" t="str">
        <f t="shared" si="16"/>
        <v/>
      </c>
      <c r="P85" t="str">
        <f t="shared" si="17"/>
        <v/>
      </c>
      <c r="Q85" t="str">
        <f t="shared" si="18"/>
        <v/>
      </c>
      <c r="R85" t="str">
        <f t="shared" si="19"/>
        <v/>
      </c>
    </row>
    <row r="86" spans="1:18" customFormat="1" x14ac:dyDescent="0.2">
      <c r="A86" s="54" t="str">
        <f>Employees!T86</f>
        <v/>
      </c>
      <c r="B86" s="77"/>
      <c r="C86" s="54" t="str">
        <f t="shared" si="12"/>
        <v/>
      </c>
      <c r="D86" s="54" t="str">
        <f t="shared" si="13"/>
        <v/>
      </c>
      <c r="E86" s="51" t="str">
        <f t="shared" si="20"/>
        <v/>
      </c>
      <c r="F86" s="54" t="str">
        <f t="shared" si="14"/>
        <v/>
      </c>
      <c r="G86" s="54" t="str">
        <f t="shared" si="15"/>
        <v/>
      </c>
      <c r="H86" s="49"/>
      <c r="I86" s="50"/>
      <c r="J86" s="56"/>
      <c r="K86" s="78"/>
      <c r="L86" s="77"/>
      <c r="M86" s="80"/>
      <c r="O86" t="str">
        <f t="shared" si="16"/>
        <v/>
      </c>
      <c r="P86" t="str">
        <f t="shared" si="17"/>
        <v/>
      </c>
      <c r="Q86" t="str">
        <f t="shared" si="18"/>
        <v/>
      </c>
      <c r="R86" t="str">
        <f t="shared" si="19"/>
        <v/>
      </c>
    </row>
    <row r="87" spans="1:18" customFormat="1" x14ac:dyDescent="0.2">
      <c r="A87" s="54" t="str">
        <f>Employees!T87</f>
        <v/>
      </c>
      <c r="B87" s="77"/>
      <c r="C87" s="54" t="str">
        <f t="shared" si="12"/>
        <v/>
      </c>
      <c r="D87" s="54" t="str">
        <f t="shared" si="13"/>
        <v/>
      </c>
      <c r="E87" s="51" t="str">
        <f t="shared" si="20"/>
        <v/>
      </c>
      <c r="F87" s="54" t="str">
        <f t="shared" si="14"/>
        <v/>
      </c>
      <c r="G87" s="54" t="str">
        <f t="shared" si="15"/>
        <v/>
      </c>
      <c r="H87" s="49"/>
      <c r="I87" s="50"/>
      <c r="J87" s="56"/>
      <c r="K87" s="78"/>
      <c r="L87" s="77"/>
      <c r="M87" s="80"/>
      <c r="O87" t="str">
        <f t="shared" si="16"/>
        <v/>
      </c>
      <c r="P87" t="str">
        <f t="shared" si="17"/>
        <v/>
      </c>
      <c r="Q87" t="str">
        <f t="shared" si="18"/>
        <v/>
      </c>
      <c r="R87" t="str">
        <f t="shared" si="19"/>
        <v/>
      </c>
    </row>
    <row r="88" spans="1:18" customFormat="1" x14ac:dyDescent="0.2">
      <c r="A88" s="54" t="str">
        <f>Employees!T88</f>
        <v/>
      </c>
      <c r="B88" s="77"/>
      <c r="C88" s="54" t="str">
        <f t="shared" si="12"/>
        <v/>
      </c>
      <c r="D88" s="54" t="str">
        <f t="shared" si="13"/>
        <v/>
      </c>
      <c r="E88" s="51" t="str">
        <f t="shared" si="20"/>
        <v/>
      </c>
      <c r="F88" s="54" t="str">
        <f t="shared" si="14"/>
        <v/>
      </c>
      <c r="G88" s="54" t="str">
        <f t="shared" si="15"/>
        <v/>
      </c>
      <c r="H88" s="49"/>
      <c r="I88" s="50"/>
      <c r="J88" s="56"/>
      <c r="K88" s="78"/>
      <c r="L88" s="77"/>
      <c r="M88" s="80"/>
      <c r="O88" t="str">
        <f t="shared" si="16"/>
        <v/>
      </c>
      <c r="P88" t="str">
        <f t="shared" si="17"/>
        <v/>
      </c>
      <c r="Q88" t="str">
        <f t="shared" si="18"/>
        <v/>
      </c>
      <c r="R88" t="str">
        <f t="shared" si="19"/>
        <v/>
      </c>
    </row>
    <row r="89" spans="1:18" customFormat="1" x14ac:dyDescent="0.2">
      <c r="A89" s="62" t="str">
        <f>Employees!T89</f>
        <v/>
      </c>
      <c r="B89" s="81"/>
      <c r="C89" s="62" t="str">
        <f t="shared" si="12"/>
        <v/>
      </c>
      <c r="D89" s="62" t="str">
        <f t="shared" si="13"/>
        <v/>
      </c>
      <c r="E89" s="82" t="str">
        <f t="shared" si="20"/>
        <v/>
      </c>
      <c r="F89" s="62" t="str">
        <f t="shared" si="14"/>
        <v/>
      </c>
      <c r="G89" s="62" t="str">
        <f t="shared" si="15"/>
        <v/>
      </c>
      <c r="H89" s="60"/>
      <c r="I89" s="61"/>
      <c r="J89" s="66"/>
      <c r="K89" s="83"/>
      <c r="L89" s="81"/>
      <c r="M89" s="84"/>
      <c r="O89" t="str">
        <f t="shared" si="16"/>
        <v/>
      </c>
      <c r="P89" t="str">
        <f t="shared" si="17"/>
        <v/>
      </c>
      <c r="Q89" t="str">
        <f t="shared" si="18"/>
        <v/>
      </c>
      <c r="R89" t="str">
        <f t="shared" si="19"/>
        <v/>
      </c>
    </row>
    <row r="90" spans="1:18" customFormat="1" x14ac:dyDescent="0.2">
      <c r="A90" s="62" t="str">
        <f>Employees!T90</f>
        <v/>
      </c>
      <c r="B90" s="81"/>
      <c r="C90" s="62" t="str">
        <f t="shared" si="12"/>
        <v/>
      </c>
      <c r="D90" s="62" t="str">
        <f t="shared" si="13"/>
        <v/>
      </c>
      <c r="E90" s="82" t="str">
        <f t="shared" si="20"/>
        <v/>
      </c>
      <c r="F90" s="62" t="str">
        <f t="shared" si="14"/>
        <v/>
      </c>
      <c r="G90" s="62" t="str">
        <f t="shared" si="15"/>
        <v/>
      </c>
      <c r="H90" s="60"/>
      <c r="I90" s="61"/>
      <c r="J90" s="66"/>
      <c r="K90" s="83"/>
      <c r="L90" s="81"/>
      <c r="M90" s="84"/>
      <c r="O90" t="str">
        <f t="shared" si="16"/>
        <v/>
      </c>
      <c r="P90" t="str">
        <f t="shared" si="17"/>
        <v/>
      </c>
      <c r="Q90" t="str">
        <f t="shared" si="18"/>
        <v/>
      </c>
      <c r="R90" t="str">
        <f t="shared" si="19"/>
        <v/>
      </c>
    </row>
    <row r="91" spans="1:18" customFormat="1" x14ac:dyDescent="0.2">
      <c r="A91" s="62" t="str">
        <f>Employees!T91</f>
        <v/>
      </c>
      <c r="B91" s="81"/>
      <c r="C91" s="62" t="str">
        <f t="shared" si="12"/>
        <v/>
      </c>
      <c r="D91" s="62" t="str">
        <f t="shared" si="13"/>
        <v/>
      </c>
      <c r="E91" s="82" t="str">
        <f t="shared" si="20"/>
        <v/>
      </c>
      <c r="F91" s="62" t="str">
        <f t="shared" si="14"/>
        <v/>
      </c>
      <c r="G91" s="62" t="str">
        <f t="shared" si="15"/>
        <v/>
      </c>
      <c r="H91" s="60"/>
      <c r="I91" s="61"/>
      <c r="J91" s="66"/>
      <c r="K91" s="83"/>
      <c r="L91" s="81"/>
      <c r="M91" s="84"/>
      <c r="O91" t="str">
        <f t="shared" si="16"/>
        <v/>
      </c>
      <c r="P91" t="str">
        <f t="shared" si="17"/>
        <v/>
      </c>
      <c r="Q91" t="str">
        <f t="shared" si="18"/>
        <v/>
      </c>
      <c r="R91" t="str">
        <f t="shared" si="19"/>
        <v/>
      </c>
    </row>
    <row r="92" spans="1:18" customFormat="1" x14ac:dyDescent="0.2">
      <c r="A92" s="62" t="str">
        <f>Employees!T92</f>
        <v/>
      </c>
      <c r="B92" s="81"/>
      <c r="C92" s="62" t="str">
        <f t="shared" si="12"/>
        <v/>
      </c>
      <c r="D92" s="62" t="str">
        <f t="shared" si="13"/>
        <v/>
      </c>
      <c r="E92" s="82" t="str">
        <f t="shared" si="20"/>
        <v/>
      </c>
      <c r="F92" s="62" t="str">
        <f t="shared" si="14"/>
        <v/>
      </c>
      <c r="G92" s="62" t="str">
        <f t="shared" si="15"/>
        <v/>
      </c>
      <c r="H92" s="60"/>
      <c r="I92" s="61"/>
      <c r="J92" s="66"/>
      <c r="K92" s="83"/>
      <c r="L92" s="81"/>
      <c r="M92" s="84"/>
      <c r="O92" t="str">
        <f t="shared" si="16"/>
        <v/>
      </c>
      <c r="P92" t="str">
        <f t="shared" si="17"/>
        <v/>
      </c>
      <c r="Q92" t="str">
        <f t="shared" si="18"/>
        <v/>
      </c>
      <c r="R92" t="str">
        <f t="shared" si="19"/>
        <v/>
      </c>
    </row>
    <row r="93" spans="1:18" customFormat="1" x14ac:dyDescent="0.2">
      <c r="A93" s="62" t="str">
        <f>Employees!T93</f>
        <v/>
      </c>
      <c r="B93" s="81"/>
      <c r="C93" s="62" t="str">
        <f t="shared" si="12"/>
        <v/>
      </c>
      <c r="D93" s="62" t="str">
        <f t="shared" si="13"/>
        <v/>
      </c>
      <c r="E93" s="82" t="str">
        <f t="shared" si="20"/>
        <v/>
      </c>
      <c r="F93" s="62" t="str">
        <f t="shared" si="14"/>
        <v/>
      </c>
      <c r="G93" s="62" t="str">
        <f t="shared" si="15"/>
        <v/>
      </c>
      <c r="H93" s="60"/>
      <c r="I93" s="61"/>
      <c r="J93" s="66"/>
      <c r="K93" s="83"/>
      <c r="L93" s="81"/>
      <c r="M93" s="84"/>
      <c r="O93" t="str">
        <f t="shared" si="16"/>
        <v/>
      </c>
      <c r="P93" t="str">
        <f t="shared" si="17"/>
        <v/>
      </c>
      <c r="Q93" t="str">
        <f t="shared" si="18"/>
        <v/>
      </c>
      <c r="R93" t="str">
        <f t="shared" si="19"/>
        <v/>
      </c>
    </row>
    <row r="94" spans="1:18" customFormat="1" x14ac:dyDescent="0.2">
      <c r="A94" s="54" t="str">
        <f>Employees!T94</f>
        <v/>
      </c>
      <c r="B94" s="77"/>
      <c r="C94" s="54" t="str">
        <f t="shared" si="12"/>
        <v/>
      </c>
      <c r="D94" s="54" t="str">
        <f t="shared" si="13"/>
        <v/>
      </c>
      <c r="E94" s="51" t="str">
        <f t="shared" si="20"/>
        <v/>
      </c>
      <c r="F94" s="54" t="str">
        <f t="shared" si="14"/>
        <v/>
      </c>
      <c r="G94" s="54" t="str">
        <f t="shared" si="15"/>
        <v/>
      </c>
      <c r="H94" s="49"/>
      <c r="I94" s="50"/>
      <c r="J94" s="56"/>
      <c r="K94" s="78"/>
      <c r="L94" s="77"/>
      <c r="M94" s="80"/>
      <c r="O94" t="str">
        <f t="shared" si="16"/>
        <v/>
      </c>
      <c r="P94" t="str">
        <f t="shared" si="17"/>
        <v/>
      </c>
      <c r="Q94" t="str">
        <f t="shared" si="18"/>
        <v/>
      </c>
      <c r="R94" t="str">
        <f t="shared" si="19"/>
        <v/>
      </c>
    </row>
    <row r="95" spans="1:18" customFormat="1" x14ac:dyDescent="0.2">
      <c r="A95" s="54" t="str">
        <f>Employees!T95</f>
        <v/>
      </c>
      <c r="B95" s="77"/>
      <c r="C95" s="54" t="str">
        <f t="shared" si="12"/>
        <v/>
      </c>
      <c r="D95" s="54" t="str">
        <f t="shared" si="13"/>
        <v/>
      </c>
      <c r="E95" s="51" t="str">
        <f t="shared" si="20"/>
        <v/>
      </c>
      <c r="F95" s="54" t="str">
        <f t="shared" si="14"/>
        <v/>
      </c>
      <c r="G95" s="54" t="str">
        <f t="shared" si="15"/>
        <v/>
      </c>
      <c r="H95" s="49"/>
      <c r="I95" s="50"/>
      <c r="J95" s="56"/>
      <c r="K95" s="78"/>
      <c r="L95" s="77"/>
      <c r="M95" s="80"/>
      <c r="O95" t="str">
        <f t="shared" si="16"/>
        <v/>
      </c>
      <c r="P95" t="str">
        <f t="shared" si="17"/>
        <v/>
      </c>
      <c r="Q95" t="str">
        <f t="shared" si="18"/>
        <v/>
      </c>
      <c r="R95" t="str">
        <f t="shared" si="19"/>
        <v/>
      </c>
    </row>
    <row r="96" spans="1:18" customFormat="1" x14ac:dyDescent="0.2">
      <c r="A96" s="54" t="str">
        <f>Employees!T96</f>
        <v/>
      </c>
      <c r="B96" s="77"/>
      <c r="C96" s="54" t="str">
        <f t="shared" si="12"/>
        <v/>
      </c>
      <c r="D96" s="54" t="str">
        <f t="shared" si="13"/>
        <v/>
      </c>
      <c r="E96" s="51" t="str">
        <f t="shared" si="20"/>
        <v/>
      </c>
      <c r="F96" s="54" t="str">
        <f t="shared" si="14"/>
        <v/>
      </c>
      <c r="G96" s="54" t="str">
        <f t="shared" si="15"/>
        <v/>
      </c>
      <c r="H96" s="49"/>
      <c r="I96" s="50"/>
      <c r="J96" s="56"/>
      <c r="K96" s="78"/>
      <c r="L96" s="77"/>
      <c r="M96" s="80"/>
      <c r="O96" t="str">
        <f t="shared" si="16"/>
        <v/>
      </c>
      <c r="P96" t="str">
        <f t="shared" si="17"/>
        <v/>
      </c>
      <c r="Q96" t="str">
        <f t="shared" si="18"/>
        <v/>
      </c>
      <c r="R96" t="str">
        <f t="shared" si="19"/>
        <v/>
      </c>
    </row>
    <row r="97" spans="1:18" customFormat="1" x14ac:dyDescent="0.2">
      <c r="A97" s="54" t="str">
        <f>Employees!T97</f>
        <v/>
      </c>
      <c r="B97" s="77"/>
      <c r="C97" s="54" t="str">
        <f t="shared" si="12"/>
        <v/>
      </c>
      <c r="D97" s="54" t="str">
        <f t="shared" si="13"/>
        <v/>
      </c>
      <c r="E97" s="51" t="str">
        <f t="shared" si="20"/>
        <v/>
      </c>
      <c r="F97" s="54" t="str">
        <f t="shared" si="14"/>
        <v/>
      </c>
      <c r="G97" s="54" t="str">
        <f t="shared" si="15"/>
        <v/>
      </c>
      <c r="H97" s="49"/>
      <c r="I97" s="50"/>
      <c r="J97" s="56"/>
      <c r="K97" s="78"/>
      <c r="L97" s="77"/>
      <c r="M97" s="80"/>
      <c r="O97" t="str">
        <f t="shared" si="16"/>
        <v/>
      </c>
      <c r="P97" t="str">
        <f t="shared" si="17"/>
        <v/>
      </c>
      <c r="Q97" t="str">
        <f t="shared" si="18"/>
        <v/>
      </c>
      <c r="R97" t="str">
        <f t="shared" si="19"/>
        <v/>
      </c>
    </row>
    <row r="98" spans="1:18" customFormat="1" x14ac:dyDescent="0.2">
      <c r="A98" s="54" t="str">
        <f>Employees!T98</f>
        <v/>
      </c>
      <c r="B98" s="77"/>
      <c r="C98" s="54" t="str">
        <f t="shared" si="12"/>
        <v/>
      </c>
      <c r="D98" s="54" t="str">
        <f t="shared" si="13"/>
        <v/>
      </c>
      <c r="E98" s="51" t="str">
        <f t="shared" si="20"/>
        <v/>
      </c>
      <c r="F98" s="54" t="str">
        <f t="shared" si="14"/>
        <v/>
      </c>
      <c r="G98" s="54" t="str">
        <f t="shared" si="15"/>
        <v/>
      </c>
      <c r="H98" s="49"/>
      <c r="I98" s="50"/>
      <c r="J98" s="56"/>
      <c r="K98" s="78"/>
      <c r="L98" s="77"/>
      <c r="M98" s="80"/>
      <c r="O98" t="str">
        <f t="shared" si="16"/>
        <v/>
      </c>
      <c r="P98" t="str">
        <f t="shared" si="17"/>
        <v/>
      </c>
      <c r="Q98" t="str">
        <f t="shared" si="18"/>
        <v/>
      </c>
      <c r="R98" t="str">
        <f t="shared" si="19"/>
        <v/>
      </c>
    </row>
    <row r="99" spans="1:18" customFormat="1" x14ac:dyDescent="0.2">
      <c r="A99" s="62" t="str">
        <f>Employees!T99</f>
        <v/>
      </c>
      <c r="B99" s="81"/>
      <c r="C99" s="62" t="str">
        <f t="shared" si="12"/>
        <v/>
      </c>
      <c r="D99" s="62" t="str">
        <f t="shared" si="13"/>
        <v/>
      </c>
      <c r="E99" s="82" t="str">
        <f t="shared" si="20"/>
        <v/>
      </c>
      <c r="F99" s="62" t="str">
        <f t="shared" si="14"/>
        <v/>
      </c>
      <c r="G99" s="62" t="str">
        <f t="shared" si="15"/>
        <v/>
      </c>
      <c r="H99" s="60"/>
      <c r="I99" s="61"/>
      <c r="J99" s="66"/>
      <c r="K99" s="83"/>
      <c r="L99" s="81"/>
      <c r="M99" s="84"/>
      <c r="O99" t="str">
        <f t="shared" si="16"/>
        <v/>
      </c>
      <c r="P99" t="str">
        <f t="shared" si="17"/>
        <v/>
      </c>
      <c r="Q99" t="str">
        <f t="shared" si="18"/>
        <v/>
      </c>
      <c r="R99" t="str">
        <f t="shared" si="19"/>
        <v/>
      </c>
    </row>
    <row r="100" spans="1:18" customFormat="1" x14ac:dyDescent="0.2">
      <c r="A100" s="62" t="str">
        <f>Employees!T100</f>
        <v/>
      </c>
      <c r="B100" s="81"/>
      <c r="C100" s="62" t="str">
        <f t="shared" si="12"/>
        <v/>
      </c>
      <c r="D100" s="62" t="str">
        <f t="shared" si="13"/>
        <v/>
      </c>
      <c r="E100" s="82" t="str">
        <f t="shared" si="20"/>
        <v/>
      </c>
      <c r="F100" s="62" t="str">
        <f t="shared" si="14"/>
        <v/>
      </c>
      <c r="G100" s="62" t="str">
        <f t="shared" si="15"/>
        <v/>
      </c>
      <c r="H100" s="60"/>
      <c r="I100" s="61"/>
      <c r="J100" s="66"/>
      <c r="K100" s="83"/>
      <c r="L100" s="81"/>
      <c r="M100" s="84"/>
      <c r="O100" t="str">
        <f t="shared" si="16"/>
        <v/>
      </c>
      <c r="P100" t="str">
        <f t="shared" si="17"/>
        <v/>
      </c>
      <c r="Q100" t="str">
        <f t="shared" si="18"/>
        <v/>
      </c>
      <c r="R100" t="str">
        <f t="shared" si="19"/>
        <v/>
      </c>
    </row>
    <row r="101" spans="1:18" customFormat="1" x14ac:dyDescent="0.2">
      <c r="A101" s="62" t="str">
        <f>Employees!T101</f>
        <v/>
      </c>
      <c r="B101" s="81"/>
      <c r="C101" s="62" t="str">
        <f t="shared" ref="C101:C132" si="21">IF($A101="", "", IF($C$4="","",$C$4))</f>
        <v/>
      </c>
      <c r="D101" s="62" t="str">
        <f t="shared" ref="D101:D132" si="22">IF($A101="", "", IF($D$4="","",$D$4))</f>
        <v/>
      </c>
      <c r="E101" s="82" t="str">
        <f t="shared" si="20"/>
        <v/>
      </c>
      <c r="F101" s="62" t="str">
        <f t="shared" ref="F101:F132" si="23">IF($A101="", "", IF($F$4="","",$F$4))</f>
        <v/>
      </c>
      <c r="G101" s="62" t="str">
        <f t="shared" si="15"/>
        <v/>
      </c>
      <c r="H101" s="60"/>
      <c r="I101" s="61"/>
      <c r="J101" s="66"/>
      <c r="K101" s="83"/>
      <c r="L101" s="81"/>
      <c r="M101" s="84"/>
      <c r="O101" t="str">
        <f t="shared" si="16"/>
        <v/>
      </c>
      <c r="P101" t="str">
        <f t="shared" si="17"/>
        <v/>
      </c>
      <c r="Q101" t="str">
        <f t="shared" si="18"/>
        <v/>
      </c>
      <c r="R101" t="str">
        <f t="shared" si="19"/>
        <v/>
      </c>
    </row>
    <row r="102" spans="1:18" customFormat="1" x14ac:dyDescent="0.2">
      <c r="A102" s="62" t="str">
        <f>Employees!T102</f>
        <v/>
      </c>
      <c r="B102" s="81"/>
      <c r="C102" s="62" t="str">
        <f t="shared" si="21"/>
        <v/>
      </c>
      <c r="D102" s="62" t="str">
        <f t="shared" si="22"/>
        <v/>
      </c>
      <c r="E102" s="82" t="str">
        <f t="shared" si="20"/>
        <v/>
      </c>
      <c r="F102" s="62" t="str">
        <f t="shared" si="23"/>
        <v/>
      </c>
      <c r="G102" s="62" t="str">
        <f t="shared" si="15"/>
        <v/>
      </c>
      <c r="H102" s="60"/>
      <c r="I102" s="61"/>
      <c r="J102" s="66"/>
      <c r="K102" s="83"/>
      <c r="L102" s="81"/>
      <c r="M102" s="84"/>
      <c r="O102" t="str">
        <f t="shared" si="16"/>
        <v/>
      </c>
      <c r="P102" t="str">
        <f t="shared" si="17"/>
        <v/>
      </c>
      <c r="Q102" t="str">
        <f t="shared" si="18"/>
        <v/>
      </c>
      <c r="R102" t="str">
        <f t="shared" si="19"/>
        <v/>
      </c>
    </row>
    <row r="103" spans="1:18" customFormat="1" x14ac:dyDescent="0.2">
      <c r="A103" s="62" t="str">
        <f>Employees!T103</f>
        <v/>
      </c>
      <c r="B103" s="81"/>
      <c r="C103" s="62" t="str">
        <f t="shared" si="21"/>
        <v/>
      </c>
      <c r="D103" s="62" t="str">
        <f t="shared" si="22"/>
        <v/>
      </c>
      <c r="E103" s="82" t="str">
        <f t="shared" si="20"/>
        <v/>
      </c>
      <c r="F103" s="62" t="str">
        <f t="shared" si="23"/>
        <v/>
      </c>
      <c r="G103" s="62" t="str">
        <f t="shared" si="15"/>
        <v/>
      </c>
      <c r="H103" s="60"/>
      <c r="I103" s="61"/>
      <c r="J103" s="66"/>
      <c r="K103" s="83"/>
      <c r="L103" s="81"/>
      <c r="M103" s="84"/>
      <c r="O103" t="str">
        <f t="shared" si="16"/>
        <v/>
      </c>
      <c r="P103" t="str">
        <f t="shared" si="17"/>
        <v/>
      </c>
      <c r="Q103" t="str">
        <f t="shared" si="18"/>
        <v/>
      </c>
      <c r="R103" t="str">
        <f t="shared" si="19"/>
        <v/>
      </c>
    </row>
    <row r="104" spans="1:18" customFormat="1" x14ac:dyDescent="0.2">
      <c r="A104" s="54" t="str">
        <f>Employees!T104</f>
        <v/>
      </c>
      <c r="B104" s="77"/>
      <c r="C104" s="54" t="str">
        <f t="shared" si="21"/>
        <v/>
      </c>
      <c r="D104" s="54" t="str">
        <f t="shared" si="22"/>
        <v/>
      </c>
      <c r="E104" s="51" t="str">
        <f t="shared" si="20"/>
        <v/>
      </c>
      <c r="F104" s="54" t="str">
        <f t="shared" si="23"/>
        <v/>
      </c>
      <c r="G104" s="54" t="str">
        <f t="shared" si="15"/>
        <v/>
      </c>
      <c r="H104" s="49"/>
      <c r="I104" s="50"/>
      <c r="J104" s="56"/>
      <c r="K104" s="78"/>
      <c r="L104" s="77"/>
      <c r="M104" s="80"/>
      <c r="O104" t="str">
        <f t="shared" si="16"/>
        <v/>
      </c>
      <c r="P104" t="str">
        <f t="shared" si="17"/>
        <v/>
      </c>
      <c r="Q104" t="str">
        <f t="shared" si="18"/>
        <v/>
      </c>
      <c r="R104" t="str">
        <f t="shared" si="19"/>
        <v/>
      </c>
    </row>
    <row r="105" spans="1:18" customFormat="1" x14ac:dyDescent="0.2">
      <c r="A105" s="54" t="str">
        <f>Employees!T105</f>
        <v/>
      </c>
      <c r="B105" s="77"/>
      <c r="C105" s="54" t="str">
        <f t="shared" si="21"/>
        <v/>
      </c>
      <c r="D105" s="54" t="str">
        <f t="shared" si="22"/>
        <v/>
      </c>
      <c r="E105" s="51" t="str">
        <f t="shared" si="20"/>
        <v/>
      </c>
      <c r="F105" s="54" t="str">
        <f t="shared" si="23"/>
        <v/>
      </c>
      <c r="G105" s="54" t="str">
        <f t="shared" si="15"/>
        <v/>
      </c>
      <c r="H105" s="49"/>
      <c r="I105" s="50"/>
      <c r="J105" s="56"/>
      <c r="K105" s="78"/>
      <c r="L105" s="77"/>
      <c r="M105" s="80"/>
      <c r="O105" t="str">
        <f t="shared" si="16"/>
        <v/>
      </c>
      <c r="P105" t="str">
        <f t="shared" si="17"/>
        <v/>
      </c>
      <c r="Q105" t="str">
        <f t="shared" si="18"/>
        <v/>
      </c>
      <c r="R105" t="str">
        <f t="shared" si="19"/>
        <v/>
      </c>
    </row>
    <row r="106" spans="1:18" customFormat="1" x14ac:dyDescent="0.2">
      <c r="A106" s="54" t="str">
        <f>Employees!T106</f>
        <v/>
      </c>
      <c r="B106" s="77"/>
      <c r="C106" s="54" t="str">
        <f t="shared" si="21"/>
        <v/>
      </c>
      <c r="D106" s="54" t="str">
        <f t="shared" si="22"/>
        <v/>
      </c>
      <c r="E106" s="51" t="str">
        <f t="shared" si="20"/>
        <v/>
      </c>
      <c r="F106" s="54" t="str">
        <f t="shared" si="23"/>
        <v/>
      </c>
      <c r="G106" s="54" t="str">
        <f t="shared" si="15"/>
        <v/>
      </c>
      <c r="H106" s="49"/>
      <c r="I106" s="50"/>
      <c r="J106" s="56"/>
      <c r="K106" s="78"/>
      <c r="L106" s="77"/>
      <c r="M106" s="80"/>
      <c r="O106" t="str">
        <f t="shared" si="16"/>
        <v/>
      </c>
      <c r="P106" t="str">
        <f t="shared" si="17"/>
        <v/>
      </c>
      <c r="Q106" t="str">
        <f t="shared" si="18"/>
        <v/>
      </c>
      <c r="R106" t="str">
        <f t="shared" si="19"/>
        <v/>
      </c>
    </row>
    <row r="107" spans="1:18" customFormat="1" x14ac:dyDescent="0.2">
      <c r="A107" s="54" t="str">
        <f>Employees!T107</f>
        <v/>
      </c>
      <c r="B107" s="77"/>
      <c r="C107" s="54" t="str">
        <f t="shared" si="21"/>
        <v/>
      </c>
      <c r="D107" s="54" t="str">
        <f t="shared" si="22"/>
        <v/>
      </c>
      <c r="E107" s="51" t="str">
        <f t="shared" si="20"/>
        <v/>
      </c>
      <c r="F107" s="54" t="str">
        <f t="shared" si="23"/>
        <v/>
      </c>
      <c r="G107" s="54" t="str">
        <f t="shared" si="15"/>
        <v/>
      </c>
      <c r="H107" s="49"/>
      <c r="I107" s="50"/>
      <c r="J107" s="56"/>
      <c r="K107" s="78"/>
      <c r="L107" s="77"/>
      <c r="M107" s="80"/>
      <c r="O107" t="str">
        <f t="shared" si="16"/>
        <v/>
      </c>
      <c r="P107" t="str">
        <f t="shared" si="17"/>
        <v/>
      </c>
      <c r="Q107" t="str">
        <f t="shared" si="18"/>
        <v/>
      </c>
      <c r="R107" t="str">
        <f t="shared" si="19"/>
        <v/>
      </c>
    </row>
    <row r="108" spans="1:18" customFormat="1" x14ac:dyDescent="0.2">
      <c r="A108" s="54" t="str">
        <f>Employees!T108</f>
        <v/>
      </c>
      <c r="B108" s="77"/>
      <c r="C108" s="54" t="str">
        <f t="shared" si="21"/>
        <v/>
      </c>
      <c r="D108" s="54" t="str">
        <f t="shared" si="22"/>
        <v/>
      </c>
      <c r="E108" s="51" t="str">
        <f t="shared" si="20"/>
        <v/>
      </c>
      <c r="F108" s="54" t="str">
        <f t="shared" si="23"/>
        <v/>
      </c>
      <c r="G108" s="54" t="str">
        <f t="shared" si="15"/>
        <v/>
      </c>
      <c r="H108" s="49"/>
      <c r="I108" s="50"/>
      <c r="J108" s="56"/>
      <c r="K108" s="78"/>
      <c r="L108" s="77"/>
      <c r="M108" s="80"/>
      <c r="O108" t="str">
        <f t="shared" si="16"/>
        <v/>
      </c>
      <c r="P108" t="str">
        <f t="shared" si="17"/>
        <v/>
      </c>
      <c r="Q108" t="str">
        <f t="shared" si="18"/>
        <v/>
      </c>
      <c r="R108" t="str">
        <f t="shared" si="19"/>
        <v/>
      </c>
    </row>
    <row r="109" spans="1:18" customFormat="1" x14ac:dyDescent="0.2">
      <c r="A109" s="62" t="str">
        <f>Employees!T109</f>
        <v/>
      </c>
      <c r="B109" s="81"/>
      <c r="C109" s="62" t="str">
        <f t="shared" si="21"/>
        <v/>
      </c>
      <c r="D109" s="62" t="str">
        <f t="shared" si="22"/>
        <v/>
      </c>
      <c r="E109" s="82" t="str">
        <f t="shared" si="20"/>
        <v/>
      </c>
      <c r="F109" s="62" t="str">
        <f t="shared" si="23"/>
        <v/>
      </c>
      <c r="G109" s="62" t="str">
        <f t="shared" si="15"/>
        <v/>
      </c>
      <c r="H109" s="60"/>
      <c r="I109" s="61"/>
      <c r="J109" s="66"/>
      <c r="K109" s="83"/>
      <c r="L109" s="81"/>
      <c r="M109" s="84"/>
      <c r="O109" t="str">
        <f t="shared" si="16"/>
        <v/>
      </c>
      <c r="P109" t="str">
        <f t="shared" si="17"/>
        <v/>
      </c>
      <c r="Q109" t="str">
        <f t="shared" si="18"/>
        <v/>
      </c>
      <c r="R109" t="str">
        <f t="shared" si="19"/>
        <v/>
      </c>
    </row>
    <row r="110" spans="1:18" customFormat="1" x14ac:dyDescent="0.2">
      <c r="A110" s="62" t="str">
        <f>Employees!T110</f>
        <v/>
      </c>
      <c r="B110" s="81"/>
      <c r="C110" s="62" t="str">
        <f t="shared" si="21"/>
        <v/>
      </c>
      <c r="D110" s="62" t="str">
        <f t="shared" si="22"/>
        <v/>
      </c>
      <c r="E110" s="82" t="str">
        <f t="shared" si="20"/>
        <v/>
      </c>
      <c r="F110" s="62" t="str">
        <f t="shared" si="23"/>
        <v/>
      </c>
      <c r="G110" s="62" t="str">
        <f t="shared" si="15"/>
        <v/>
      </c>
      <c r="H110" s="60"/>
      <c r="I110" s="61"/>
      <c r="J110" s="66"/>
      <c r="K110" s="83"/>
      <c r="L110" s="81"/>
      <c r="M110" s="84"/>
      <c r="O110" t="str">
        <f t="shared" si="16"/>
        <v/>
      </c>
      <c r="P110" t="str">
        <f t="shared" si="17"/>
        <v/>
      </c>
      <c r="Q110" t="str">
        <f t="shared" si="18"/>
        <v/>
      </c>
      <c r="R110" t="str">
        <f t="shared" si="19"/>
        <v/>
      </c>
    </row>
    <row r="111" spans="1:18" customFormat="1" x14ac:dyDescent="0.2">
      <c r="A111" s="62" t="str">
        <f>Employees!T111</f>
        <v/>
      </c>
      <c r="B111" s="81"/>
      <c r="C111" s="62" t="str">
        <f t="shared" si="21"/>
        <v/>
      </c>
      <c r="D111" s="62" t="str">
        <f t="shared" si="22"/>
        <v/>
      </c>
      <c r="E111" s="82" t="str">
        <f t="shared" si="20"/>
        <v/>
      </c>
      <c r="F111" s="62" t="str">
        <f t="shared" si="23"/>
        <v/>
      </c>
      <c r="G111" s="62" t="str">
        <f t="shared" si="15"/>
        <v/>
      </c>
      <c r="H111" s="60"/>
      <c r="I111" s="61"/>
      <c r="J111" s="66"/>
      <c r="K111" s="83"/>
      <c r="L111" s="81"/>
      <c r="M111" s="84"/>
      <c r="O111" t="str">
        <f t="shared" si="16"/>
        <v/>
      </c>
      <c r="P111" t="str">
        <f t="shared" si="17"/>
        <v/>
      </c>
      <c r="Q111" t="str">
        <f t="shared" si="18"/>
        <v/>
      </c>
      <c r="R111" t="str">
        <f t="shared" si="19"/>
        <v/>
      </c>
    </row>
    <row r="112" spans="1:18" customFormat="1" x14ac:dyDescent="0.2">
      <c r="A112" s="62" t="str">
        <f>Employees!T112</f>
        <v/>
      </c>
      <c r="B112" s="81"/>
      <c r="C112" s="62" t="str">
        <f t="shared" si="21"/>
        <v/>
      </c>
      <c r="D112" s="62" t="str">
        <f t="shared" si="22"/>
        <v/>
      </c>
      <c r="E112" s="82" t="str">
        <f t="shared" si="20"/>
        <v/>
      </c>
      <c r="F112" s="62" t="str">
        <f t="shared" si="23"/>
        <v/>
      </c>
      <c r="G112" s="62" t="str">
        <f t="shared" si="15"/>
        <v/>
      </c>
      <c r="H112" s="60"/>
      <c r="I112" s="61"/>
      <c r="J112" s="66"/>
      <c r="K112" s="83"/>
      <c r="L112" s="81"/>
      <c r="M112" s="84"/>
      <c r="O112" t="str">
        <f t="shared" si="16"/>
        <v/>
      </c>
      <c r="P112" t="str">
        <f t="shared" si="17"/>
        <v/>
      </c>
      <c r="Q112" t="str">
        <f t="shared" si="18"/>
        <v/>
      </c>
      <c r="R112" t="str">
        <f t="shared" si="19"/>
        <v/>
      </c>
    </row>
    <row r="113" spans="1:18" customFormat="1" x14ac:dyDescent="0.2">
      <c r="A113" s="62" t="str">
        <f>Employees!T113</f>
        <v/>
      </c>
      <c r="B113" s="81"/>
      <c r="C113" s="62" t="str">
        <f t="shared" si="21"/>
        <v/>
      </c>
      <c r="D113" s="62" t="str">
        <f t="shared" si="22"/>
        <v/>
      </c>
      <c r="E113" s="82" t="str">
        <f t="shared" si="20"/>
        <v/>
      </c>
      <c r="F113" s="62" t="str">
        <f t="shared" si="23"/>
        <v/>
      </c>
      <c r="G113" s="62" t="str">
        <f t="shared" si="15"/>
        <v/>
      </c>
      <c r="H113" s="60"/>
      <c r="I113" s="61"/>
      <c r="J113" s="66"/>
      <c r="K113" s="83"/>
      <c r="L113" s="81"/>
      <c r="M113" s="84"/>
      <c r="O113" t="str">
        <f t="shared" si="16"/>
        <v/>
      </c>
      <c r="P113" t="str">
        <f t="shared" si="17"/>
        <v/>
      </c>
      <c r="Q113" t="str">
        <f t="shared" si="18"/>
        <v/>
      </c>
      <c r="R113" t="str">
        <f t="shared" si="19"/>
        <v/>
      </c>
    </row>
    <row r="114" spans="1:18" customFormat="1" x14ac:dyDescent="0.2">
      <c r="A114" s="54" t="str">
        <f>Employees!T114</f>
        <v/>
      </c>
      <c r="B114" s="77"/>
      <c r="C114" s="54" t="str">
        <f t="shared" si="21"/>
        <v/>
      </c>
      <c r="D114" s="54" t="str">
        <f t="shared" si="22"/>
        <v/>
      </c>
      <c r="E114" s="51" t="str">
        <f t="shared" si="20"/>
        <v/>
      </c>
      <c r="F114" s="54" t="str">
        <f t="shared" si="23"/>
        <v/>
      </c>
      <c r="G114" s="54" t="str">
        <f t="shared" si="15"/>
        <v/>
      </c>
      <c r="H114" s="49"/>
      <c r="I114" s="50"/>
      <c r="J114" s="56"/>
      <c r="K114" s="78"/>
      <c r="L114" s="77"/>
      <c r="M114" s="80"/>
      <c r="O114" t="str">
        <f t="shared" si="16"/>
        <v/>
      </c>
      <c r="P114" t="str">
        <f t="shared" si="17"/>
        <v/>
      </c>
      <c r="Q114" t="str">
        <f t="shared" si="18"/>
        <v/>
      </c>
      <c r="R114" t="str">
        <f t="shared" si="19"/>
        <v/>
      </c>
    </row>
    <row r="115" spans="1:18" customFormat="1" x14ac:dyDescent="0.2">
      <c r="A115" s="54" t="str">
        <f>Employees!T115</f>
        <v/>
      </c>
      <c r="B115" s="77"/>
      <c r="C115" s="54" t="str">
        <f t="shared" si="21"/>
        <v/>
      </c>
      <c r="D115" s="54" t="str">
        <f t="shared" si="22"/>
        <v/>
      </c>
      <c r="E115" s="51" t="str">
        <f t="shared" si="20"/>
        <v/>
      </c>
      <c r="F115" s="54" t="str">
        <f t="shared" si="23"/>
        <v/>
      </c>
      <c r="G115" s="54" t="str">
        <f t="shared" si="15"/>
        <v/>
      </c>
      <c r="H115" s="49"/>
      <c r="I115" s="50"/>
      <c r="J115" s="56"/>
      <c r="K115" s="78"/>
      <c r="L115" s="77"/>
      <c r="M115" s="80"/>
      <c r="O115" t="str">
        <f t="shared" si="16"/>
        <v/>
      </c>
      <c r="P115" t="str">
        <f t="shared" si="17"/>
        <v/>
      </c>
      <c r="Q115" t="str">
        <f t="shared" si="18"/>
        <v/>
      </c>
      <c r="R115" t="str">
        <f t="shared" si="19"/>
        <v/>
      </c>
    </row>
    <row r="116" spans="1:18" customFormat="1" x14ac:dyDescent="0.2">
      <c r="A116" s="54" t="str">
        <f>Employees!T116</f>
        <v/>
      </c>
      <c r="B116" s="77"/>
      <c r="C116" s="54" t="str">
        <f t="shared" si="21"/>
        <v/>
      </c>
      <c r="D116" s="54" t="str">
        <f t="shared" si="22"/>
        <v/>
      </c>
      <c r="E116" s="51" t="str">
        <f t="shared" si="20"/>
        <v/>
      </c>
      <c r="F116" s="54" t="str">
        <f t="shared" si="23"/>
        <v/>
      </c>
      <c r="G116" s="54" t="str">
        <f t="shared" si="15"/>
        <v/>
      </c>
      <c r="H116" s="49"/>
      <c r="I116" s="50"/>
      <c r="J116" s="56"/>
      <c r="K116" s="78"/>
      <c r="L116" s="77"/>
      <c r="M116" s="80"/>
      <c r="O116" t="str">
        <f t="shared" si="16"/>
        <v/>
      </c>
      <c r="P116" t="str">
        <f t="shared" si="17"/>
        <v/>
      </c>
      <c r="Q116" t="str">
        <f t="shared" si="18"/>
        <v/>
      </c>
      <c r="R116" t="str">
        <f t="shared" si="19"/>
        <v/>
      </c>
    </row>
    <row r="117" spans="1:18" customFormat="1" x14ac:dyDescent="0.2">
      <c r="A117" s="54" t="str">
        <f>Employees!T117</f>
        <v/>
      </c>
      <c r="B117" s="77"/>
      <c r="C117" s="54" t="str">
        <f t="shared" si="21"/>
        <v/>
      </c>
      <c r="D117" s="54" t="str">
        <f t="shared" si="22"/>
        <v/>
      </c>
      <c r="E117" s="51" t="str">
        <f t="shared" si="20"/>
        <v/>
      </c>
      <c r="F117" s="54" t="str">
        <f t="shared" si="23"/>
        <v/>
      </c>
      <c r="G117" s="54" t="str">
        <f t="shared" si="15"/>
        <v/>
      </c>
      <c r="H117" s="49"/>
      <c r="I117" s="50"/>
      <c r="J117" s="56"/>
      <c r="K117" s="78"/>
      <c r="L117" s="77"/>
      <c r="M117" s="80"/>
      <c r="O117" t="str">
        <f t="shared" si="16"/>
        <v/>
      </c>
      <c r="P117" t="str">
        <f t="shared" si="17"/>
        <v/>
      </c>
      <c r="Q117" t="str">
        <f t="shared" si="18"/>
        <v/>
      </c>
      <c r="R117" t="str">
        <f t="shared" si="19"/>
        <v/>
      </c>
    </row>
    <row r="118" spans="1:18" customFormat="1" x14ac:dyDescent="0.2">
      <c r="A118" s="54" t="str">
        <f>Employees!T118</f>
        <v/>
      </c>
      <c r="B118" s="77"/>
      <c r="C118" s="54" t="str">
        <f t="shared" si="21"/>
        <v/>
      </c>
      <c r="D118" s="54" t="str">
        <f t="shared" si="22"/>
        <v/>
      </c>
      <c r="E118" s="51" t="str">
        <f t="shared" si="20"/>
        <v/>
      </c>
      <c r="F118" s="54" t="str">
        <f t="shared" si="23"/>
        <v/>
      </c>
      <c r="G118" s="54" t="str">
        <f t="shared" si="15"/>
        <v/>
      </c>
      <c r="H118" s="49"/>
      <c r="I118" s="50"/>
      <c r="J118" s="56"/>
      <c r="K118" s="78"/>
      <c r="L118" s="77"/>
      <c r="M118" s="80"/>
      <c r="O118" t="str">
        <f t="shared" si="16"/>
        <v/>
      </c>
      <c r="P118" t="str">
        <f t="shared" si="17"/>
        <v/>
      </c>
      <c r="Q118" t="str">
        <f t="shared" si="18"/>
        <v/>
      </c>
      <c r="R118" t="str">
        <f t="shared" si="19"/>
        <v/>
      </c>
    </row>
    <row r="119" spans="1:18" customFormat="1" x14ac:dyDescent="0.2">
      <c r="A119" s="62" t="str">
        <f>Employees!T119</f>
        <v/>
      </c>
      <c r="B119" s="81"/>
      <c r="C119" s="62" t="str">
        <f t="shared" si="21"/>
        <v/>
      </c>
      <c r="D119" s="62" t="str">
        <f t="shared" si="22"/>
        <v/>
      </c>
      <c r="E119" s="82" t="str">
        <f t="shared" si="20"/>
        <v/>
      </c>
      <c r="F119" s="62" t="str">
        <f t="shared" si="23"/>
        <v/>
      </c>
      <c r="G119" s="62" t="str">
        <f t="shared" si="15"/>
        <v/>
      </c>
      <c r="H119" s="60"/>
      <c r="I119" s="61"/>
      <c r="J119" s="66"/>
      <c r="K119" s="83"/>
      <c r="L119" s="81"/>
      <c r="M119" s="84"/>
      <c r="O119" t="str">
        <f t="shared" si="16"/>
        <v/>
      </c>
      <c r="P119" t="str">
        <f t="shared" si="17"/>
        <v/>
      </c>
      <c r="Q119" t="str">
        <f t="shared" si="18"/>
        <v/>
      </c>
      <c r="R119" t="str">
        <f t="shared" si="19"/>
        <v/>
      </c>
    </row>
    <row r="120" spans="1:18" customFormat="1" x14ac:dyDescent="0.2">
      <c r="A120" s="62" t="str">
        <f>Employees!T120</f>
        <v/>
      </c>
      <c r="B120" s="81"/>
      <c r="C120" s="62" t="str">
        <f t="shared" si="21"/>
        <v/>
      </c>
      <c r="D120" s="62" t="str">
        <f t="shared" si="22"/>
        <v/>
      </c>
      <c r="E120" s="82" t="str">
        <f t="shared" si="20"/>
        <v/>
      </c>
      <c r="F120" s="62" t="str">
        <f t="shared" si="23"/>
        <v/>
      </c>
      <c r="G120" s="62" t="str">
        <f t="shared" si="15"/>
        <v/>
      </c>
      <c r="H120" s="60"/>
      <c r="I120" s="61"/>
      <c r="J120" s="66"/>
      <c r="K120" s="83"/>
      <c r="L120" s="81"/>
      <c r="M120" s="84"/>
      <c r="O120" t="str">
        <f t="shared" si="16"/>
        <v/>
      </c>
      <c r="P120" t="str">
        <f t="shared" si="17"/>
        <v/>
      </c>
      <c r="Q120" t="str">
        <f t="shared" si="18"/>
        <v/>
      </c>
      <c r="R120" t="str">
        <f t="shared" si="19"/>
        <v/>
      </c>
    </row>
    <row r="121" spans="1:18" customFormat="1" x14ac:dyDescent="0.2">
      <c r="A121" s="62" t="str">
        <f>Employees!T121</f>
        <v/>
      </c>
      <c r="B121" s="81"/>
      <c r="C121" s="62" t="str">
        <f t="shared" si="21"/>
        <v/>
      </c>
      <c r="D121" s="62" t="str">
        <f t="shared" si="22"/>
        <v/>
      </c>
      <c r="E121" s="82" t="str">
        <f t="shared" si="20"/>
        <v/>
      </c>
      <c r="F121" s="62" t="str">
        <f t="shared" si="23"/>
        <v/>
      </c>
      <c r="G121" s="62" t="str">
        <f t="shared" si="15"/>
        <v/>
      </c>
      <c r="H121" s="60"/>
      <c r="I121" s="61"/>
      <c r="J121" s="66"/>
      <c r="K121" s="83"/>
      <c r="L121" s="81"/>
      <c r="M121" s="84"/>
      <c r="O121" t="str">
        <f t="shared" si="16"/>
        <v/>
      </c>
      <c r="P121" t="str">
        <f t="shared" si="17"/>
        <v/>
      </c>
      <c r="Q121" t="str">
        <f t="shared" si="18"/>
        <v/>
      </c>
      <c r="R121" t="str">
        <f t="shared" si="19"/>
        <v/>
      </c>
    </row>
    <row r="122" spans="1:18" customFormat="1" x14ac:dyDescent="0.2">
      <c r="A122" s="62" t="str">
        <f>Employees!T122</f>
        <v/>
      </c>
      <c r="B122" s="81"/>
      <c r="C122" s="62" t="str">
        <f t="shared" si="21"/>
        <v/>
      </c>
      <c r="D122" s="62" t="str">
        <f t="shared" si="22"/>
        <v/>
      </c>
      <c r="E122" s="82" t="str">
        <f t="shared" si="20"/>
        <v/>
      </c>
      <c r="F122" s="62" t="str">
        <f t="shared" si="23"/>
        <v/>
      </c>
      <c r="G122" s="62" t="str">
        <f t="shared" si="15"/>
        <v/>
      </c>
      <c r="H122" s="60"/>
      <c r="I122" s="61"/>
      <c r="J122" s="66"/>
      <c r="K122" s="83"/>
      <c r="L122" s="81"/>
      <c r="M122" s="84"/>
      <c r="O122" t="str">
        <f t="shared" si="16"/>
        <v/>
      </c>
      <c r="P122" t="str">
        <f t="shared" si="17"/>
        <v/>
      </c>
      <c r="Q122" t="str">
        <f t="shared" si="18"/>
        <v/>
      </c>
      <c r="R122" t="str">
        <f t="shared" si="19"/>
        <v/>
      </c>
    </row>
    <row r="123" spans="1:18" customFormat="1" x14ac:dyDescent="0.2">
      <c r="A123" s="62" t="str">
        <f>Employees!T123</f>
        <v/>
      </c>
      <c r="B123" s="81"/>
      <c r="C123" s="62" t="str">
        <f t="shared" si="21"/>
        <v/>
      </c>
      <c r="D123" s="62" t="str">
        <f t="shared" si="22"/>
        <v/>
      </c>
      <c r="E123" s="82" t="str">
        <f t="shared" si="20"/>
        <v/>
      </c>
      <c r="F123" s="62" t="str">
        <f t="shared" si="23"/>
        <v/>
      </c>
      <c r="G123" s="62" t="str">
        <f t="shared" si="15"/>
        <v/>
      </c>
      <c r="H123" s="60"/>
      <c r="I123" s="61"/>
      <c r="J123" s="66"/>
      <c r="K123" s="83"/>
      <c r="L123" s="81"/>
      <c r="M123" s="84"/>
      <c r="O123" t="str">
        <f t="shared" si="16"/>
        <v/>
      </c>
      <c r="P123" t="str">
        <f t="shared" si="17"/>
        <v/>
      </c>
      <c r="Q123" t="str">
        <f t="shared" si="18"/>
        <v/>
      </c>
      <c r="R123" t="str">
        <f t="shared" si="19"/>
        <v/>
      </c>
    </row>
    <row r="124" spans="1:18" customFormat="1" x14ac:dyDescent="0.2">
      <c r="A124" s="54" t="str">
        <f>Employees!T124</f>
        <v/>
      </c>
      <c r="B124" s="77"/>
      <c r="C124" s="54" t="str">
        <f t="shared" si="21"/>
        <v/>
      </c>
      <c r="D124" s="54" t="str">
        <f t="shared" si="22"/>
        <v/>
      </c>
      <c r="E124" s="51" t="str">
        <f t="shared" si="20"/>
        <v/>
      </c>
      <c r="F124" s="54" t="str">
        <f t="shared" si="23"/>
        <v/>
      </c>
      <c r="G124" s="54" t="str">
        <f t="shared" si="15"/>
        <v/>
      </c>
      <c r="H124" s="49"/>
      <c r="I124" s="50"/>
      <c r="J124" s="56"/>
      <c r="K124" s="78"/>
      <c r="L124" s="77"/>
      <c r="M124" s="80"/>
      <c r="O124" t="str">
        <f t="shared" si="16"/>
        <v/>
      </c>
      <c r="P124" t="str">
        <f t="shared" si="17"/>
        <v/>
      </c>
      <c r="Q124" t="str">
        <f t="shared" si="18"/>
        <v/>
      </c>
      <c r="R124" t="str">
        <f t="shared" si="19"/>
        <v/>
      </c>
    </row>
    <row r="125" spans="1:18" customFormat="1" x14ac:dyDescent="0.2">
      <c r="A125" s="54" t="str">
        <f>Employees!T125</f>
        <v/>
      </c>
      <c r="B125" s="77"/>
      <c r="C125" s="54" t="str">
        <f t="shared" si="21"/>
        <v/>
      </c>
      <c r="D125" s="54" t="str">
        <f t="shared" si="22"/>
        <v/>
      </c>
      <c r="E125" s="51" t="str">
        <f t="shared" si="20"/>
        <v/>
      </c>
      <c r="F125" s="54" t="str">
        <f t="shared" si="23"/>
        <v/>
      </c>
      <c r="G125" s="54" t="str">
        <f t="shared" si="15"/>
        <v/>
      </c>
      <c r="H125" s="49"/>
      <c r="I125" s="50"/>
      <c r="J125" s="56"/>
      <c r="K125" s="78"/>
      <c r="L125" s="77"/>
      <c r="M125" s="80"/>
      <c r="O125" t="str">
        <f t="shared" si="16"/>
        <v/>
      </c>
      <c r="P125" t="str">
        <f t="shared" si="17"/>
        <v/>
      </c>
      <c r="Q125" t="str">
        <f t="shared" si="18"/>
        <v/>
      </c>
      <c r="R125" t="str">
        <f t="shared" si="19"/>
        <v/>
      </c>
    </row>
    <row r="126" spans="1:18" customFormat="1" x14ac:dyDescent="0.2">
      <c r="A126" s="54" t="str">
        <f>Employees!T126</f>
        <v/>
      </c>
      <c r="B126" s="77"/>
      <c r="C126" s="54" t="str">
        <f t="shared" si="21"/>
        <v/>
      </c>
      <c r="D126" s="54" t="str">
        <f t="shared" si="22"/>
        <v/>
      </c>
      <c r="E126" s="51" t="str">
        <f t="shared" si="20"/>
        <v/>
      </c>
      <c r="F126" s="54" t="str">
        <f t="shared" si="23"/>
        <v/>
      </c>
      <c r="G126" s="54" t="str">
        <f t="shared" si="15"/>
        <v/>
      </c>
      <c r="H126" s="49"/>
      <c r="I126" s="50"/>
      <c r="J126" s="56"/>
      <c r="K126" s="78"/>
      <c r="L126" s="77"/>
      <c r="M126" s="80"/>
      <c r="O126" t="str">
        <f t="shared" si="16"/>
        <v/>
      </c>
      <c r="P126" t="str">
        <f t="shared" si="17"/>
        <v/>
      </c>
      <c r="Q126" t="str">
        <f t="shared" si="18"/>
        <v/>
      </c>
      <c r="R126" t="str">
        <f t="shared" si="19"/>
        <v/>
      </c>
    </row>
    <row r="127" spans="1:18" customFormat="1" x14ac:dyDescent="0.2">
      <c r="A127" s="54" t="str">
        <f>Employees!T127</f>
        <v/>
      </c>
      <c r="B127" s="77"/>
      <c r="C127" s="54" t="str">
        <f t="shared" si="21"/>
        <v/>
      </c>
      <c r="D127" s="54" t="str">
        <f t="shared" si="22"/>
        <v/>
      </c>
      <c r="E127" s="51" t="str">
        <f t="shared" si="20"/>
        <v/>
      </c>
      <c r="F127" s="54" t="str">
        <f t="shared" si="23"/>
        <v/>
      </c>
      <c r="G127" s="54" t="str">
        <f t="shared" si="15"/>
        <v/>
      </c>
      <c r="H127" s="49"/>
      <c r="I127" s="50"/>
      <c r="J127" s="56"/>
      <c r="K127" s="78"/>
      <c r="L127" s="77"/>
      <c r="M127" s="80"/>
      <c r="O127" t="str">
        <f t="shared" si="16"/>
        <v/>
      </c>
      <c r="P127" t="str">
        <f t="shared" si="17"/>
        <v/>
      </c>
      <c r="Q127" t="str">
        <f t="shared" si="18"/>
        <v/>
      </c>
      <c r="R127" t="str">
        <f t="shared" si="19"/>
        <v/>
      </c>
    </row>
    <row r="128" spans="1:18" customFormat="1" x14ac:dyDescent="0.2">
      <c r="A128" s="54" t="str">
        <f>Employees!T128</f>
        <v/>
      </c>
      <c r="B128" s="77"/>
      <c r="C128" s="54" t="str">
        <f t="shared" si="21"/>
        <v/>
      </c>
      <c r="D128" s="54" t="str">
        <f t="shared" si="22"/>
        <v/>
      </c>
      <c r="E128" s="51" t="str">
        <f t="shared" si="20"/>
        <v/>
      </c>
      <c r="F128" s="54" t="str">
        <f t="shared" si="23"/>
        <v/>
      </c>
      <c r="G128" s="54" t="str">
        <f t="shared" si="15"/>
        <v/>
      </c>
      <c r="H128" s="49"/>
      <c r="I128" s="50"/>
      <c r="J128" s="56"/>
      <c r="K128" s="78"/>
      <c r="L128" s="77"/>
      <c r="M128" s="80"/>
      <c r="O128" t="str">
        <f t="shared" si="16"/>
        <v/>
      </c>
      <c r="P128" t="str">
        <f t="shared" si="17"/>
        <v/>
      </c>
      <c r="Q128" t="str">
        <f t="shared" si="18"/>
        <v/>
      </c>
      <c r="R128" t="str">
        <f t="shared" si="19"/>
        <v/>
      </c>
    </row>
    <row r="129" spans="1:18" customFormat="1" x14ac:dyDescent="0.2">
      <c r="A129" s="62" t="str">
        <f>Employees!T129</f>
        <v/>
      </c>
      <c r="B129" s="81"/>
      <c r="C129" s="62" t="str">
        <f t="shared" si="21"/>
        <v/>
      </c>
      <c r="D129" s="62" t="str">
        <f t="shared" si="22"/>
        <v/>
      </c>
      <c r="E129" s="82" t="str">
        <f t="shared" si="20"/>
        <v/>
      </c>
      <c r="F129" s="62" t="str">
        <f t="shared" si="23"/>
        <v/>
      </c>
      <c r="G129" s="62" t="str">
        <f t="shared" si="15"/>
        <v/>
      </c>
      <c r="H129" s="60"/>
      <c r="I129" s="61"/>
      <c r="J129" s="66"/>
      <c r="K129" s="83"/>
      <c r="L129" s="81"/>
      <c r="M129" s="84"/>
      <c r="O129" t="str">
        <f t="shared" si="16"/>
        <v/>
      </c>
      <c r="P129" t="str">
        <f t="shared" si="17"/>
        <v/>
      </c>
      <c r="Q129" t="str">
        <f t="shared" si="18"/>
        <v/>
      </c>
      <c r="R129" t="str">
        <f t="shared" si="19"/>
        <v/>
      </c>
    </row>
    <row r="130" spans="1:18" customFormat="1" x14ac:dyDescent="0.2">
      <c r="A130" s="62" t="str">
        <f>Employees!T130</f>
        <v/>
      </c>
      <c r="B130" s="81"/>
      <c r="C130" s="62" t="str">
        <f t="shared" si="21"/>
        <v/>
      </c>
      <c r="D130" s="62" t="str">
        <f t="shared" si="22"/>
        <v/>
      </c>
      <c r="E130" s="82" t="str">
        <f t="shared" si="20"/>
        <v/>
      </c>
      <c r="F130" s="62" t="str">
        <f t="shared" si="23"/>
        <v/>
      </c>
      <c r="G130" s="62" t="str">
        <f t="shared" si="15"/>
        <v/>
      </c>
      <c r="H130" s="60"/>
      <c r="I130" s="61"/>
      <c r="J130" s="66"/>
      <c r="K130" s="83"/>
      <c r="L130" s="81"/>
      <c r="M130" s="84"/>
      <c r="O130" t="str">
        <f t="shared" si="16"/>
        <v/>
      </c>
      <c r="P130" t="str">
        <f t="shared" si="17"/>
        <v/>
      </c>
      <c r="Q130" t="str">
        <f t="shared" si="18"/>
        <v/>
      </c>
      <c r="R130" t="str">
        <f t="shared" si="19"/>
        <v/>
      </c>
    </row>
    <row r="131" spans="1:18" customFormat="1" x14ac:dyDescent="0.2">
      <c r="A131" s="62" t="str">
        <f>Employees!T131</f>
        <v/>
      </c>
      <c r="B131" s="81"/>
      <c r="C131" s="62" t="str">
        <f t="shared" si="21"/>
        <v/>
      </c>
      <c r="D131" s="62" t="str">
        <f t="shared" si="22"/>
        <v/>
      </c>
      <c r="E131" s="82" t="str">
        <f t="shared" si="20"/>
        <v/>
      </c>
      <c r="F131" s="62" t="str">
        <f t="shared" si="23"/>
        <v/>
      </c>
      <c r="G131" s="62" t="str">
        <f t="shared" si="15"/>
        <v/>
      </c>
      <c r="H131" s="60"/>
      <c r="I131" s="61"/>
      <c r="J131" s="66"/>
      <c r="K131" s="83"/>
      <c r="L131" s="81"/>
      <c r="M131" s="84"/>
      <c r="O131" t="str">
        <f t="shared" si="16"/>
        <v/>
      </c>
      <c r="P131" t="str">
        <f t="shared" si="17"/>
        <v/>
      </c>
      <c r="Q131" t="str">
        <f t="shared" si="18"/>
        <v/>
      </c>
      <c r="R131" t="str">
        <f t="shared" si="19"/>
        <v/>
      </c>
    </row>
    <row r="132" spans="1:18" customFormat="1" x14ac:dyDescent="0.2">
      <c r="A132" s="62" t="str">
        <f>Employees!T132</f>
        <v/>
      </c>
      <c r="B132" s="81"/>
      <c r="C132" s="62" t="str">
        <f t="shared" si="21"/>
        <v/>
      </c>
      <c r="D132" s="62" t="str">
        <f t="shared" si="22"/>
        <v/>
      </c>
      <c r="E132" s="82" t="str">
        <f t="shared" si="20"/>
        <v/>
      </c>
      <c r="F132" s="62" t="str">
        <f t="shared" si="23"/>
        <v/>
      </c>
      <c r="G132" s="62" t="str">
        <f t="shared" si="15"/>
        <v/>
      </c>
      <c r="H132" s="60"/>
      <c r="I132" s="61"/>
      <c r="J132" s="66"/>
      <c r="K132" s="83"/>
      <c r="L132" s="81"/>
      <c r="M132" s="84"/>
      <c r="O132" t="str">
        <f t="shared" si="16"/>
        <v/>
      </c>
      <c r="P132" t="str">
        <f t="shared" si="17"/>
        <v/>
      </c>
      <c r="Q132" t="str">
        <f t="shared" si="18"/>
        <v/>
      </c>
      <c r="R132" t="str">
        <f t="shared" si="19"/>
        <v/>
      </c>
    </row>
    <row r="133" spans="1:18" customFormat="1" x14ac:dyDescent="0.2">
      <c r="A133" s="62" t="str">
        <f>Employees!T133</f>
        <v/>
      </c>
      <c r="B133" s="81"/>
      <c r="C133" s="62" t="str">
        <f t="shared" ref="C133:C164" si="24">IF($A133="", "", IF($C$4="","",$C$4))</f>
        <v/>
      </c>
      <c r="D133" s="62" t="str">
        <f t="shared" ref="D133:D164" si="25">IF($A133="", "", IF($D$4="","",$D$4))</f>
        <v/>
      </c>
      <c r="E133" s="82" t="str">
        <f t="shared" si="20"/>
        <v/>
      </c>
      <c r="F133" s="62" t="str">
        <f t="shared" ref="F133:F164" si="26">IF($A133="", "", IF($F$4="","",$F$4))</f>
        <v/>
      </c>
      <c r="G133" s="62" t="str">
        <f t="shared" ref="G133:G196" si="27">IF($A133="", "", IF(G132="","",G132))</f>
        <v/>
      </c>
      <c r="H133" s="60"/>
      <c r="I133" s="61"/>
      <c r="J133" s="66"/>
      <c r="K133" s="83"/>
      <c r="L133" s="81"/>
      <c r="M133" s="84"/>
      <c r="O133" t="str">
        <f t="shared" ref="O133:O196" si="28">A133</f>
        <v/>
      </c>
      <c r="P133" t="str">
        <f t="shared" ref="P133:P196" si="29">IF(B133="","",B133)</f>
        <v/>
      </c>
      <c r="Q133" t="str">
        <f t="shared" ref="Q133:Q196" si="30">IF(C133="","",C133 &amp; ", "&amp; D133 &amp;", " &amp; E133 &amp;", " &amp; F133 )</f>
        <v/>
      </c>
      <c r="R133" t="str">
        <f t="shared" ref="R133:R196" si="31">IF(G133="","",G133)</f>
        <v/>
      </c>
    </row>
    <row r="134" spans="1:18" customFormat="1" x14ac:dyDescent="0.2">
      <c r="A134" s="54" t="str">
        <f>Employees!T134</f>
        <v/>
      </c>
      <c r="B134" s="77"/>
      <c r="C134" s="54" t="str">
        <f t="shared" si="24"/>
        <v/>
      </c>
      <c r="D134" s="54" t="str">
        <f t="shared" si="25"/>
        <v/>
      </c>
      <c r="E134" s="51" t="str">
        <f t="shared" ref="E134:E197" si="32">IF($A134="", "", IF($E$4="","",$E$4))</f>
        <v/>
      </c>
      <c r="F134" s="54" t="str">
        <f t="shared" si="26"/>
        <v/>
      </c>
      <c r="G134" s="54" t="str">
        <f t="shared" si="27"/>
        <v/>
      </c>
      <c r="H134" s="49"/>
      <c r="I134" s="50"/>
      <c r="J134" s="56"/>
      <c r="K134" s="78"/>
      <c r="L134" s="77"/>
      <c r="M134" s="80"/>
      <c r="O134" t="str">
        <f t="shared" si="28"/>
        <v/>
      </c>
      <c r="P134" t="str">
        <f t="shared" si="29"/>
        <v/>
      </c>
      <c r="Q134" t="str">
        <f t="shared" si="30"/>
        <v/>
      </c>
      <c r="R134" t="str">
        <f t="shared" si="31"/>
        <v/>
      </c>
    </row>
    <row r="135" spans="1:18" customFormat="1" x14ac:dyDescent="0.2">
      <c r="A135" s="54" t="str">
        <f>Employees!T135</f>
        <v/>
      </c>
      <c r="B135" s="77"/>
      <c r="C135" s="54" t="str">
        <f t="shared" si="24"/>
        <v/>
      </c>
      <c r="D135" s="54" t="str">
        <f t="shared" si="25"/>
        <v/>
      </c>
      <c r="E135" s="51" t="str">
        <f t="shared" si="32"/>
        <v/>
      </c>
      <c r="F135" s="54" t="str">
        <f t="shared" si="26"/>
        <v/>
      </c>
      <c r="G135" s="54" t="str">
        <f t="shared" si="27"/>
        <v/>
      </c>
      <c r="H135" s="49"/>
      <c r="I135" s="50"/>
      <c r="J135" s="56"/>
      <c r="K135" s="78"/>
      <c r="L135" s="77"/>
      <c r="M135" s="80"/>
      <c r="O135" t="str">
        <f t="shared" si="28"/>
        <v/>
      </c>
      <c r="P135" t="str">
        <f t="shared" si="29"/>
        <v/>
      </c>
      <c r="Q135" t="str">
        <f t="shared" si="30"/>
        <v/>
      </c>
      <c r="R135" t="str">
        <f t="shared" si="31"/>
        <v/>
      </c>
    </row>
    <row r="136" spans="1:18" customFormat="1" x14ac:dyDescent="0.2">
      <c r="A136" s="54" t="str">
        <f>Employees!T136</f>
        <v/>
      </c>
      <c r="B136" s="77"/>
      <c r="C136" s="54" t="str">
        <f t="shared" si="24"/>
        <v/>
      </c>
      <c r="D136" s="54" t="str">
        <f t="shared" si="25"/>
        <v/>
      </c>
      <c r="E136" s="51" t="str">
        <f t="shared" si="32"/>
        <v/>
      </c>
      <c r="F136" s="54" t="str">
        <f t="shared" si="26"/>
        <v/>
      </c>
      <c r="G136" s="54" t="str">
        <f t="shared" si="27"/>
        <v/>
      </c>
      <c r="H136" s="49"/>
      <c r="I136" s="50"/>
      <c r="J136" s="56"/>
      <c r="K136" s="78"/>
      <c r="L136" s="77"/>
      <c r="M136" s="80"/>
      <c r="O136" t="str">
        <f t="shared" si="28"/>
        <v/>
      </c>
      <c r="P136" t="str">
        <f t="shared" si="29"/>
        <v/>
      </c>
      <c r="Q136" t="str">
        <f t="shared" si="30"/>
        <v/>
      </c>
      <c r="R136" t="str">
        <f t="shared" si="31"/>
        <v/>
      </c>
    </row>
    <row r="137" spans="1:18" customFormat="1" x14ac:dyDescent="0.2">
      <c r="A137" s="54" t="str">
        <f>Employees!T137</f>
        <v/>
      </c>
      <c r="B137" s="77"/>
      <c r="C137" s="54" t="str">
        <f t="shared" si="24"/>
        <v/>
      </c>
      <c r="D137" s="54" t="str">
        <f t="shared" si="25"/>
        <v/>
      </c>
      <c r="E137" s="51" t="str">
        <f t="shared" si="32"/>
        <v/>
      </c>
      <c r="F137" s="54" t="str">
        <f t="shared" si="26"/>
        <v/>
      </c>
      <c r="G137" s="54" t="str">
        <f t="shared" si="27"/>
        <v/>
      </c>
      <c r="H137" s="49"/>
      <c r="I137" s="50"/>
      <c r="J137" s="56"/>
      <c r="K137" s="78"/>
      <c r="L137" s="77"/>
      <c r="M137" s="80"/>
      <c r="O137" t="str">
        <f t="shared" si="28"/>
        <v/>
      </c>
      <c r="P137" t="str">
        <f t="shared" si="29"/>
        <v/>
      </c>
      <c r="Q137" t="str">
        <f t="shared" si="30"/>
        <v/>
      </c>
      <c r="R137" t="str">
        <f t="shared" si="31"/>
        <v/>
      </c>
    </row>
    <row r="138" spans="1:18" customFormat="1" x14ac:dyDescent="0.2">
      <c r="A138" s="54" t="str">
        <f>Employees!T138</f>
        <v/>
      </c>
      <c r="B138" s="77"/>
      <c r="C138" s="54" t="str">
        <f t="shared" si="24"/>
        <v/>
      </c>
      <c r="D138" s="54" t="str">
        <f t="shared" si="25"/>
        <v/>
      </c>
      <c r="E138" s="51" t="str">
        <f t="shared" si="32"/>
        <v/>
      </c>
      <c r="F138" s="54" t="str">
        <f t="shared" si="26"/>
        <v/>
      </c>
      <c r="G138" s="54" t="str">
        <f t="shared" si="27"/>
        <v/>
      </c>
      <c r="H138" s="49"/>
      <c r="I138" s="50"/>
      <c r="J138" s="56"/>
      <c r="K138" s="78"/>
      <c r="L138" s="77"/>
      <c r="M138" s="80"/>
      <c r="O138" t="str">
        <f t="shared" si="28"/>
        <v/>
      </c>
      <c r="P138" t="str">
        <f t="shared" si="29"/>
        <v/>
      </c>
      <c r="Q138" t="str">
        <f t="shared" si="30"/>
        <v/>
      </c>
      <c r="R138" t="str">
        <f t="shared" si="31"/>
        <v/>
      </c>
    </row>
    <row r="139" spans="1:18" customFormat="1" x14ac:dyDescent="0.2">
      <c r="A139" s="62" t="str">
        <f>Employees!T139</f>
        <v/>
      </c>
      <c r="B139" s="81"/>
      <c r="C139" s="62" t="str">
        <f t="shared" si="24"/>
        <v/>
      </c>
      <c r="D139" s="62" t="str">
        <f t="shared" si="25"/>
        <v/>
      </c>
      <c r="E139" s="82" t="str">
        <f t="shared" si="32"/>
        <v/>
      </c>
      <c r="F139" s="62" t="str">
        <f t="shared" si="26"/>
        <v/>
      </c>
      <c r="G139" s="62" t="str">
        <f t="shared" si="27"/>
        <v/>
      </c>
      <c r="H139" s="60"/>
      <c r="I139" s="61"/>
      <c r="J139" s="66"/>
      <c r="K139" s="83"/>
      <c r="L139" s="81"/>
      <c r="M139" s="84"/>
      <c r="O139" t="str">
        <f t="shared" si="28"/>
        <v/>
      </c>
      <c r="P139" t="str">
        <f t="shared" si="29"/>
        <v/>
      </c>
      <c r="Q139" t="str">
        <f t="shared" si="30"/>
        <v/>
      </c>
      <c r="R139" t="str">
        <f t="shared" si="31"/>
        <v/>
      </c>
    </row>
    <row r="140" spans="1:18" customFormat="1" x14ac:dyDescent="0.2">
      <c r="A140" s="62" t="str">
        <f>Employees!T140</f>
        <v/>
      </c>
      <c r="B140" s="81"/>
      <c r="C140" s="62" t="str">
        <f t="shared" si="24"/>
        <v/>
      </c>
      <c r="D140" s="62" t="str">
        <f t="shared" si="25"/>
        <v/>
      </c>
      <c r="E140" s="82" t="str">
        <f t="shared" si="32"/>
        <v/>
      </c>
      <c r="F140" s="62" t="str">
        <f t="shared" si="26"/>
        <v/>
      </c>
      <c r="G140" s="62" t="str">
        <f t="shared" si="27"/>
        <v/>
      </c>
      <c r="H140" s="60"/>
      <c r="I140" s="61"/>
      <c r="J140" s="66"/>
      <c r="K140" s="83"/>
      <c r="L140" s="81"/>
      <c r="M140" s="84"/>
      <c r="O140" t="str">
        <f t="shared" si="28"/>
        <v/>
      </c>
      <c r="P140" t="str">
        <f t="shared" si="29"/>
        <v/>
      </c>
      <c r="Q140" t="str">
        <f t="shared" si="30"/>
        <v/>
      </c>
      <c r="R140" t="str">
        <f t="shared" si="31"/>
        <v/>
      </c>
    </row>
    <row r="141" spans="1:18" customFormat="1" x14ac:dyDescent="0.2">
      <c r="A141" s="62" t="str">
        <f>Employees!T141</f>
        <v/>
      </c>
      <c r="B141" s="81"/>
      <c r="C141" s="62" t="str">
        <f t="shared" si="24"/>
        <v/>
      </c>
      <c r="D141" s="62" t="str">
        <f t="shared" si="25"/>
        <v/>
      </c>
      <c r="E141" s="82" t="str">
        <f t="shared" si="32"/>
        <v/>
      </c>
      <c r="F141" s="62" t="str">
        <f t="shared" si="26"/>
        <v/>
      </c>
      <c r="G141" s="62" t="str">
        <f t="shared" si="27"/>
        <v/>
      </c>
      <c r="H141" s="60"/>
      <c r="I141" s="61"/>
      <c r="J141" s="66"/>
      <c r="K141" s="83"/>
      <c r="L141" s="81"/>
      <c r="M141" s="84"/>
      <c r="O141" t="str">
        <f t="shared" si="28"/>
        <v/>
      </c>
      <c r="P141" t="str">
        <f t="shared" si="29"/>
        <v/>
      </c>
      <c r="Q141" t="str">
        <f t="shared" si="30"/>
        <v/>
      </c>
      <c r="R141" t="str">
        <f t="shared" si="31"/>
        <v/>
      </c>
    </row>
    <row r="142" spans="1:18" customFormat="1" x14ac:dyDescent="0.2">
      <c r="A142" s="62" t="str">
        <f>Employees!T142</f>
        <v/>
      </c>
      <c r="B142" s="81"/>
      <c r="C142" s="62" t="str">
        <f t="shared" si="24"/>
        <v/>
      </c>
      <c r="D142" s="62" t="str">
        <f t="shared" si="25"/>
        <v/>
      </c>
      <c r="E142" s="82" t="str">
        <f t="shared" si="32"/>
        <v/>
      </c>
      <c r="F142" s="62" t="str">
        <f t="shared" si="26"/>
        <v/>
      </c>
      <c r="G142" s="62" t="str">
        <f t="shared" si="27"/>
        <v/>
      </c>
      <c r="H142" s="60"/>
      <c r="I142" s="61"/>
      <c r="J142" s="66"/>
      <c r="K142" s="83"/>
      <c r="L142" s="81"/>
      <c r="M142" s="84"/>
      <c r="O142" t="str">
        <f t="shared" si="28"/>
        <v/>
      </c>
      <c r="P142" t="str">
        <f t="shared" si="29"/>
        <v/>
      </c>
      <c r="Q142" t="str">
        <f t="shared" si="30"/>
        <v/>
      </c>
      <c r="R142" t="str">
        <f t="shared" si="31"/>
        <v/>
      </c>
    </row>
    <row r="143" spans="1:18" customFormat="1" x14ac:dyDescent="0.2">
      <c r="A143" s="62" t="str">
        <f>Employees!T143</f>
        <v/>
      </c>
      <c r="B143" s="81"/>
      <c r="C143" s="62" t="str">
        <f t="shared" si="24"/>
        <v/>
      </c>
      <c r="D143" s="62" t="str">
        <f t="shared" si="25"/>
        <v/>
      </c>
      <c r="E143" s="82" t="str">
        <f t="shared" si="32"/>
        <v/>
      </c>
      <c r="F143" s="62" t="str">
        <f t="shared" si="26"/>
        <v/>
      </c>
      <c r="G143" s="62" t="str">
        <f t="shared" si="27"/>
        <v/>
      </c>
      <c r="H143" s="60"/>
      <c r="I143" s="61"/>
      <c r="J143" s="66"/>
      <c r="K143" s="83"/>
      <c r="L143" s="81"/>
      <c r="M143" s="84"/>
      <c r="O143" t="str">
        <f t="shared" si="28"/>
        <v/>
      </c>
      <c r="P143" t="str">
        <f t="shared" si="29"/>
        <v/>
      </c>
      <c r="Q143" t="str">
        <f t="shared" si="30"/>
        <v/>
      </c>
      <c r="R143" t="str">
        <f t="shared" si="31"/>
        <v/>
      </c>
    </row>
    <row r="144" spans="1:18" customFormat="1" x14ac:dyDescent="0.2">
      <c r="A144" s="54" t="str">
        <f>Employees!T144</f>
        <v/>
      </c>
      <c r="B144" s="77"/>
      <c r="C144" s="54" t="str">
        <f t="shared" si="24"/>
        <v/>
      </c>
      <c r="D144" s="54" t="str">
        <f t="shared" si="25"/>
        <v/>
      </c>
      <c r="E144" s="51" t="str">
        <f t="shared" si="32"/>
        <v/>
      </c>
      <c r="F144" s="54" t="str">
        <f t="shared" si="26"/>
        <v/>
      </c>
      <c r="G144" s="54" t="str">
        <f t="shared" si="27"/>
        <v/>
      </c>
      <c r="H144" s="49"/>
      <c r="I144" s="50"/>
      <c r="J144" s="56"/>
      <c r="K144" s="78"/>
      <c r="L144" s="77"/>
      <c r="M144" s="80"/>
      <c r="O144" t="str">
        <f t="shared" si="28"/>
        <v/>
      </c>
      <c r="P144" t="str">
        <f t="shared" si="29"/>
        <v/>
      </c>
      <c r="Q144" t="str">
        <f t="shared" si="30"/>
        <v/>
      </c>
      <c r="R144" t="str">
        <f t="shared" si="31"/>
        <v/>
      </c>
    </row>
    <row r="145" spans="1:18" customFormat="1" x14ac:dyDescent="0.2">
      <c r="A145" s="54" t="str">
        <f>Employees!T145</f>
        <v/>
      </c>
      <c r="B145" s="77"/>
      <c r="C145" s="54" t="str">
        <f t="shared" si="24"/>
        <v/>
      </c>
      <c r="D145" s="54" t="str">
        <f t="shared" si="25"/>
        <v/>
      </c>
      <c r="E145" s="51" t="str">
        <f t="shared" si="32"/>
        <v/>
      </c>
      <c r="F145" s="54" t="str">
        <f t="shared" si="26"/>
        <v/>
      </c>
      <c r="G145" s="54" t="str">
        <f t="shared" si="27"/>
        <v/>
      </c>
      <c r="H145" s="49"/>
      <c r="I145" s="50"/>
      <c r="J145" s="56"/>
      <c r="K145" s="78"/>
      <c r="L145" s="77"/>
      <c r="M145" s="80"/>
      <c r="O145" t="str">
        <f t="shared" si="28"/>
        <v/>
      </c>
      <c r="P145" t="str">
        <f t="shared" si="29"/>
        <v/>
      </c>
      <c r="Q145" t="str">
        <f t="shared" si="30"/>
        <v/>
      </c>
      <c r="R145" t="str">
        <f t="shared" si="31"/>
        <v/>
      </c>
    </row>
    <row r="146" spans="1:18" customFormat="1" x14ac:dyDescent="0.2">
      <c r="A146" s="54" t="str">
        <f>Employees!T146</f>
        <v/>
      </c>
      <c r="B146" s="77"/>
      <c r="C146" s="54" t="str">
        <f t="shared" si="24"/>
        <v/>
      </c>
      <c r="D146" s="54" t="str">
        <f t="shared" si="25"/>
        <v/>
      </c>
      <c r="E146" s="51" t="str">
        <f t="shared" si="32"/>
        <v/>
      </c>
      <c r="F146" s="54" t="str">
        <f t="shared" si="26"/>
        <v/>
      </c>
      <c r="G146" s="54" t="str">
        <f t="shared" si="27"/>
        <v/>
      </c>
      <c r="H146" s="49"/>
      <c r="I146" s="50"/>
      <c r="J146" s="56"/>
      <c r="K146" s="78"/>
      <c r="L146" s="77"/>
      <c r="M146" s="80"/>
      <c r="O146" t="str">
        <f t="shared" si="28"/>
        <v/>
      </c>
      <c r="P146" t="str">
        <f t="shared" si="29"/>
        <v/>
      </c>
      <c r="Q146" t="str">
        <f t="shared" si="30"/>
        <v/>
      </c>
      <c r="R146" t="str">
        <f t="shared" si="31"/>
        <v/>
      </c>
    </row>
    <row r="147" spans="1:18" customFormat="1" x14ac:dyDescent="0.2">
      <c r="A147" s="54" t="str">
        <f>Employees!T147</f>
        <v/>
      </c>
      <c r="B147" s="77"/>
      <c r="C147" s="54" t="str">
        <f t="shared" si="24"/>
        <v/>
      </c>
      <c r="D147" s="54" t="str">
        <f t="shared" si="25"/>
        <v/>
      </c>
      <c r="E147" s="51" t="str">
        <f t="shared" si="32"/>
        <v/>
      </c>
      <c r="F147" s="54" t="str">
        <f t="shared" si="26"/>
        <v/>
      </c>
      <c r="G147" s="54" t="str">
        <f t="shared" si="27"/>
        <v/>
      </c>
      <c r="H147" s="49"/>
      <c r="I147" s="50"/>
      <c r="J147" s="56"/>
      <c r="K147" s="78"/>
      <c r="L147" s="77"/>
      <c r="M147" s="80"/>
      <c r="O147" t="str">
        <f t="shared" si="28"/>
        <v/>
      </c>
      <c r="P147" t="str">
        <f t="shared" si="29"/>
        <v/>
      </c>
      <c r="Q147" t="str">
        <f t="shared" si="30"/>
        <v/>
      </c>
      <c r="R147" t="str">
        <f t="shared" si="31"/>
        <v/>
      </c>
    </row>
    <row r="148" spans="1:18" customFormat="1" x14ac:dyDescent="0.2">
      <c r="A148" s="54" t="str">
        <f>Employees!T148</f>
        <v/>
      </c>
      <c r="B148" s="77"/>
      <c r="C148" s="54" t="str">
        <f t="shared" si="24"/>
        <v/>
      </c>
      <c r="D148" s="54" t="str">
        <f t="shared" si="25"/>
        <v/>
      </c>
      <c r="E148" s="51" t="str">
        <f t="shared" si="32"/>
        <v/>
      </c>
      <c r="F148" s="54" t="str">
        <f t="shared" si="26"/>
        <v/>
      </c>
      <c r="G148" s="54" t="str">
        <f t="shared" si="27"/>
        <v/>
      </c>
      <c r="H148" s="49"/>
      <c r="I148" s="50"/>
      <c r="J148" s="56"/>
      <c r="K148" s="78"/>
      <c r="L148" s="77"/>
      <c r="M148" s="80"/>
      <c r="O148" t="str">
        <f t="shared" si="28"/>
        <v/>
      </c>
      <c r="P148" t="str">
        <f t="shared" si="29"/>
        <v/>
      </c>
      <c r="Q148" t="str">
        <f t="shared" si="30"/>
        <v/>
      </c>
      <c r="R148" t="str">
        <f t="shared" si="31"/>
        <v/>
      </c>
    </row>
    <row r="149" spans="1:18" customFormat="1" x14ac:dyDescent="0.2">
      <c r="A149" s="62" t="str">
        <f>Employees!T149</f>
        <v/>
      </c>
      <c r="B149" s="81"/>
      <c r="C149" s="62" t="str">
        <f t="shared" si="24"/>
        <v/>
      </c>
      <c r="D149" s="62" t="str">
        <f t="shared" si="25"/>
        <v/>
      </c>
      <c r="E149" s="82" t="str">
        <f t="shared" si="32"/>
        <v/>
      </c>
      <c r="F149" s="62" t="str">
        <f t="shared" si="26"/>
        <v/>
      </c>
      <c r="G149" s="62" t="str">
        <f t="shared" si="27"/>
        <v/>
      </c>
      <c r="H149" s="60"/>
      <c r="I149" s="61"/>
      <c r="J149" s="66"/>
      <c r="K149" s="83"/>
      <c r="L149" s="81"/>
      <c r="M149" s="84"/>
      <c r="O149" t="str">
        <f t="shared" si="28"/>
        <v/>
      </c>
      <c r="P149" t="str">
        <f t="shared" si="29"/>
        <v/>
      </c>
      <c r="Q149" t="str">
        <f t="shared" si="30"/>
        <v/>
      </c>
      <c r="R149" t="str">
        <f t="shared" si="31"/>
        <v/>
      </c>
    </row>
    <row r="150" spans="1:18" customFormat="1" x14ac:dyDescent="0.2">
      <c r="A150" s="62" t="str">
        <f>Employees!T150</f>
        <v/>
      </c>
      <c r="B150" s="81"/>
      <c r="C150" s="62" t="str">
        <f t="shared" si="24"/>
        <v/>
      </c>
      <c r="D150" s="62" t="str">
        <f t="shared" si="25"/>
        <v/>
      </c>
      <c r="E150" s="82" t="str">
        <f t="shared" si="32"/>
        <v/>
      </c>
      <c r="F150" s="62" t="str">
        <f t="shared" si="26"/>
        <v/>
      </c>
      <c r="G150" s="62" t="str">
        <f t="shared" si="27"/>
        <v/>
      </c>
      <c r="H150" s="60"/>
      <c r="I150" s="61"/>
      <c r="J150" s="66"/>
      <c r="K150" s="83"/>
      <c r="L150" s="81"/>
      <c r="M150" s="84"/>
      <c r="O150" t="str">
        <f t="shared" si="28"/>
        <v/>
      </c>
      <c r="P150" t="str">
        <f t="shared" si="29"/>
        <v/>
      </c>
      <c r="Q150" t="str">
        <f t="shared" si="30"/>
        <v/>
      </c>
      <c r="R150" t="str">
        <f t="shared" si="31"/>
        <v/>
      </c>
    </row>
    <row r="151" spans="1:18" customFormat="1" x14ac:dyDescent="0.2">
      <c r="A151" s="62" t="str">
        <f>Employees!T151</f>
        <v/>
      </c>
      <c r="B151" s="81"/>
      <c r="C151" s="62" t="str">
        <f t="shared" si="24"/>
        <v/>
      </c>
      <c r="D151" s="62" t="str">
        <f t="shared" si="25"/>
        <v/>
      </c>
      <c r="E151" s="82" t="str">
        <f t="shared" si="32"/>
        <v/>
      </c>
      <c r="F151" s="62" t="str">
        <f t="shared" si="26"/>
        <v/>
      </c>
      <c r="G151" s="62" t="str">
        <f t="shared" si="27"/>
        <v/>
      </c>
      <c r="H151" s="60"/>
      <c r="I151" s="61"/>
      <c r="J151" s="66"/>
      <c r="K151" s="83"/>
      <c r="L151" s="81"/>
      <c r="M151" s="84"/>
      <c r="O151" t="str">
        <f t="shared" si="28"/>
        <v/>
      </c>
      <c r="P151" t="str">
        <f t="shared" si="29"/>
        <v/>
      </c>
      <c r="Q151" t="str">
        <f t="shared" si="30"/>
        <v/>
      </c>
      <c r="R151" t="str">
        <f t="shared" si="31"/>
        <v/>
      </c>
    </row>
    <row r="152" spans="1:18" customFormat="1" x14ac:dyDescent="0.2">
      <c r="A152" s="62" t="str">
        <f>Employees!T152</f>
        <v/>
      </c>
      <c r="B152" s="81"/>
      <c r="C152" s="62" t="str">
        <f t="shared" si="24"/>
        <v/>
      </c>
      <c r="D152" s="62" t="str">
        <f t="shared" si="25"/>
        <v/>
      </c>
      <c r="E152" s="82" t="str">
        <f t="shared" si="32"/>
        <v/>
      </c>
      <c r="F152" s="62" t="str">
        <f t="shared" si="26"/>
        <v/>
      </c>
      <c r="G152" s="62" t="str">
        <f t="shared" si="27"/>
        <v/>
      </c>
      <c r="H152" s="60"/>
      <c r="I152" s="61"/>
      <c r="J152" s="66"/>
      <c r="K152" s="83"/>
      <c r="L152" s="81"/>
      <c r="M152" s="84"/>
      <c r="O152" t="str">
        <f t="shared" si="28"/>
        <v/>
      </c>
      <c r="P152" t="str">
        <f t="shared" si="29"/>
        <v/>
      </c>
      <c r="Q152" t="str">
        <f t="shared" si="30"/>
        <v/>
      </c>
      <c r="R152" t="str">
        <f t="shared" si="31"/>
        <v/>
      </c>
    </row>
    <row r="153" spans="1:18" customFormat="1" x14ac:dyDescent="0.2">
      <c r="A153" s="62" t="str">
        <f>Employees!T153</f>
        <v/>
      </c>
      <c r="B153" s="81"/>
      <c r="C153" s="62" t="str">
        <f t="shared" si="24"/>
        <v/>
      </c>
      <c r="D153" s="62" t="str">
        <f t="shared" si="25"/>
        <v/>
      </c>
      <c r="E153" s="82" t="str">
        <f t="shared" si="32"/>
        <v/>
      </c>
      <c r="F153" s="62" t="str">
        <f t="shared" si="26"/>
        <v/>
      </c>
      <c r="G153" s="62" t="str">
        <f t="shared" si="27"/>
        <v/>
      </c>
      <c r="H153" s="60"/>
      <c r="I153" s="61"/>
      <c r="J153" s="66"/>
      <c r="K153" s="83"/>
      <c r="L153" s="81"/>
      <c r="M153" s="84"/>
      <c r="O153" t="str">
        <f t="shared" si="28"/>
        <v/>
      </c>
      <c r="P153" t="str">
        <f t="shared" si="29"/>
        <v/>
      </c>
      <c r="Q153" t="str">
        <f t="shared" si="30"/>
        <v/>
      </c>
      <c r="R153" t="str">
        <f t="shared" si="31"/>
        <v/>
      </c>
    </row>
    <row r="154" spans="1:18" customFormat="1" x14ac:dyDescent="0.2">
      <c r="A154" s="54" t="str">
        <f>Employees!T154</f>
        <v/>
      </c>
      <c r="B154" s="77"/>
      <c r="C154" s="54" t="str">
        <f t="shared" si="24"/>
        <v/>
      </c>
      <c r="D154" s="54" t="str">
        <f t="shared" si="25"/>
        <v/>
      </c>
      <c r="E154" s="51" t="str">
        <f t="shared" si="32"/>
        <v/>
      </c>
      <c r="F154" s="54" t="str">
        <f t="shared" si="26"/>
        <v/>
      </c>
      <c r="G154" s="54" t="str">
        <f t="shared" si="27"/>
        <v/>
      </c>
      <c r="H154" s="49"/>
      <c r="I154" s="50"/>
      <c r="J154" s="56"/>
      <c r="K154" s="78"/>
      <c r="L154" s="77"/>
      <c r="M154" s="80"/>
      <c r="O154" t="str">
        <f t="shared" si="28"/>
        <v/>
      </c>
      <c r="P154" t="str">
        <f t="shared" si="29"/>
        <v/>
      </c>
      <c r="Q154" t="str">
        <f t="shared" si="30"/>
        <v/>
      </c>
      <c r="R154" t="str">
        <f t="shared" si="31"/>
        <v/>
      </c>
    </row>
    <row r="155" spans="1:18" customFormat="1" x14ac:dyDescent="0.2">
      <c r="A155" s="54" t="str">
        <f>Employees!T155</f>
        <v/>
      </c>
      <c r="B155" s="77"/>
      <c r="C155" s="54" t="str">
        <f t="shared" si="24"/>
        <v/>
      </c>
      <c r="D155" s="54" t="str">
        <f t="shared" si="25"/>
        <v/>
      </c>
      <c r="E155" s="51" t="str">
        <f t="shared" si="32"/>
        <v/>
      </c>
      <c r="F155" s="54" t="str">
        <f t="shared" si="26"/>
        <v/>
      </c>
      <c r="G155" s="54" t="str">
        <f t="shared" si="27"/>
        <v/>
      </c>
      <c r="H155" s="49"/>
      <c r="I155" s="50"/>
      <c r="J155" s="56"/>
      <c r="K155" s="78"/>
      <c r="L155" s="77"/>
      <c r="M155" s="80"/>
      <c r="O155" t="str">
        <f t="shared" si="28"/>
        <v/>
      </c>
      <c r="P155" t="str">
        <f t="shared" si="29"/>
        <v/>
      </c>
      <c r="Q155" t="str">
        <f t="shared" si="30"/>
        <v/>
      </c>
      <c r="R155" t="str">
        <f t="shared" si="31"/>
        <v/>
      </c>
    </row>
    <row r="156" spans="1:18" customFormat="1" x14ac:dyDescent="0.2">
      <c r="A156" s="54" t="str">
        <f>Employees!T156</f>
        <v/>
      </c>
      <c r="B156" s="77"/>
      <c r="C156" s="54" t="str">
        <f t="shared" si="24"/>
        <v/>
      </c>
      <c r="D156" s="54" t="str">
        <f t="shared" si="25"/>
        <v/>
      </c>
      <c r="E156" s="51" t="str">
        <f t="shared" si="32"/>
        <v/>
      </c>
      <c r="F156" s="54" t="str">
        <f t="shared" si="26"/>
        <v/>
      </c>
      <c r="G156" s="54" t="str">
        <f t="shared" si="27"/>
        <v/>
      </c>
      <c r="H156" s="49"/>
      <c r="I156" s="50"/>
      <c r="J156" s="56"/>
      <c r="K156" s="78"/>
      <c r="L156" s="77"/>
      <c r="M156" s="80"/>
      <c r="O156" t="str">
        <f t="shared" si="28"/>
        <v/>
      </c>
      <c r="P156" t="str">
        <f t="shared" si="29"/>
        <v/>
      </c>
      <c r="Q156" t="str">
        <f t="shared" si="30"/>
        <v/>
      </c>
      <c r="R156" t="str">
        <f t="shared" si="31"/>
        <v/>
      </c>
    </row>
    <row r="157" spans="1:18" customFormat="1" x14ac:dyDescent="0.2">
      <c r="A157" s="54" t="str">
        <f>Employees!T157</f>
        <v/>
      </c>
      <c r="B157" s="77"/>
      <c r="C157" s="54" t="str">
        <f t="shared" si="24"/>
        <v/>
      </c>
      <c r="D157" s="54" t="str">
        <f t="shared" si="25"/>
        <v/>
      </c>
      <c r="E157" s="51" t="str">
        <f t="shared" si="32"/>
        <v/>
      </c>
      <c r="F157" s="54" t="str">
        <f t="shared" si="26"/>
        <v/>
      </c>
      <c r="G157" s="54" t="str">
        <f t="shared" si="27"/>
        <v/>
      </c>
      <c r="H157" s="49"/>
      <c r="I157" s="50"/>
      <c r="J157" s="56"/>
      <c r="K157" s="78"/>
      <c r="L157" s="77"/>
      <c r="M157" s="80"/>
      <c r="O157" t="str">
        <f t="shared" si="28"/>
        <v/>
      </c>
      <c r="P157" t="str">
        <f t="shared" si="29"/>
        <v/>
      </c>
      <c r="Q157" t="str">
        <f t="shared" si="30"/>
        <v/>
      </c>
      <c r="R157" t="str">
        <f t="shared" si="31"/>
        <v/>
      </c>
    </row>
    <row r="158" spans="1:18" customFormat="1" x14ac:dyDescent="0.2">
      <c r="A158" s="54" t="str">
        <f>Employees!T158</f>
        <v/>
      </c>
      <c r="B158" s="77"/>
      <c r="C158" s="54" t="str">
        <f t="shared" si="24"/>
        <v/>
      </c>
      <c r="D158" s="54" t="str">
        <f t="shared" si="25"/>
        <v/>
      </c>
      <c r="E158" s="51" t="str">
        <f t="shared" si="32"/>
        <v/>
      </c>
      <c r="F158" s="54" t="str">
        <f t="shared" si="26"/>
        <v/>
      </c>
      <c r="G158" s="54" t="str">
        <f t="shared" si="27"/>
        <v/>
      </c>
      <c r="H158" s="49"/>
      <c r="I158" s="50"/>
      <c r="J158" s="56"/>
      <c r="K158" s="78"/>
      <c r="L158" s="77"/>
      <c r="M158" s="80"/>
      <c r="O158" t="str">
        <f t="shared" si="28"/>
        <v/>
      </c>
      <c r="P158" t="str">
        <f t="shared" si="29"/>
        <v/>
      </c>
      <c r="Q158" t="str">
        <f t="shared" si="30"/>
        <v/>
      </c>
      <c r="R158" t="str">
        <f t="shared" si="31"/>
        <v/>
      </c>
    </row>
    <row r="159" spans="1:18" customFormat="1" x14ac:dyDescent="0.2">
      <c r="A159" s="62" t="str">
        <f>Employees!T159</f>
        <v/>
      </c>
      <c r="B159" s="81"/>
      <c r="C159" s="62" t="str">
        <f t="shared" si="24"/>
        <v/>
      </c>
      <c r="D159" s="62" t="str">
        <f t="shared" si="25"/>
        <v/>
      </c>
      <c r="E159" s="82" t="str">
        <f t="shared" si="32"/>
        <v/>
      </c>
      <c r="F159" s="62" t="str">
        <f t="shared" si="26"/>
        <v/>
      </c>
      <c r="G159" s="62" t="str">
        <f t="shared" si="27"/>
        <v/>
      </c>
      <c r="H159" s="60"/>
      <c r="I159" s="61"/>
      <c r="J159" s="66"/>
      <c r="K159" s="83"/>
      <c r="L159" s="81"/>
      <c r="M159" s="84"/>
      <c r="O159" t="str">
        <f t="shared" si="28"/>
        <v/>
      </c>
      <c r="P159" t="str">
        <f t="shared" si="29"/>
        <v/>
      </c>
      <c r="Q159" t="str">
        <f t="shared" si="30"/>
        <v/>
      </c>
      <c r="R159" t="str">
        <f t="shared" si="31"/>
        <v/>
      </c>
    </row>
    <row r="160" spans="1:18" customFormat="1" x14ac:dyDescent="0.2">
      <c r="A160" s="62" t="str">
        <f>Employees!T160</f>
        <v/>
      </c>
      <c r="B160" s="81"/>
      <c r="C160" s="62" t="str">
        <f t="shared" si="24"/>
        <v/>
      </c>
      <c r="D160" s="62" t="str">
        <f t="shared" si="25"/>
        <v/>
      </c>
      <c r="E160" s="82" t="str">
        <f t="shared" si="32"/>
        <v/>
      </c>
      <c r="F160" s="62" t="str">
        <f t="shared" si="26"/>
        <v/>
      </c>
      <c r="G160" s="62" t="str">
        <f t="shared" si="27"/>
        <v/>
      </c>
      <c r="H160" s="60"/>
      <c r="I160" s="61"/>
      <c r="J160" s="66"/>
      <c r="K160" s="83"/>
      <c r="L160" s="81"/>
      <c r="M160" s="84"/>
      <c r="O160" t="str">
        <f t="shared" si="28"/>
        <v/>
      </c>
      <c r="P160" t="str">
        <f t="shared" si="29"/>
        <v/>
      </c>
      <c r="Q160" t="str">
        <f t="shared" si="30"/>
        <v/>
      </c>
      <c r="R160" t="str">
        <f t="shared" si="31"/>
        <v/>
      </c>
    </row>
    <row r="161" spans="1:18" customFormat="1" x14ac:dyDescent="0.2">
      <c r="A161" s="62" t="str">
        <f>Employees!T161</f>
        <v/>
      </c>
      <c r="B161" s="81"/>
      <c r="C161" s="62" t="str">
        <f t="shared" si="24"/>
        <v/>
      </c>
      <c r="D161" s="62" t="str">
        <f t="shared" si="25"/>
        <v/>
      </c>
      <c r="E161" s="82" t="str">
        <f t="shared" si="32"/>
        <v/>
      </c>
      <c r="F161" s="62" t="str">
        <f t="shared" si="26"/>
        <v/>
      </c>
      <c r="G161" s="62" t="str">
        <f t="shared" si="27"/>
        <v/>
      </c>
      <c r="H161" s="60"/>
      <c r="I161" s="61"/>
      <c r="J161" s="66"/>
      <c r="K161" s="83"/>
      <c r="L161" s="81"/>
      <c r="M161" s="84"/>
      <c r="O161" t="str">
        <f t="shared" si="28"/>
        <v/>
      </c>
      <c r="P161" t="str">
        <f t="shared" si="29"/>
        <v/>
      </c>
      <c r="Q161" t="str">
        <f t="shared" si="30"/>
        <v/>
      </c>
      <c r="R161" t="str">
        <f t="shared" si="31"/>
        <v/>
      </c>
    </row>
    <row r="162" spans="1:18" customFormat="1" x14ac:dyDescent="0.2">
      <c r="A162" s="62" t="str">
        <f>Employees!T162</f>
        <v/>
      </c>
      <c r="B162" s="81"/>
      <c r="C162" s="62" t="str">
        <f t="shared" si="24"/>
        <v/>
      </c>
      <c r="D162" s="62" t="str">
        <f t="shared" si="25"/>
        <v/>
      </c>
      <c r="E162" s="82" t="str">
        <f t="shared" si="32"/>
        <v/>
      </c>
      <c r="F162" s="62" t="str">
        <f t="shared" si="26"/>
        <v/>
      </c>
      <c r="G162" s="62" t="str">
        <f t="shared" si="27"/>
        <v/>
      </c>
      <c r="H162" s="60"/>
      <c r="I162" s="61"/>
      <c r="J162" s="66"/>
      <c r="K162" s="83"/>
      <c r="L162" s="81"/>
      <c r="M162" s="84"/>
      <c r="O162" t="str">
        <f t="shared" si="28"/>
        <v/>
      </c>
      <c r="P162" t="str">
        <f t="shared" si="29"/>
        <v/>
      </c>
      <c r="Q162" t="str">
        <f t="shared" si="30"/>
        <v/>
      </c>
      <c r="R162" t="str">
        <f t="shared" si="31"/>
        <v/>
      </c>
    </row>
    <row r="163" spans="1:18" customFormat="1" x14ac:dyDescent="0.2">
      <c r="A163" s="62" t="str">
        <f>Employees!T163</f>
        <v/>
      </c>
      <c r="B163" s="81"/>
      <c r="C163" s="62" t="str">
        <f t="shared" si="24"/>
        <v/>
      </c>
      <c r="D163" s="62" t="str">
        <f t="shared" si="25"/>
        <v/>
      </c>
      <c r="E163" s="82" t="str">
        <f t="shared" si="32"/>
        <v/>
      </c>
      <c r="F163" s="62" t="str">
        <f t="shared" si="26"/>
        <v/>
      </c>
      <c r="G163" s="62" t="str">
        <f t="shared" si="27"/>
        <v/>
      </c>
      <c r="H163" s="60"/>
      <c r="I163" s="61"/>
      <c r="J163" s="66"/>
      <c r="K163" s="83"/>
      <c r="L163" s="81"/>
      <c r="M163" s="84"/>
      <c r="O163" t="str">
        <f t="shared" si="28"/>
        <v/>
      </c>
      <c r="P163" t="str">
        <f t="shared" si="29"/>
        <v/>
      </c>
      <c r="Q163" t="str">
        <f t="shared" si="30"/>
        <v/>
      </c>
      <c r="R163" t="str">
        <f t="shared" si="31"/>
        <v/>
      </c>
    </row>
    <row r="164" spans="1:18" customFormat="1" x14ac:dyDescent="0.2">
      <c r="A164" s="54" t="str">
        <f>Employees!T164</f>
        <v/>
      </c>
      <c r="B164" s="77"/>
      <c r="C164" s="54" t="str">
        <f t="shared" si="24"/>
        <v/>
      </c>
      <c r="D164" s="54" t="str">
        <f t="shared" si="25"/>
        <v/>
      </c>
      <c r="E164" s="51" t="str">
        <f t="shared" si="32"/>
        <v/>
      </c>
      <c r="F164" s="54" t="str">
        <f t="shared" si="26"/>
        <v/>
      </c>
      <c r="G164" s="54" t="str">
        <f t="shared" si="27"/>
        <v/>
      </c>
      <c r="H164" s="49"/>
      <c r="I164" s="50"/>
      <c r="J164" s="56"/>
      <c r="K164" s="78"/>
      <c r="L164" s="77"/>
      <c r="M164" s="80"/>
      <c r="O164" t="str">
        <f t="shared" si="28"/>
        <v/>
      </c>
      <c r="P164" t="str">
        <f t="shared" si="29"/>
        <v/>
      </c>
      <c r="Q164" t="str">
        <f t="shared" si="30"/>
        <v/>
      </c>
      <c r="R164" t="str">
        <f t="shared" si="31"/>
        <v/>
      </c>
    </row>
    <row r="165" spans="1:18" customFormat="1" x14ac:dyDescent="0.2">
      <c r="A165" s="54" t="str">
        <f>Employees!T165</f>
        <v/>
      </c>
      <c r="B165" s="77"/>
      <c r="C165" s="54" t="str">
        <f t="shared" ref="C165:C196" si="33">IF($A165="", "", IF($C$4="","",$C$4))</f>
        <v/>
      </c>
      <c r="D165" s="54" t="str">
        <f t="shared" ref="D165:D196" si="34">IF($A165="", "", IF($D$4="","",$D$4))</f>
        <v/>
      </c>
      <c r="E165" s="51" t="str">
        <f t="shared" si="32"/>
        <v/>
      </c>
      <c r="F165" s="54" t="str">
        <f t="shared" ref="F165:F196" si="35">IF($A165="", "", IF($F$4="","",$F$4))</f>
        <v/>
      </c>
      <c r="G165" s="54" t="str">
        <f t="shared" si="27"/>
        <v/>
      </c>
      <c r="H165" s="49"/>
      <c r="I165" s="50"/>
      <c r="J165" s="56"/>
      <c r="K165" s="78"/>
      <c r="L165" s="77"/>
      <c r="M165" s="80"/>
      <c r="O165" t="str">
        <f t="shared" si="28"/>
        <v/>
      </c>
      <c r="P165" t="str">
        <f t="shared" si="29"/>
        <v/>
      </c>
      <c r="Q165" t="str">
        <f t="shared" si="30"/>
        <v/>
      </c>
      <c r="R165" t="str">
        <f t="shared" si="31"/>
        <v/>
      </c>
    </row>
    <row r="166" spans="1:18" customFormat="1" x14ac:dyDescent="0.2">
      <c r="A166" s="54" t="str">
        <f>Employees!T166</f>
        <v/>
      </c>
      <c r="B166" s="77"/>
      <c r="C166" s="54" t="str">
        <f t="shared" si="33"/>
        <v/>
      </c>
      <c r="D166" s="54" t="str">
        <f t="shared" si="34"/>
        <v/>
      </c>
      <c r="E166" s="51" t="str">
        <f t="shared" si="32"/>
        <v/>
      </c>
      <c r="F166" s="54" t="str">
        <f t="shared" si="35"/>
        <v/>
      </c>
      <c r="G166" s="54" t="str">
        <f t="shared" si="27"/>
        <v/>
      </c>
      <c r="H166" s="49"/>
      <c r="I166" s="50"/>
      <c r="J166" s="56"/>
      <c r="K166" s="78"/>
      <c r="L166" s="77"/>
      <c r="M166" s="80"/>
      <c r="O166" t="str">
        <f t="shared" si="28"/>
        <v/>
      </c>
      <c r="P166" t="str">
        <f t="shared" si="29"/>
        <v/>
      </c>
      <c r="Q166" t="str">
        <f t="shared" si="30"/>
        <v/>
      </c>
      <c r="R166" t="str">
        <f t="shared" si="31"/>
        <v/>
      </c>
    </row>
    <row r="167" spans="1:18" customFormat="1" x14ac:dyDescent="0.2">
      <c r="A167" s="54" t="str">
        <f>Employees!T167</f>
        <v/>
      </c>
      <c r="B167" s="77"/>
      <c r="C167" s="54" t="str">
        <f t="shared" si="33"/>
        <v/>
      </c>
      <c r="D167" s="54" t="str">
        <f t="shared" si="34"/>
        <v/>
      </c>
      <c r="E167" s="51" t="str">
        <f t="shared" si="32"/>
        <v/>
      </c>
      <c r="F167" s="54" t="str">
        <f t="shared" si="35"/>
        <v/>
      </c>
      <c r="G167" s="54" t="str">
        <f t="shared" si="27"/>
        <v/>
      </c>
      <c r="H167" s="49"/>
      <c r="I167" s="50"/>
      <c r="J167" s="56"/>
      <c r="K167" s="78"/>
      <c r="L167" s="77"/>
      <c r="M167" s="80"/>
      <c r="O167" t="str">
        <f t="shared" si="28"/>
        <v/>
      </c>
      <c r="P167" t="str">
        <f t="shared" si="29"/>
        <v/>
      </c>
      <c r="Q167" t="str">
        <f t="shared" si="30"/>
        <v/>
      </c>
      <c r="R167" t="str">
        <f t="shared" si="31"/>
        <v/>
      </c>
    </row>
    <row r="168" spans="1:18" customFormat="1" x14ac:dyDescent="0.2">
      <c r="A168" s="54" t="str">
        <f>Employees!T168</f>
        <v/>
      </c>
      <c r="B168" s="77"/>
      <c r="C168" s="54" t="str">
        <f t="shared" si="33"/>
        <v/>
      </c>
      <c r="D168" s="54" t="str">
        <f t="shared" si="34"/>
        <v/>
      </c>
      <c r="E168" s="51" t="str">
        <f t="shared" si="32"/>
        <v/>
      </c>
      <c r="F168" s="54" t="str">
        <f t="shared" si="35"/>
        <v/>
      </c>
      <c r="G168" s="54" t="str">
        <f t="shared" si="27"/>
        <v/>
      </c>
      <c r="H168" s="49"/>
      <c r="I168" s="50"/>
      <c r="J168" s="56"/>
      <c r="K168" s="78"/>
      <c r="L168" s="77"/>
      <c r="M168" s="80"/>
      <c r="O168" t="str">
        <f t="shared" si="28"/>
        <v/>
      </c>
      <c r="P168" t="str">
        <f t="shared" si="29"/>
        <v/>
      </c>
      <c r="Q168" t="str">
        <f t="shared" si="30"/>
        <v/>
      </c>
      <c r="R168" t="str">
        <f t="shared" si="31"/>
        <v/>
      </c>
    </row>
    <row r="169" spans="1:18" customFormat="1" x14ac:dyDescent="0.2">
      <c r="A169" s="62" t="str">
        <f>Employees!T169</f>
        <v/>
      </c>
      <c r="B169" s="81"/>
      <c r="C169" s="62" t="str">
        <f t="shared" si="33"/>
        <v/>
      </c>
      <c r="D169" s="62" t="str">
        <f t="shared" si="34"/>
        <v/>
      </c>
      <c r="E169" s="82" t="str">
        <f t="shared" si="32"/>
        <v/>
      </c>
      <c r="F169" s="62" t="str">
        <f t="shared" si="35"/>
        <v/>
      </c>
      <c r="G169" s="62" t="str">
        <f t="shared" si="27"/>
        <v/>
      </c>
      <c r="H169" s="60"/>
      <c r="I169" s="61"/>
      <c r="J169" s="66"/>
      <c r="K169" s="83"/>
      <c r="L169" s="81"/>
      <c r="M169" s="84"/>
      <c r="O169" t="str">
        <f t="shared" si="28"/>
        <v/>
      </c>
      <c r="P169" t="str">
        <f t="shared" si="29"/>
        <v/>
      </c>
      <c r="Q169" t="str">
        <f t="shared" si="30"/>
        <v/>
      </c>
      <c r="R169" t="str">
        <f t="shared" si="31"/>
        <v/>
      </c>
    </row>
    <row r="170" spans="1:18" customFormat="1" x14ac:dyDescent="0.2">
      <c r="A170" s="62" t="str">
        <f>Employees!T170</f>
        <v/>
      </c>
      <c r="B170" s="81"/>
      <c r="C170" s="62" t="str">
        <f t="shared" si="33"/>
        <v/>
      </c>
      <c r="D170" s="62" t="str">
        <f t="shared" si="34"/>
        <v/>
      </c>
      <c r="E170" s="82" t="str">
        <f t="shared" si="32"/>
        <v/>
      </c>
      <c r="F170" s="62" t="str">
        <f t="shared" si="35"/>
        <v/>
      </c>
      <c r="G170" s="62" t="str">
        <f t="shared" si="27"/>
        <v/>
      </c>
      <c r="H170" s="60"/>
      <c r="I170" s="61"/>
      <c r="J170" s="66"/>
      <c r="K170" s="83"/>
      <c r="L170" s="81"/>
      <c r="M170" s="84"/>
      <c r="O170" t="str">
        <f t="shared" si="28"/>
        <v/>
      </c>
      <c r="P170" t="str">
        <f t="shared" si="29"/>
        <v/>
      </c>
      <c r="Q170" t="str">
        <f t="shared" si="30"/>
        <v/>
      </c>
      <c r="R170" t="str">
        <f t="shared" si="31"/>
        <v/>
      </c>
    </row>
    <row r="171" spans="1:18" customFormat="1" x14ac:dyDescent="0.2">
      <c r="A171" s="62" t="str">
        <f>Employees!T171</f>
        <v/>
      </c>
      <c r="B171" s="81"/>
      <c r="C171" s="62" t="str">
        <f t="shared" si="33"/>
        <v/>
      </c>
      <c r="D171" s="62" t="str">
        <f t="shared" si="34"/>
        <v/>
      </c>
      <c r="E171" s="82" t="str">
        <f t="shared" si="32"/>
        <v/>
      </c>
      <c r="F171" s="62" t="str">
        <f t="shared" si="35"/>
        <v/>
      </c>
      <c r="G171" s="62" t="str">
        <f t="shared" si="27"/>
        <v/>
      </c>
      <c r="H171" s="60"/>
      <c r="I171" s="61"/>
      <c r="J171" s="66"/>
      <c r="K171" s="83"/>
      <c r="L171" s="81"/>
      <c r="M171" s="84"/>
      <c r="O171" t="str">
        <f t="shared" si="28"/>
        <v/>
      </c>
      <c r="P171" t="str">
        <f t="shared" si="29"/>
        <v/>
      </c>
      <c r="Q171" t="str">
        <f t="shared" si="30"/>
        <v/>
      </c>
      <c r="R171" t="str">
        <f t="shared" si="31"/>
        <v/>
      </c>
    </row>
    <row r="172" spans="1:18" customFormat="1" x14ac:dyDescent="0.2">
      <c r="A172" s="62" t="str">
        <f>Employees!T172</f>
        <v/>
      </c>
      <c r="B172" s="81"/>
      <c r="C172" s="62" t="str">
        <f t="shared" si="33"/>
        <v/>
      </c>
      <c r="D172" s="62" t="str">
        <f t="shared" si="34"/>
        <v/>
      </c>
      <c r="E172" s="82" t="str">
        <f t="shared" si="32"/>
        <v/>
      </c>
      <c r="F172" s="62" t="str">
        <f t="shared" si="35"/>
        <v/>
      </c>
      <c r="G172" s="62" t="str">
        <f t="shared" si="27"/>
        <v/>
      </c>
      <c r="H172" s="60"/>
      <c r="I172" s="61"/>
      <c r="J172" s="66"/>
      <c r="K172" s="83"/>
      <c r="L172" s="81"/>
      <c r="M172" s="84"/>
      <c r="O172" t="str">
        <f t="shared" si="28"/>
        <v/>
      </c>
      <c r="P172" t="str">
        <f t="shared" si="29"/>
        <v/>
      </c>
      <c r="Q172" t="str">
        <f t="shared" si="30"/>
        <v/>
      </c>
      <c r="R172" t="str">
        <f t="shared" si="31"/>
        <v/>
      </c>
    </row>
    <row r="173" spans="1:18" customFormat="1" x14ac:dyDescent="0.2">
      <c r="A173" s="62" t="str">
        <f>Employees!T173</f>
        <v/>
      </c>
      <c r="B173" s="81"/>
      <c r="C173" s="62" t="str">
        <f t="shared" si="33"/>
        <v/>
      </c>
      <c r="D173" s="62" t="str">
        <f t="shared" si="34"/>
        <v/>
      </c>
      <c r="E173" s="82" t="str">
        <f t="shared" si="32"/>
        <v/>
      </c>
      <c r="F173" s="62" t="str">
        <f t="shared" si="35"/>
        <v/>
      </c>
      <c r="G173" s="62" t="str">
        <f t="shared" si="27"/>
        <v/>
      </c>
      <c r="H173" s="60"/>
      <c r="I173" s="61"/>
      <c r="J173" s="66"/>
      <c r="K173" s="83"/>
      <c r="L173" s="81"/>
      <c r="M173" s="84"/>
      <c r="O173" t="str">
        <f t="shared" si="28"/>
        <v/>
      </c>
      <c r="P173" t="str">
        <f t="shared" si="29"/>
        <v/>
      </c>
      <c r="Q173" t="str">
        <f t="shared" si="30"/>
        <v/>
      </c>
      <c r="R173" t="str">
        <f t="shared" si="31"/>
        <v/>
      </c>
    </row>
    <row r="174" spans="1:18" customFormat="1" x14ac:dyDescent="0.2">
      <c r="A174" s="54" t="str">
        <f>Employees!T174</f>
        <v/>
      </c>
      <c r="B174" s="77"/>
      <c r="C174" s="54" t="str">
        <f t="shared" si="33"/>
        <v/>
      </c>
      <c r="D174" s="54" t="str">
        <f t="shared" si="34"/>
        <v/>
      </c>
      <c r="E174" s="51" t="str">
        <f t="shared" si="32"/>
        <v/>
      </c>
      <c r="F174" s="54" t="str">
        <f t="shared" si="35"/>
        <v/>
      </c>
      <c r="G174" s="54" t="str">
        <f t="shared" si="27"/>
        <v/>
      </c>
      <c r="H174" s="49"/>
      <c r="I174" s="50"/>
      <c r="J174" s="56"/>
      <c r="K174" s="78"/>
      <c r="L174" s="77"/>
      <c r="M174" s="80"/>
      <c r="O174" t="str">
        <f t="shared" si="28"/>
        <v/>
      </c>
      <c r="P174" t="str">
        <f t="shared" si="29"/>
        <v/>
      </c>
      <c r="Q174" t="str">
        <f t="shared" si="30"/>
        <v/>
      </c>
      <c r="R174" t="str">
        <f t="shared" si="31"/>
        <v/>
      </c>
    </row>
    <row r="175" spans="1:18" customFormat="1" x14ac:dyDescent="0.2">
      <c r="A175" s="54" t="str">
        <f>Employees!T175</f>
        <v/>
      </c>
      <c r="B175" s="77"/>
      <c r="C175" s="54" t="str">
        <f t="shared" si="33"/>
        <v/>
      </c>
      <c r="D175" s="54" t="str">
        <f t="shared" si="34"/>
        <v/>
      </c>
      <c r="E175" s="51" t="str">
        <f t="shared" si="32"/>
        <v/>
      </c>
      <c r="F175" s="54" t="str">
        <f t="shared" si="35"/>
        <v/>
      </c>
      <c r="G175" s="54" t="str">
        <f t="shared" si="27"/>
        <v/>
      </c>
      <c r="H175" s="49"/>
      <c r="I175" s="50"/>
      <c r="J175" s="56"/>
      <c r="K175" s="78"/>
      <c r="L175" s="77"/>
      <c r="M175" s="80"/>
      <c r="O175" t="str">
        <f t="shared" si="28"/>
        <v/>
      </c>
      <c r="P175" t="str">
        <f t="shared" si="29"/>
        <v/>
      </c>
      <c r="Q175" t="str">
        <f t="shared" si="30"/>
        <v/>
      </c>
      <c r="R175" t="str">
        <f t="shared" si="31"/>
        <v/>
      </c>
    </row>
    <row r="176" spans="1:18" customFormat="1" x14ac:dyDescent="0.2">
      <c r="A176" s="54" t="str">
        <f>Employees!T176</f>
        <v/>
      </c>
      <c r="B176" s="77"/>
      <c r="C176" s="54" t="str">
        <f t="shared" si="33"/>
        <v/>
      </c>
      <c r="D176" s="54" t="str">
        <f t="shared" si="34"/>
        <v/>
      </c>
      <c r="E176" s="51" t="str">
        <f t="shared" si="32"/>
        <v/>
      </c>
      <c r="F176" s="54" t="str">
        <f t="shared" si="35"/>
        <v/>
      </c>
      <c r="G176" s="54" t="str">
        <f t="shared" si="27"/>
        <v/>
      </c>
      <c r="H176" s="49"/>
      <c r="I176" s="50"/>
      <c r="J176" s="56"/>
      <c r="K176" s="78"/>
      <c r="L176" s="77"/>
      <c r="M176" s="80"/>
      <c r="O176" t="str">
        <f t="shared" si="28"/>
        <v/>
      </c>
      <c r="P176" t="str">
        <f t="shared" si="29"/>
        <v/>
      </c>
      <c r="Q176" t="str">
        <f t="shared" si="30"/>
        <v/>
      </c>
      <c r="R176" t="str">
        <f t="shared" si="31"/>
        <v/>
      </c>
    </row>
    <row r="177" spans="1:18" customFormat="1" x14ac:dyDescent="0.2">
      <c r="A177" s="54" t="str">
        <f>Employees!T177</f>
        <v/>
      </c>
      <c r="B177" s="77"/>
      <c r="C177" s="54" t="str">
        <f t="shared" si="33"/>
        <v/>
      </c>
      <c r="D177" s="54" t="str">
        <f t="shared" si="34"/>
        <v/>
      </c>
      <c r="E177" s="51" t="str">
        <f t="shared" si="32"/>
        <v/>
      </c>
      <c r="F177" s="54" t="str">
        <f t="shared" si="35"/>
        <v/>
      </c>
      <c r="G177" s="54" t="str">
        <f t="shared" si="27"/>
        <v/>
      </c>
      <c r="H177" s="49"/>
      <c r="I177" s="50"/>
      <c r="J177" s="56"/>
      <c r="K177" s="78"/>
      <c r="L177" s="77"/>
      <c r="M177" s="80"/>
      <c r="O177" t="str">
        <f t="shared" si="28"/>
        <v/>
      </c>
      <c r="P177" t="str">
        <f t="shared" si="29"/>
        <v/>
      </c>
      <c r="Q177" t="str">
        <f t="shared" si="30"/>
        <v/>
      </c>
      <c r="R177" t="str">
        <f t="shared" si="31"/>
        <v/>
      </c>
    </row>
    <row r="178" spans="1:18" customFormat="1" x14ac:dyDescent="0.2">
      <c r="A178" s="54" t="str">
        <f>Employees!T178</f>
        <v/>
      </c>
      <c r="B178" s="77"/>
      <c r="C178" s="54" t="str">
        <f t="shared" si="33"/>
        <v/>
      </c>
      <c r="D178" s="54" t="str">
        <f t="shared" si="34"/>
        <v/>
      </c>
      <c r="E178" s="51" t="str">
        <f t="shared" si="32"/>
        <v/>
      </c>
      <c r="F178" s="54" t="str">
        <f t="shared" si="35"/>
        <v/>
      </c>
      <c r="G178" s="54" t="str">
        <f t="shared" si="27"/>
        <v/>
      </c>
      <c r="H178" s="49"/>
      <c r="I178" s="50"/>
      <c r="J178" s="56"/>
      <c r="K178" s="78"/>
      <c r="L178" s="77"/>
      <c r="M178" s="80"/>
      <c r="O178" t="str">
        <f t="shared" si="28"/>
        <v/>
      </c>
      <c r="P178" t="str">
        <f t="shared" si="29"/>
        <v/>
      </c>
      <c r="Q178" t="str">
        <f t="shared" si="30"/>
        <v/>
      </c>
      <c r="R178" t="str">
        <f t="shared" si="31"/>
        <v/>
      </c>
    </row>
    <row r="179" spans="1:18" customFormat="1" x14ac:dyDescent="0.2">
      <c r="A179" s="62" t="str">
        <f>Employees!T179</f>
        <v/>
      </c>
      <c r="B179" s="81"/>
      <c r="C179" s="62" t="str">
        <f t="shared" si="33"/>
        <v/>
      </c>
      <c r="D179" s="62" t="str">
        <f t="shared" si="34"/>
        <v/>
      </c>
      <c r="E179" s="82" t="str">
        <f t="shared" si="32"/>
        <v/>
      </c>
      <c r="F179" s="62" t="str">
        <f t="shared" si="35"/>
        <v/>
      </c>
      <c r="G179" s="62" t="str">
        <f t="shared" si="27"/>
        <v/>
      </c>
      <c r="H179" s="60"/>
      <c r="I179" s="61"/>
      <c r="J179" s="66"/>
      <c r="K179" s="83"/>
      <c r="L179" s="81"/>
      <c r="M179" s="84"/>
      <c r="O179" t="str">
        <f t="shared" si="28"/>
        <v/>
      </c>
      <c r="P179" t="str">
        <f t="shared" si="29"/>
        <v/>
      </c>
      <c r="Q179" t="str">
        <f t="shared" si="30"/>
        <v/>
      </c>
      <c r="R179" t="str">
        <f t="shared" si="31"/>
        <v/>
      </c>
    </row>
    <row r="180" spans="1:18" customFormat="1" x14ac:dyDescent="0.2">
      <c r="A180" s="62" t="str">
        <f>Employees!T180</f>
        <v/>
      </c>
      <c r="B180" s="81"/>
      <c r="C180" s="62" t="str">
        <f t="shared" si="33"/>
        <v/>
      </c>
      <c r="D180" s="62" t="str">
        <f t="shared" si="34"/>
        <v/>
      </c>
      <c r="E180" s="82" t="str">
        <f t="shared" si="32"/>
        <v/>
      </c>
      <c r="F180" s="62" t="str">
        <f t="shared" si="35"/>
        <v/>
      </c>
      <c r="G180" s="62" t="str">
        <f t="shared" si="27"/>
        <v/>
      </c>
      <c r="H180" s="60"/>
      <c r="I180" s="61"/>
      <c r="J180" s="66"/>
      <c r="K180" s="83"/>
      <c r="L180" s="81"/>
      <c r="M180" s="84"/>
      <c r="O180" t="str">
        <f t="shared" si="28"/>
        <v/>
      </c>
      <c r="P180" t="str">
        <f t="shared" si="29"/>
        <v/>
      </c>
      <c r="Q180" t="str">
        <f t="shared" si="30"/>
        <v/>
      </c>
      <c r="R180" t="str">
        <f t="shared" si="31"/>
        <v/>
      </c>
    </row>
    <row r="181" spans="1:18" customFormat="1" x14ac:dyDescent="0.2">
      <c r="A181" s="62" t="str">
        <f>Employees!T181</f>
        <v/>
      </c>
      <c r="B181" s="81"/>
      <c r="C181" s="62" t="str">
        <f t="shared" si="33"/>
        <v/>
      </c>
      <c r="D181" s="62" t="str">
        <f t="shared" si="34"/>
        <v/>
      </c>
      <c r="E181" s="82" t="str">
        <f t="shared" si="32"/>
        <v/>
      </c>
      <c r="F181" s="62" t="str">
        <f t="shared" si="35"/>
        <v/>
      </c>
      <c r="G181" s="62" t="str">
        <f t="shared" si="27"/>
        <v/>
      </c>
      <c r="H181" s="60"/>
      <c r="I181" s="61"/>
      <c r="J181" s="66"/>
      <c r="K181" s="83"/>
      <c r="L181" s="81"/>
      <c r="M181" s="84"/>
      <c r="O181" t="str">
        <f t="shared" si="28"/>
        <v/>
      </c>
      <c r="P181" t="str">
        <f t="shared" si="29"/>
        <v/>
      </c>
      <c r="Q181" t="str">
        <f t="shared" si="30"/>
        <v/>
      </c>
      <c r="R181" t="str">
        <f t="shared" si="31"/>
        <v/>
      </c>
    </row>
    <row r="182" spans="1:18" customFormat="1" x14ac:dyDescent="0.2">
      <c r="A182" s="62" t="str">
        <f>Employees!T182</f>
        <v/>
      </c>
      <c r="B182" s="81"/>
      <c r="C182" s="62" t="str">
        <f t="shared" si="33"/>
        <v/>
      </c>
      <c r="D182" s="62" t="str">
        <f t="shared" si="34"/>
        <v/>
      </c>
      <c r="E182" s="82" t="str">
        <f t="shared" si="32"/>
        <v/>
      </c>
      <c r="F182" s="62" t="str">
        <f t="shared" si="35"/>
        <v/>
      </c>
      <c r="G182" s="62" t="str">
        <f t="shared" si="27"/>
        <v/>
      </c>
      <c r="H182" s="60"/>
      <c r="I182" s="61"/>
      <c r="J182" s="66"/>
      <c r="K182" s="83"/>
      <c r="L182" s="81"/>
      <c r="M182" s="84"/>
      <c r="O182" t="str">
        <f t="shared" si="28"/>
        <v/>
      </c>
      <c r="P182" t="str">
        <f t="shared" si="29"/>
        <v/>
      </c>
      <c r="Q182" t="str">
        <f t="shared" si="30"/>
        <v/>
      </c>
      <c r="R182" t="str">
        <f t="shared" si="31"/>
        <v/>
      </c>
    </row>
    <row r="183" spans="1:18" customFormat="1" x14ac:dyDescent="0.2">
      <c r="A183" s="62" t="str">
        <f>Employees!T183</f>
        <v/>
      </c>
      <c r="B183" s="81"/>
      <c r="C183" s="62" t="str">
        <f t="shared" si="33"/>
        <v/>
      </c>
      <c r="D183" s="62" t="str">
        <f t="shared" si="34"/>
        <v/>
      </c>
      <c r="E183" s="82" t="str">
        <f t="shared" si="32"/>
        <v/>
      </c>
      <c r="F183" s="62" t="str">
        <f t="shared" si="35"/>
        <v/>
      </c>
      <c r="G183" s="62" t="str">
        <f t="shared" si="27"/>
        <v/>
      </c>
      <c r="H183" s="60"/>
      <c r="I183" s="61"/>
      <c r="J183" s="66"/>
      <c r="K183" s="83"/>
      <c r="L183" s="81"/>
      <c r="M183" s="84"/>
      <c r="O183" t="str">
        <f t="shared" si="28"/>
        <v/>
      </c>
      <c r="P183" t="str">
        <f t="shared" si="29"/>
        <v/>
      </c>
      <c r="Q183" t="str">
        <f t="shared" si="30"/>
        <v/>
      </c>
      <c r="R183" t="str">
        <f t="shared" si="31"/>
        <v/>
      </c>
    </row>
    <row r="184" spans="1:18" customFormat="1" x14ac:dyDescent="0.2">
      <c r="A184" s="54" t="str">
        <f>Employees!T184</f>
        <v/>
      </c>
      <c r="B184" s="77"/>
      <c r="C184" s="54" t="str">
        <f t="shared" si="33"/>
        <v/>
      </c>
      <c r="D184" s="54" t="str">
        <f t="shared" si="34"/>
        <v/>
      </c>
      <c r="E184" s="51" t="str">
        <f t="shared" si="32"/>
        <v/>
      </c>
      <c r="F184" s="54" t="str">
        <f t="shared" si="35"/>
        <v/>
      </c>
      <c r="G184" s="54" t="str">
        <f t="shared" si="27"/>
        <v/>
      </c>
      <c r="H184" s="49"/>
      <c r="I184" s="50"/>
      <c r="J184" s="56"/>
      <c r="K184" s="78"/>
      <c r="L184" s="77"/>
      <c r="M184" s="80"/>
      <c r="O184" t="str">
        <f t="shared" si="28"/>
        <v/>
      </c>
      <c r="P184" t="str">
        <f t="shared" si="29"/>
        <v/>
      </c>
      <c r="Q184" t="str">
        <f t="shared" si="30"/>
        <v/>
      </c>
      <c r="R184" t="str">
        <f t="shared" si="31"/>
        <v/>
      </c>
    </row>
    <row r="185" spans="1:18" customFormat="1" x14ac:dyDescent="0.2">
      <c r="A185" s="54" t="str">
        <f>Employees!T185</f>
        <v/>
      </c>
      <c r="B185" s="77"/>
      <c r="C185" s="54" t="str">
        <f t="shared" si="33"/>
        <v/>
      </c>
      <c r="D185" s="54" t="str">
        <f t="shared" si="34"/>
        <v/>
      </c>
      <c r="E185" s="51" t="str">
        <f t="shared" si="32"/>
        <v/>
      </c>
      <c r="F185" s="54" t="str">
        <f t="shared" si="35"/>
        <v/>
      </c>
      <c r="G185" s="54" t="str">
        <f t="shared" si="27"/>
        <v/>
      </c>
      <c r="H185" s="49"/>
      <c r="I185" s="50"/>
      <c r="J185" s="56"/>
      <c r="K185" s="78"/>
      <c r="L185" s="77"/>
      <c r="M185" s="80"/>
      <c r="O185" t="str">
        <f t="shared" si="28"/>
        <v/>
      </c>
      <c r="P185" t="str">
        <f t="shared" si="29"/>
        <v/>
      </c>
      <c r="Q185" t="str">
        <f t="shared" si="30"/>
        <v/>
      </c>
      <c r="R185" t="str">
        <f t="shared" si="31"/>
        <v/>
      </c>
    </row>
    <row r="186" spans="1:18" customFormat="1" x14ac:dyDescent="0.2">
      <c r="A186" s="54" t="str">
        <f>Employees!T186</f>
        <v/>
      </c>
      <c r="B186" s="77"/>
      <c r="C186" s="54" t="str">
        <f t="shared" si="33"/>
        <v/>
      </c>
      <c r="D186" s="54" t="str">
        <f t="shared" si="34"/>
        <v/>
      </c>
      <c r="E186" s="51" t="str">
        <f t="shared" si="32"/>
        <v/>
      </c>
      <c r="F186" s="54" t="str">
        <f t="shared" si="35"/>
        <v/>
      </c>
      <c r="G186" s="54" t="str">
        <f t="shared" si="27"/>
        <v/>
      </c>
      <c r="H186" s="49"/>
      <c r="I186" s="50"/>
      <c r="J186" s="56"/>
      <c r="K186" s="78"/>
      <c r="L186" s="77"/>
      <c r="M186" s="80"/>
      <c r="O186" t="str">
        <f t="shared" si="28"/>
        <v/>
      </c>
      <c r="P186" t="str">
        <f t="shared" si="29"/>
        <v/>
      </c>
      <c r="Q186" t="str">
        <f t="shared" si="30"/>
        <v/>
      </c>
      <c r="R186" t="str">
        <f t="shared" si="31"/>
        <v/>
      </c>
    </row>
    <row r="187" spans="1:18" customFormat="1" x14ac:dyDescent="0.2">
      <c r="A187" s="54" t="str">
        <f>Employees!T187</f>
        <v/>
      </c>
      <c r="B187" s="77"/>
      <c r="C187" s="54" t="str">
        <f t="shared" si="33"/>
        <v/>
      </c>
      <c r="D187" s="54" t="str">
        <f t="shared" si="34"/>
        <v/>
      </c>
      <c r="E187" s="51" t="str">
        <f t="shared" si="32"/>
        <v/>
      </c>
      <c r="F187" s="54" t="str">
        <f t="shared" si="35"/>
        <v/>
      </c>
      <c r="G187" s="54" t="str">
        <f t="shared" si="27"/>
        <v/>
      </c>
      <c r="H187" s="49"/>
      <c r="I187" s="50"/>
      <c r="J187" s="56"/>
      <c r="K187" s="78"/>
      <c r="L187" s="77"/>
      <c r="M187" s="80"/>
      <c r="O187" t="str">
        <f t="shared" si="28"/>
        <v/>
      </c>
      <c r="P187" t="str">
        <f t="shared" si="29"/>
        <v/>
      </c>
      <c r="Q187" t="str">
        <f t="shared" si="30"/>
        <v/>
      </c>
      <c r="R187" t="str">
        <f t="shared" si="31"/>
        <v/>
      </c>
    </row>
    <row r="188" spans="1:18" customFormat="1" x14ac:dyDescent="0.2">
      <c r="A188" s="54" t="str">
        <f>Employees!T188</f>
        <v/>
      </c>
      <c r="B188" s="77"/>
      <c r="C188" s="54" t="str">
        <f t="shared" si="33"/>
        <v/>
      </c>
      <c r="D188" s="54" t="str">
        <f t="shared" si="34"/>
        <v/>
      </c>
      <c r="E188" s="51" t="str">
        <f t="shared" si="32"/>
        <v/>
      </c>
      <c r="F188" s="54" t="str">
        <f t="shared" si="35"/>
        <v/>
      </c>
      <c r="G188" s="54" t="str">
        <f t="shared" si="27"/>
        <v/>
      </c>
      <c r="H188" s="49"/>
      <c r="I188" s="50"/>
      <c r="J188" s="56"/>
      <c r="K188" s="78"/>
      <c r="L188" s="77"/>
      <c r="M188" s="80"/>
      <c r="O188" t="str">
        <f t="shared" si="28"/>
        <v/>
      </c>
      <c r="P188" t="str">
        <f t="shared" si="29"/>
        <v/>
      </c>
      <c r="Q188" t="str">
        <f t="shared" si="30"/>
        <v/>
      </c>
      <c r="R188" t="str">
        <f t="shared" si="31"/>
        <v/>
      </c>
    </row>
    <row r="189" spans="1:18" customFormat="1" x14ac:dyDescent="0.2">
      <c r="A189" s="62" t="str">
        <f>Employees!T189</f>
        <v/>
      </c>
      <c r="B189" s="81"/>
      <c r="C189" s="62" t="str">
        <f t="shared" si="33"/>
        <v/>
      </c>
      <c r="D189" s="62" t="str">
        <f t="shared" si="34"/>
        <v/>
      </c>
      <c r="E189" s="82" t="str">
        <f t="shared" si="32"/>
        <v/>
      </c>
      <c r="F189" s="62" t="str">
        <f t="shared" si="35"/>
        <v/>
      </c>
      <c r="G189" s="62" t="str">
        <f t="shared" si="27"/>
        <v/>
      </c>
      <c r="H189" s="60"/>
      <c r="I189" s="61"/>
      <c r="J189" s="66"/>
      <c r="K189" s="83"/>
      <c r="L189" s="81"/>
      <c r="M189" s="84"/>
      <c r="O189" t="str">
        <f t="shared" si="28"/>
        <v/>
      </c>
      <c r="P189" t="str">
        <f t="shared" si="29"/>
        <v/>
      </c>
      <c r="Q189" t="str">
        <f t="shared" si="30"/>
        <v/>
      </c>
      <c r="R189" t="str">
        <f t="shared" si="31"/>
        <v/>
      </c>
    </row>
    <row r="190" spans="1:18" customFormat="1" x14ac:dyDescent="0.2">
      <c r="A190" s="62" t="str">
        <f>Employees!T190</f>
        <v/>
      </c>
      <c r="B190" s="81"/>
      <c r="C190" s="62" t="str">
        <f t="shared" si="33"/>
        <v/>
      </c>
      <c r="D190" s="62" t="str">
        <f t="shared" si="34"/>
        <v/>
      </c>
      <c r="E190" s="82" t="str">
        <f t="shared" si="32"/>
        <v/>
      </c>
      <c r="F190" s="62" t="str">
        <f t="shared" si="35"/>
        <v/>
      </c>
      <c r="G190" s="62" t="str">
        <f t="shared" si="27"/>
        <v/>
      </c>
      <c r="H190" s="60"/>
      <c r="I190" s="61"/>
      <c r="J190" s="66"/>
      <c r="K190" s="83"/>
      <c r="L190" s="81"/>
      <c r="M190" s="84"/>
      <c r="O190" t="str">
        <f t="shared" si="28"/>
        <v/>
      </c>
      <c r="P190" t="str">
        <f t="shared" si="29"/>
        <v/>
      </c>
      <c r="Q190" t="str">
        <f t="shared" si="30"/>
        <v/>
      </c>
      <c r="R190" t="str">
        <f t="shared" si="31"/>
        <v/>
      </c>
    </row>
    <row r="191" spans="1:18" customFormat="1" x14ac:dyDescent="0.2">
      <c r="A191" s="62" t="str">
        <f>Employees!T191</f>
        <v/>
      </c>
      <c r="B191" s="81"/>
      <c r="C191" s="62" t="str">
        <f t="shared" si="33"/>
        <v/>
      </c>
      <c r="D191" s="62" t="str">
        <f t="shared" si="34"/>
        <v/>
      </c>
      <c r="E191" s="82" t="str">
        <f t="shared" si="32"/>
        <v/>
      </c>
      <c r="F191" s="62" t="str">
        <f t="shared" si="35"/>
        <v/>
      </c>
      <c r="G191" s="62" t="str">
        <f t="shared" si="27"/>
        <v/>
      </c>
      <c r="H191" s="60"/>
      <c r="I191" s="61"/>
      <c r="J191" s="66"/>
      <c r="K191" s="83"/>
      <c r="L191" s="81"/>
      <c r="M191" s="84"/>
      <c r="O191" t="str">
        <f t="shared" si="28"/>
        <v/>
      </c>
      <c r="P191" t="str">
        <f t="shared" si="29"/>
        <v/>
      </c>
      <c r="Q191" t="str">
        <f t="shared" si="30"/>
        <v/>
      </c>
      <c r="R191" t="str">
        <f t="shared" si="31"/>
        <v/>
      </c>
    </row>
    <row r="192" spans="1:18" customFormat="1" x14ac:dyDescent="0.2">
      <c r="A192" s="62" t="str">
        <f>Employees!T192</f>
        <v/>
      </c>
      <c r="B192" s="81"/>
      <c r="C192" s="62" t="str">
        <f t="shared" si="33"/>
        <v/>
      </c>
      <c r="D192" s="62" t="str">
        <f t="shared" si="34"/>
        <v/>
      </c>
      <c r="E192" s="82" t="str">
        <f t="shared" si="32"/>
        <v/>
      </c>
      <c r="F192" s="62" t="str">
        <f t="shared" si="35"/>
        <v/>
      </c>
      <c r="G192" s="62" t="str">
        <f t="shared" si="27"/>
        <v/>
      </c>
      <c r="H192" s="60"/>
      <c r="I192" s="61"/>
      <c r="J192" s="66"/>
      <c r="K192" s="83"/>
      <c r="L192" s="81"/>
      <c r="M192" s="84"/>
      <c r="O192" t="str">
        <f t="shared" si="28"/>
        <v/>
      </c>
      <c r="P192" t="str">
        <f t="shared" si="29"/>
        <v/>
      </c>
      <c r="Q192" t="str">
        <f t="shared" si="30"/>
        <v/>
      </c>
      <c r="R192" t="str">
        <f t="shared" si="31"/>
        <v/>
      </c>
    </row>
    <row r="193" spans="1:25" customFormat="1" x14ac:dyDescent="0.2">
      <c r="A193" s="62" t="str">
        <f>Employees!T193</f>
        <v/>
      </c>
      <c r="B193" s="81"/>
      <c r="C193" s="62" t="str">
        <f t="shared" si="33"/>
        <v/>
      </c>
      <c r="D193" s="62" t="str">
        <f t="shared" si="34"/>
        <v/>
      </c>
      <c r="E193" s="82" t="str">
        <f t="shared" si="32"/>
        <v/>
      </c>
      <c r="F193" s="62" t="str">
        <f t="shared" si="35"/>
        <v/>
      </c>
      <c r="G193" s="62" t="str">
        <f t="shared" si="27"/>
        <v/>
      </c>
      <c r="H193" s="60"/>
      <c r="I193" s="61"/>
      <c r="J193" s="66"/>
      <c r="K193" s="83"/>
      <c r="L193" s="81"/>
      <c r="M193" s="84"/>
      <c r="O193" t="str">
        <f t="shared" si="28"/>
        <v/>
      </c>
      <c r="P193" t="str">
        <f t="shared" si="29"/>
        <v/>
      </c>
      <c r="Q193" t="str">
        <f t="shared" si="30"/>
        <v/>
      </c>
      <c r="R193" t="str">
        <f t="shared" si="31"/>
        <v/>
      </c>
    </row>
    <row r="194" spans="1:25" customFormat="1" x14ac:dyDescent="0.2">
      <c r="A194" s="54" t="str">
        <f>Employees!T194</f>
        <v/>
      </c>
      <c r="B194" s="77"/>
      <c r="C194" s="54" t="str">
        <f t="shared" si="33"/>
        <v/>
      </c>
      <c r="D194" s="54" t="str">
        <f t="shared" si="34"/>
        <v/>
      </c>
      <c r="E194" s="51" t="str">
        <f t="shared" si="32"/>
        <v/>
      </c>
      <c r="F194" s="54" t="str">
        <f t="shared" si="35"/>
        <v/>
      </c>
      <c r="G194" s="54" t="str">
        <f t="shared" si="27"/>
        <v/>
      </c>
      <c r="H194" s="49"/>
      <c r="I194" s="50"/>
      <c r="J194" s="56"/>
      <c r="K194" s="78"/>
      <c r="L194" s="77"/>
      <c r="M194" s="80"/>
      <c r="O194" t="str">
        <f t="shared" si="28"/>
        <v/>
      </c>
      <c r="P194" t="str">
        <f t="shared" si="29"/>
        <v/>
      </c>
      <c r="Q194" t="str">
        <f t="shared" si="30"/>
        <v/>
      </c>
      <c r="R194" t="str">
        <f t="shared" si="31"/>
        <v/>
      </c>
    </row>
    <row r="195" spans="1:25" customFormat="1" x14ac:dyDescent="0.2">
      <c r="A195" s="54" t="str">
        <f>Employees!T195</f>
        <v/>
      </c>
      <c r="B195" s="77"/>
      <c r="C195" s="54" t="str">
        <f t="shared" si="33"/>
        <v/>
      </c>
      <c r="D195" s="54" t="str">
        <f t="shared" si="34"/>
        <v/>
      </c>
      <c r="E195" s="51" t="str">
        <f t="shared" si="32"/>
        <v/>
      </c>
      <c r="F195" s="54" t="str">
        <f t="shared" si="35"/>
        <v/>
      </c>
      <c r="G195" s="54" t="str">
        <f t="shared" si="27"/>
        <v/>
      </c>
      <c r="H195" s="49"/>
      <c r="I195" s="50"/>
      <c r="J195" s="56"/>
      <c r="K195" s="78"/>
      <c r="L195" s="77"/>
      <c r="M195" s="80"/>
      <c r="O195" t="str">
        <f t="shared" si="28"/>
        <v/>
      </c>
      <c r="P195" t="str">
        <f t="shared" si="29"/>
        <v/>
      </c>
      <c r="Q195" t="str">
        <f t="shared" si="30"/>
        <v/>
      </c>
      <c r="R195" t="str">
        <f t="shared" si="31"/>
        <v/>
      </c>
    </row>
    <row r="196" spans="1:25" customFormat="1" x14ac:dyDescent="0.2">
      <c r="A196" s="54" t="str">
        <f>Employees!T196</f>
        <v/>
      </c>
      <c r="B196" s="77"/>
      <c r="C196" s="54" t="str">
        <f t="shared" si="33"/>
        <v/>
      </c>
      <c r="D196" s="54" t="str">
        <f t="shared" si="34"/>
        <v/>
      </c>
      <c r="E196" s="51" t="str">
        <f t="shared" si="32"/>
        <v/>
      </c>
      <c r="F196" s="54" t="str">
        <f t="shared" si="35"/>
        <v/>
      </c>
      <c r="G196" s="54" t="str">
        <f t="shared" si="27"/>
        <v/>
      </c>
      <c r="H196" s="49"/>
      <c r="I196" s="50"/>
      <c r="J196" s="56"/>
      <c r="K196" s="78"/>
      <c r="L196" s="77"/>
      <c r="M196" s="80"/>
      <c r="O196" t="str">
        <f t="shared" si="28"/>
        <v/>
      </c>
      <c r="P196" t="str">
        <f t="shared" si="29"/>
        <v/>
      </c>
      <c r="Q196" t="str">
        <f t="shared" si="30"/>
        <v/>
      </c>
      <c r="R196" t="str">
        <f t="shared" si="31"/>
        <v/>
      </c>
    </row>
    <row r="197" spans="1:25" customFormat="1" x14ac:dyDescent="0.2">
      <c r="A197" s="54" t="str">
        <f>Employees!T197</f>
        <v/>
      </c>
      <c r="B197" s="77"/>
      <c r="C197" s="54" t="str">
        <f t="shared" ref="C197:C260" si="36">IF($A197="", "", IF($C$4="","",$C$4))</f>
        <v/>
      </c>
      <c r="D197" s="54" t="str">
        <f t="shared" ref="D197:D260" si="37">IF($A197="", "", IF($D$4="","",$D$4))</f>
        <v/>
      </c>
      <c r="E197" s="51" t="str">
        <f t="shared" si="32"/>
        <v/>
      </c>
      <c r="F197" s="54" t="str">
        <f t="shared" ref="F197:F260" si="38">IF($A197="", "", IF($F$4="","",$F$4))</f>
        <v/>
      </c>
      <c r="G197" s="54" t="str">
        <f t="shared" ref="G197:G260" si="39">IF($A197="", "", IF(G196="","",G196))</f>
        <v/>
      </c>
      <c r="H197" s="49"/>
      <c r="I197" s="50"/>
      <c r="J197" s="56"/>
      <c r="K197" s="78"/>
      <c r="L197" s="77"/>
      <c r="M197" s="80"/>
      <c r="O197" t="str">
        <f t="shared" ref="O197:O206" si="40">A197</f>
        <v/>
      </c>
      <c r="P197" t="str">
        <f t="shared" ref="P197:P206" si="41">IF(B197="","",B197)</f>
        <v/>
      </c>
      <c r="Q197" t="str">
        <f t="shared" ref="Q197:Q206" si="42">IF(C197="","",C197 &amp; ", "&amp; D197 &amp;", " &amp; E197 &amp;", " &amp; F197 )</f>
        <v/>
      </c>
      <c r="R197" t="str">
        <f t="shared" ref="R197:R206" si="43">IF(G197="","",G197)</f>
        <v/>
      </c>
    </row>
    <row r="198" spans="1:25" customFormat="1" x14ac:dyDescent="0.2">
      <c r="A198" s="54" t="str">
        <f>Employees!T198</f>
        <v/>
      </c>
      <c r="B198" s="77"/>
      <c r="C198" s="54" t="str">
        <f t="shared" si="36"/>
        <v/>
      </c>
      <c r="D198" s="54" t="str">
        <f t="shared" si="37"/>
        <v/>
      </c>
      <c r="E198" s="51" t="str">
        <f t="shared" ref="E198:E261" si="44">IF($A198="", "", IF($E$4="","",$E$4))</f>
        <v/>
      </c>
      <c r="F198" s="54" t="str">
        <f t="shared" si="38"/>
        <v/>
      </c>
      <c r="G198" s="54" t="str">
        <f t="shared" si="39"/>
        <v/>
      </c>
      <c r="H198" s="49"/>
      <c r="I198" s="50"/>
      <c r="J198" s="56"/>
      <c r="K198" s="78"/>
      <c r="L198" s="77"/>
      <c r="M198" s="80"/>
      <c r="O198" t="str">
        <f t="shared" si="40"/>
        <v/>
      </c>
      <c r="P198" t="str">
        <f t="shared" si="41"/>
        <v/>
      </c>
      <c r="Q198" t="str">
        <f t="shared" si="42"/>
        <v/>
      </c>
      <c r="R198" t="str">
        <f t="shared" si="43"/>
        <v/>
      </c>
    </row>
    <row r="199" spans="1:25" customFormat="1" x14ac:dyDescent="0.2">
      <c r="A199" s="62" t="str">
        <f>Employees!T199</f>
        <v/>
      </c>
      <c r="B199" s="81"/>
      <c r="C199" s="62" t="str">
        <f t="shared" si="36"/>
        <v/>
      </c>
      <c r="D199" s="62" t="str">
        <f t="shared" si="37"/>
        <v/>
      </c>
      <c r="E199" s="82" t="str">
        <f t="shared" si="44"/>
        <v/>
      </c>
      <c r="F199" s="62" t="str">
        <f t="shared" si="38"/>
        <v/>
      </c>
      <c r="G199" s="62" t="str">
        <f t="shared" si="39"/>
        <v/>
      </c>
      <c r="H199" s="60"/>
      <c r="I199" s="61"/>
      <c r="J199" s="66"/>
      <c r="K199" s="83"/>
      <c r="L199" s="81"/>
      <c r="M199" s="84"/>
      <c r="O199" t="str">
        <f t="shared" si="40"/>
        <v/>
      </c>
      <c r="P199" t="str">
        <f t="shared" si="41"/>
        <v/>
      </c>
      <c r="Q199" t="str">
        <f t="shared" si="42"/>
        <v/>
      </c>
      <c r="R199" t="str">
        <f t="shared" si="43"/>
        <v/>
      </c>
    </row>
    <row r="200" spans="1:25" customFormat="1" x14ac:dyDescent="0.2">
      <c r="A200" s="62" t="str">
        <f>Employees!T200</f>
        <v/>
      </c>
      <c r="B200" s="81"/>
      <c r="C200" s="62" t="str">
        <f t="shared" si="36"/>
        <v/>
      </c>
      <c r="D200" s="62" t="str">
        <f t="shared" si="37"/>
        <v/>
      </c>
      <c r="E200" s="82" t="str">
        <f t="shared" si="44"/>
        <v/>
      </c>
      <c r="F200" s="62" t="str">
        <f t="shared" si="38"/>
        <v/>
      </c>
      <c r="G200" s="62" t="str">
        <f t="shared" si="39"/>
        <v/>
      </c>
      <c r="H200" s="60"/>
      <c r="I200" s="61"/>
      <c r="J200" s="66"/>
      <c r="K200" s="83"/>
      <c r="L200" s="81"/>
      <c r="M200" s="84"/>
      <c r="O200" t="str">
        <f t="shared" si="40"/>
        <v/>
      </c>
      <c r="P200" t="str">
        <f t="shared" si="41"/>
        <v/>
      </c>
      <c r="Q200" t="str">
        <f t="shared" si="42"/>
        <v/>
      </c>
      <c r="R200" t="str">
        <f t="shared" si="43"/>
        <v/>
      </c>
    </row>
    <row r="201" spans="1:25" customFormat="1" x14ac:dyDescent="0.2">
      <c r="A201" s="62" t="str">
        <f>Employees!T201</f>
        <v/>
      </c>
      <c r="B201" s="81"/>
      <c r="C201" s="62" t="str">
        <f t="shared" si="36"/>
        <v/>
      </c>
      <c r="D201" s="62" t="str">
        <f t="shared" si="37"/>
        <v/>
      </c>
      <c r="E201" s="82" t="str">
        <f t="shared" si="44"/>
        <v/>
      </c>
      <c r="F201" s="62" t="str">
        <f t="shared" si="38"/>
        <v/>
      </c>
      <c r="G201" s="62" t="str">
        <f t="shared" si="39"/>
        <v/>
      </c>
      <c r="H201" s="60"/>
      <c r="I201" s="61"/>
      <c r="J201" s="66"/>
      <c r="K201" s="83"/>
      <c r="L201" s="81"/>
      <c r="M201" s="84"/>
      <c r="O201" t="str">
        <f t="shared" si="40"/>
        <v/>
      </c>
      <c r="P201" t="str">
        <f t="shared" si="41"/>
        <v/>
      </c>
      <c r="Q201" t="str">
        <f t="shared" si="42"/>
        <v/>
      </c>
      <c r="R201" t="str">
        <f t="shared" si="43"/>
        <v/>
      </c>
    </row>
    <row r="202" spans="1:25" customFormat="1" x14ac:dyDescent="0.2">
      <c r="A202" s="62" t="str">
        <f>Employees!T202</f>
        <v/>
      </c>
      <c r="B202" s="81"/>
      <c r="C202" s="62" t="str">
        <f t="shared" si="36"/>
        <v/>
      </c>
      <c r="D202" s="62" t="str">
        <f t="shared" si="37"/>
        <v/>
      </c>
      <c r="E202" s="82" t="str">
        <f t="shared" si="44"/>
        <v/>
      </c>
      <c r="F202" s="62" t="str">
        <f t="shared" si="38"/>
        <v/>
      </c>
      <c r="G202" s="62" t="str">
        <f t="shared" si="39"/>
        <v/>
      </c>
      <c r="H202" s="60"/>
      <c r="I202" s="61"/>
      <c r="J202" s="66"/>
      <c r="K202" s="83"/>
      <c r="L202" s="81"/>
      <c r="M202" s="84"/>
      <c r="O202" t="str">
        <f t="shared" si="40"/>
        <v/>
      </c>
      <c r="P202" t="str">
        <f t="shared" si="41"/>
        <v/>
      </c>
      <c r="Q202" t="str">
        <f t="shared" si="42"/>
        <v/>
      </c>
      <c r="R202" t="str">
        <f t="shared" si="43"/>
        <v/>
      </c>
    </row>
    <row r="203" spans="1:25" customFormat="1" x14ac:dyDescent="0.2">
      <c r="A203" s="62" t="str">
        <f>Employees!T203</f>
        <v/>
      </c>
      <c r="B203" s="81"/>
      <c r="C203" s="62" t="str">
        <f t="shared" si="36"/>
        <v/>
      </c>
      <c r="D203" s="62" t="str">
        <f t="shared" si="37"/>
        <v/>
      </c>
      <c r="E203" s="82" t="str">
        <f t="shared" si="44"/>
        <v/>
      </c>
      <c r="F203" s="62" t="str">
        <f t="shared" si="38"/>
        <v/>
      </c>
      <c r="G203" s="62" t="str">
        <f t="shared" si="39"/>
        <v/>
      </c>
      <c r="H203" s="60"/>
      <c r="I203" s="61"/>
      <c r="J203" s="66"/>
      <c r="K203" s="83"/>
      <c r="L203" s="81"/>
      <c r="M203" s="84"/>
      <c r="O203" t="str">
        <f t="shared" si="40"/>
        <v/>
      </c>
      <c r="P203" t="str">
        <f t="shared" si="41"/>
        <v/>
      </c>
      <c r="Q203" t="str">
        <f t="shared" si="42"/>
        <v/>
      </c>
      <c r="R203" t="str">
        <f t="shared" si="43"/>
        <v/>
      </c>
    </row>
    <row r="204" spans="1:25" x14ac:dyDescent="0.2">
      <c r="A204" s="54" t="str">
        <f>Employees!T204</f>
        <v/>
      </c>
      <c r="B204" s="77"/>
      <c r="C204" s="54" t="str">
        <f t="shared" si="36"/>
        <v/>
      </c>
      <c r="D204" s="54" t="str">
        <f t="shared" si="37"/>
        <v/>
      </c>
      <c r="E204" s="51" t="str">
        <f t="shared" si="44"/>
        <v/>
      </c>
      <c r="F204" s="54" t="str">
        <f t="shared" si="38"/>
        <v/>
      </c>
      <c r="G204" s="54" t="str">
        <f t="shared" si="39"/>
        <v/>
      </c>
      <c r="H204" s="49"/>
      <c r="I204" s="50"/>
      <c r="J204" s="56"/>
      <c r="K204" s="78"/>
      <c r="L204" s="77"/>
      <c r="M204" s="80"/>
      <c r="N204"/>
      <c r="O204" t="str">
        <f t="shared" si="40"/>
        <v/>
      </c>
      <c r="P204" t="str">
        <f t="shared" si="41"/>
        <v/>
      </c>
      <c r="Q204" t="str">
        <f t="shared" si="42"/>
        <v/>
      </c>
      <c r="R204" t="str">
        <f t="shared" si="43"/>
        <v/>
      </c>
      <c r="S204"/>
      <c r="T204"/>
      <c r="U204"/>
      <c r="V204"/>
      <c r="W204"/>
      <c r="X204"/>
      <c r="Y204"/>
    </row>
    <row r="205" spans="1:25" x14ac:dyDescent="0.2">
      <c r="A205" s="54" t="str">
        <f>Employees!T205</f>
        <v/>
      </c>
      <c r="B205" s="77"/>
      <c r="C205" s="54" t="str">
        <f t="shared" si="36"/>
        <v/>
      </c>
      <c r="D205" s="54" t="str">
        <f t="shared" si="37"/>
        <v/>
      </c>
      <c r="E205" s="51" t="str">
        <f t="shared" si="44"/>
        <v/>
      </c>
      <c r="F205" s="54" t="str">
        <f t="shared" si="38"/>
        <v/>
      </c>
      <c r="G205" s="54" t="str">
        <f t="shared" si="39"/>
        <v/>
      </c>
      <c r="H205" s="49"/>
      <c r="I205" s="50"/>
      <c r="J205" s="56"/>
      <c r="K205" s="78"/>
      <c r="L205" s="77"/>
      <c r="M205" s="80"/>
      <c r="N205"/>
      <c r="O205" t="str">
        <f t="shared" si="40"/>
        <v/>
      </c>
      <c r="P205" t="str">
        <f t="shared" si="41"/>
        <v/>
      </c>
      <c r="Q205" t="str">
        <f t="shared" si="42"/>
        <v/>
      </c>
      <c r="R205" t="str">
        <f t="shared" si="43"/>
        <v/>
      </c>
      <c r="S205"/>
      <c r="T205"/>
      <c r="U205"/>
      <c r="V205"/>
      <c r="W205"/>
      <c r="X205"/>
      <c r="Y205"/>
    </row>
    <row r="206" spans="1:25" x14ac:dyDescent="0.2">
      <c r="A206" s="54" t="str">
        <f>Employees!T206</f>
        <v/>
      </c>
      <c r="B206" s="77"/>
      <c r="C206" s="54" t="str">
        <f t="shared" si="36"/>
        <v/>
      </c>
      <c r="D206" s="54" t="str">
        <f t="shared" si="37"/>
        <v/>
      </c>
      <c r="E206" s="51" t="str">
        <f t="shared" si="44"/>
        <v/>
      </c>
      <c r="F206" s="54" t="str">
        <f t="shared" si="38"/>
        <v/>
      </c>
      <c r="G206" s="54" t="str">
        <f t="shared" si="39"/>
        <v/>
      </c>
      <c r="H206" s="49"/>
      <c r="I206" s="50"/>
      <c r="J206" s="56"/>
      <c r="K206" s="78"/>
      <c r="L206" s="77"/>
      <c r="M206" s="80"/>
      <c r="N206"/>
      <c r="O206" t="str">
        <f t="shared" si="40"/>
        <v/>
      </c>
      <c r="P206" t="str">
        <f t="shared" si="41"/>
        <v/>
      </c>
      <c r="Q206" t="str">
        <f t="shared" si="42"/>
        <v/>
      </c>
      <c r="R206" t="str">
        <f t="shared" si="43"/>
        <v/>
      </c>
      <c r="S206"/>
      <c r="T206"/>
      <c r="U206"/>
      <c r="V206"/>
      <c r="W206"/>
      <c r="X206"/>
      <c r="Y206"/>
    </row>
    <row r="207" spans="1:25" x14ac:dyDescent="0.2">
      <c r="A207" s="54" t="str">
        <f>Employees!T207</f>
        <v/>
      </c>
      <c r="B207" s="77"/>
      <c r="C207" s="54" t="str">
        <f t="shared" si="36"/>
        <v/>
      </c>
      <c r="D207" s="54" t="str">
        <f t="shared" si="37"/>
        <v/>
      </c>
      <c r="E207" s="51" t="str">
        <f t="shared" si="44"/>
        <v/>
      </c>
      <c r="F207" s="54" t="str">
        <f t="shared" si="38"/>
        <v/>
      </c>
      <c r="G207" s="54" t="str">
        <f t="shared" si="39"/>
        <v/>
      </c>
      <c r="H207" s="49"/>
      <c r="I207" s="50"/>
      <c r="J207" s="56"/>
      <c r="K207" s="78"/>
      <c r="L207" s="77"/>
      <c r="M207" s="80"/>
      <c r="N207"/>
      <c r="O207" t="str">
        <f t="shared" ref="O207:O270" si="45">A207</f>
        <v/>
      </c>
      <c r="P207" t="str">
        <f t="shared" ref="P207:P270" si="46">IF(B207="","",B207)</f>
        <v/>
      </c>
      <c r="Q207" t="str">
        <f t="shared" ref="Q207:Q270" si="47">IF(C207="","",C207 &amp; ", "&amp; D207 &amp;", " &amp; E207 &amp;", " &amp; F207 )</f>
        <v/>
      </c>
      <c r="R207" t="str">
        <f t="shared" ref="R207:R270" si="48">IF(G207="","",G207)</f>
        <v/>
      </c>
      <c r="S207"/>
      <c r="T207"/>
      <c r="U207"/>
      <c r="V207"/>
      <c r="W207"/>
      <c r="X207"/>
      <c r="Y207"/>
    </row>
    <row r="208" spans="1:25" x14ac:dyDescent="0.2">
      <c r="A208" s="54" t="str">
        <f>Employees!T208</f>
        <v/>
      </c>
      <c r="B208" s="77"/>
      <c r="C208" s="54" t="str">
        <f t="shared" si="36"/>
        <v/>
      </c>
      <c r="D208" s="54" t="str">
        <f t="shared" si="37"/>
        <v/>
      </c>
      <c r="E208" s="51" t="str">
        <f t="shared" si="44"/>
        <v/>
      </c>
      <c r="F208" s="54" t="str">
        <f t="shared" si="38"/>
        <v/>
      </c>
      <c r="G208" s="54" t="str">
        <f t="shared" si="39"/>
        <v/>
      </c>
      <c r="H208" s="49"/>
      <c r="I208" s="50"/>
      <c r="J208" s="56"/>
      <c r="K208" s="78"/>
      <c r="L208" s="77"/>
      <c r="M208" s="80"/>
      <c r="N208"/>
      <c r="O208" t="str">
        <f t="shared" si="45"/>
        <v/>
      </c>
      <c r="P208" t="str">
        <f t="shared" si="46"/>
        <v/>
      </c>
      <c r="Q208" t="str">
        <f t="shared" si="47"/>
        <v/>
      </c>
      <c r="R208" t="str">
        <f t="shared" si="48"/>
        <v/>
      </c>
      <c r="S208"/>
      <c r="T208"/>
      <c r="U208"/>
      <c r="V208"/>
      <c r="W208"/>
      <c r="X208"/>
      <c r="Y208"/>
    </row>
    <row r="209" spans="1:25" x14ac:dyDescent="0.2">
      <c r="A209" s="62" t="str">
        <f>Employees!T209</f>
        <v/>
      </c>
      <c r="B209" s="81"/>
      <c r="C209" s="62" t="str">
        <f t="shared" si="36"/>
        <v/>
      </c>
      <c r="D209" s="62" t="str">
        <f t="shared" si="37"/>
        <v/>
      </c>
      <c r="E209" s="82" t="str">
        <f t="shared" si="44"/>
        <v/>
      </c>
      <c r="F209" s="62" t="str">
        <f t="shared" si="38"/>
        <v/>
      </c>
      <c r="G209" s="62" t="str">
        <f t="shared" si="39"/>
        <v/>
      </c>
      <c r="H209" s="60"/>
      <c r="I209" s="61"/>
      <c r="J209" s="66"/>
      <c r="K209" s="83"/>
      <c r="L209" s="81"/>
      <c r="M209" s="84"/>
      <c r="N209"/>
      <c r="O209" t="str">
        <f t="shared" si="45"/>
        <v/>
      </c>
      <c r="P209" t="str">
        <f t="shared" si="46"/>
        <v/>
      </c>
      <c r="Q209" t="str">
        <f t="shared" si="47"/>
        <v/>
      </c>
      <c r="R209" t="str">
        <f t="shared" si="48"/>
        <v/>
      </c>
      <c r="S209"/>
      <c r="T209"/>
      <c r="U209"/>
      <c r="V209"/>
      <c r="W209"/>
      <c r="X209"/>
      <c r="Y209"/>
    </row>
    <row r="210" spans="1:25" x14ac:dyDescent="0.2">
      <c r="A210" s="62" t="str">
        <f>Employees!T210</f>
        <v/>
      </c>
      <c r="B210" s="81"/>
      <c r="C210" s="62" t="str">
        <f t="shared" si="36"/>
        <v/>
      </c>
      <c r="D210" s="62" t="str">
        <f t="shared" si="37"/>
        <v/>
      </c>
      <c r="E210" s="82" t="str">
        <f t="shared" si="44"/>
        <v/>
      </c>
      <c r="F210" s="62" t="str">
        <f t="shared" si="38"/>
        <v/>
      </c>
      <c r="G210" s="62" t="str">
        <f t="shared" si="39"/>
        <v/>
      </c>
      <c r="H210" s="60"/>
      <c r="I210" s="61"/>
      <c r="J210" s="66"/>
      <c r="K210" s="83"/>
      <c r="L210" s="81"/>
      <c r="M210" s="84"/>
      <c r="N210"/>
      <c r="O210" t="str">
        <f t="shared" si="45"/>
        <v/>
      </c>
      <c r="P210" t="str">
        <f t="shared" si="46"/>
        <v/>
      </c>
      <c r="Q210" t="str">
        <f t="shared" si="47"/>
        <v/>
      </c>
      <c r="R210" t="str">
        <f t="shared" si="48"/>
        <v/>
      </c>
      <c r="S210"/>
      <c r="T210"/>
      <c r="U210"/>
      <c r="V210"/>
      <c r="W210"/>
      <c r="X210"/>
      <c r="Y210"/>
    </row>
    <row r="211" spans="1:25" x14ac:dyDescent="0.2">
      <c r="A211" s="62" t="str">
        <f>Employees!T211</f>
        <v/>
      </c>
      <c r="B211" s="81"/>
      <c r="C211" s="62" t="str">
        <f t="shared" si="36"/>
        <v/>
      </c>
      <c r="D211" s="62" t="str">
        <f t="shared" si="37"/>
        <v/>
      </c>
      <c r="E211" s="82" t="str">
        <f t="shared" si="44"/>
        <v/>
      </c>
      <c r="F211" s="62" t="str">
        <f t="shared" si="38"/>
        <v/>
      </c>
      <c r="G211" s="62" t="str">
        <f t="shared" si="39"/>
        <v/>
      </c>
      <c r="H211" s="60"/>
      <c r="I211" s="61"/>
      <c r="J211" s="66"/>
      <c r="K211" s="83"/>
      <c r="L211" s="81"/>
      <c r="M211" s="84"/>
      <c r="N211"/>
      <c r="O211" t="str">
        <f t="shared" si="45"/>
        <v/>
      </c>
      <c r="P211" t="str">
        <f t="shared" si="46"/>
        <v/>
      </c>
      <c r="Q211" t="str">
        <f t="shared" si="47"/>
        <v/>
      </c>
      <c r="R211" t="str">
        <f t="shared" si="48"/>
        <v/>
      </c>
      <c r="S211"/>
      <c r="T211"/>
      <c r="U211"/>
      <c r="V211"/>
      <c r="W211"/>
      <c r="X211"/>
      <c r="Y211"/>
    </row>
    <row r="212" spans="1:25" x14ac:dyDescent="0.2">
      <c r="A212" s="62" t="str">
        <f>Employees!T212</f>
        <v/>
      </c>
      <c r="B212" s="81"/>
      <c r="C212" s="62" t="str">
        <f t="shared" si="36"/>
        <v/>
      </c>
      <c r="D212" s="62" t="str">
        <f t="shared" si="37"/>
        <v/>
      </c>
      <c r="E212" s="82" t="str">
        <f t="shared" si="44"/>
        <v/>
      </c>
      <c r="F212" s="62" t="str">
        <f t="shared" si="38"/>
        <v/>
      </c>
      <c r="G212" s="62" t="str">
        <f t="shared" si="39"/>
        <v/>
      </c>
      <c r="H212" s="60"/>
      <c r="I212" s="61"/>
      <c r="J212" s="66"/>
      <c r="K212" s="83"/>
      <c r="L212" s="81"/>
      <c r="M212" s="84"/>
      <c r="N212"/>
      <c r="O212" t="str">
        <f t="shared" si="45"/>
        <v/>
      </c>
      <c r="P212" t="str">
        <f t="shared" si="46"/>
        <v/>
      </c>
      <c r="Q212" t="str">
        <f t="shared" si="47"/>
        <v/>
      </c>
      <c r="R212" t="str">
        <f t="shared" si="48"/>
        <v/>
      </c>
      <c r="S212"/>
      <c r="T212"/>
      <c r="U212"/>
      <c r="V212"/>
      <c r="W212"/>
      <c r="X212"/>
      <c r="Y212"/>
    </row>
    <row r="213" spans="1:25" x14ac:dyDescent="0.2">
      <c r="A213" s="62" t="str">
        <f>Employees!T213</f>
        <v/>
      </c>
      <c r="B213" s="81"/>
      <c r="C213" s="62" t="str">
        <f t="shared" si="36"/>
        <v/>
      </c>
      <c r="D213" s="62" t="str">
        <f t="shared" si="37"/>
        <v/>
      </c>
      <c r="E213" s="82" t="str">
        <f t="shared" si="44"/>
        <v/>
      </c>
      <c r="F213" s="62" t="str">
        <f t="shared" si="38"/>
        <v/>
      </c>
      <c r="G213" s="62" t="str">
        <f t="shared" si="39"/>
        <v/>
      </c>
      <c r="H213" s="60"/>
      <c r="I213" s="61"/>
      <c r="J213" s="66"/>
      <c r="K213" s="83"/>
      <c r="L213" s="81"/>
      <c r="M213" s="84"/>
      <c r="N213"/>
      <c r="O213" t="str">
        <f t="shared" si="45"/>
        <v/>
      </c>
      <c r="P213" t="str">
        <f t="shared" si="46"/>
        <v/>
      </c>
      <c r="Q213" t="str">
        <f t="shared" si="47"/>
        <v/>
      </c>
      <c r="R213" t="str">
        <f t="shared" si="48"/>
        <v/>
      </c>
      <c r="S213"/>
      <c r="T213"/>
      <c r="U213"/>
      <c r="V213"/>
      <c r="W213"/>
      <c r="X213"/>
      <c r="Y213"/>
    </row>
    <row r="214" spans="1:25" x14ac:dyDescent="0.2">
      <c r="A214" s="54" t="str">
        <f>Employees!T214</f>
        <v/>
      </c>
      <c r="B214" s="77"/>
      <c r="C214" s="54" t="str">
        <f t="shared" si="36"/>
        <v/>
      </c>
      <c r="D214" s="54" t="str">
        <f t="shared" si="37"/>
        <v/>
      </c>
      <c r="E214" s="51" t="str">
        <f t="shared" si="44"/>
        <v/>
      </c>
      <c r="F214" s="54" t="str">
        <f t="shared" si="38"/>
        <v/>
      </c>
      <c r="G214" s="54" t="str">
        <f t="shared" si="39"/>
        <v/>
      </c>
      <c r="H214" s="49"/>
      <c r="I214" s="50"/>
      <c r="J214" s="56"/>
      <c r="K214" s="78"/>
      <c r="L214" s="77"/>
      <c r="M214" s="80"/>
      <c r="N214"/>
      <c r="O214" t="str">
        <f t="shared" si="45"/>
        <v/>
      </c>
      <c r="P214" t="str">
        <f t="shared" si="46"/>
        <v/>
      </c>
      <c r="Q214" t="str">
        <f t="shared" si="47"/>
        <v/>
      </c>
      <c r="R214" t="str">
        <f t="shared" si="48"/>
        <v/>
      </c>
      <c r="S214"/>
      <c r="T214"/>
      <c r="U214"/>
      <c r="V214"/>
      <c r="W214"/>
      <c r="X214"/>
      <c r="Y214"/>
    </row>
    <row r="215" spans="1:25" x14ac:dyDescent="0.2">
      <c r="A215" s="54" t="str">
        <f>Employees!T215</f>
        <v/>
      </c>
      <c r="B215" s="77"/>
      <c r="C215" s="54" t="str">
        <f t="shared" si="36"/>
        <v/>
      </c>
      <c r="D215" s="54" t="str">
        <f t="shared" si="37"/>
        <v/>
      </c>
      <c r="E215" s="51" t="str">
        <f t="shared" si="44"/>
        <v/>
      </c>
      <c r="F215" s="54" t="str">
        <f t="shared" si="38"/>
        <v/>
      </c>
      <c r="G215" s="54" t="str">
        <f t="shared" si="39"/>
        <v/>
      </c>
      <c r="H215" s="49"/>
      <c r="I215" s="50"/>
      <c r="J215" s="56"/>
      <c r="K215" s="78"/>
      <c r="L215" s="77"/>
      <c r="M215" s="80"/>
      <c r="N215"/>
      <c r="O215" t="str">
        <f t="shared" si="45"/>
        <v/>
      </c>
      <c r="P215" t="str">
        <f t="shared" si="46"/>
        <v/>
      </c>
      <c r="Q215" t="str">
        <f t="shared" si="47"/>
        <v/>
      </c>
      <c r="R215" t="str">
        <f t="shared" si="48"/>
        <v/>
      </c>
      <c r="S215"/>
      <c r="T215"/>
      <c r="U215"/>
      <c r="V215"/>
      <c r="W215"/>
      <c r="X215"/>
      <c r="Y215"/>
    </row>
    <row r="216" spans="1:25" x14ac:dyDescent="0.2">
      <c r="A216" s="54" t="str">
        <f>Employees!T216</f>
        <v/>
      </c>
      <c r="B216" s="77"/>
      <c r="C216" s="54" t="str">
        <f t="shared" si="36"/>
        <v/>
      </c>
      <c r="D216" s="54" t="str">
        <f t="shared" si="37"/>
        <v/>
      </c>
      <c r="E216" s="51" t="str">
        <f t="shared" si="44"/>
        <v/>
      </c>
      <c r="F216" s="54" t="str">
        <f t="shared" si="38"/>
        <v/>
      </c>
      <c r="G216" s="54" t="str">
        <f t="shared" si="39"/>
        <v/>
      </c>
      <c r="H216" s="49"/>
      <c r="I216" s="50"/>
      <c r="J216" s="56"/>
      <c r="K216" s="78"/>
      <c r="L216" s="77"/>
      <c r="M216" s="80"/>
      <c r="N216"/>
      <c r="O216" t="str">
        <f t="shared" si="45"/>
        <v/>
      </c>
      <c r="P216" t="str">
        <f t="shared" si="46"/>
        <v/>
      </c>
      <c r="Q216" t="str">
        <f t="shared" si="47"/>
        <v/>
      </c>
      <c r="R216" t="str">
        <f t="shared" si="48"/>
        <v/>
      </c>
      <c r="S216"/>
      <c r="T216"/>
      <c r="U216"/>
      <c r="V216"/>
      <c r="W216"/>
      <c r="X216"/>
      <c r="Y216"/>
    </row>
    <row r="217" spans="1:25" x14ac:dyDescent="0.2">
      <c r="A217" s="54" t="str">
        <f>Employees!T217</f>
        <v/>
      </c>
      <c r="B217" s="77"/>
      <c r="C217" s="54" t="str">
        <f t="shared" si="36"/>
        <v/>
      </c>
      <c r="D217" s="54" t="str">
        <f t="shared" si="37"/>
        <v/>
      </c>
      <c r="E217" s="51" t="str">
        <f t="shared" si="44"/>
        <v/>
      </c>
      <c r="F217" s="54" t="str">
        <f t="shared" si="38"/>
        <v/>
      </c>
      <c r="G217" s="54" t="str">
        <f t="shared" si="39"/>
        <v/>
      </c>
      <c r="H217" s="49"/>
      <c r="I217" s="50"/>
      <c r="J217" s="56"/>
      <c r="K217" s="78"/>
      <c r="L217" s="77"/>
      <c r="M217" s="80"/>
      <c r="N217"/>
      <c r="O217" t="str">
        <f t="shared" si="45"/>
        <v/>
      </c>
      <c r="P217" t="str">
        <f t="shared" si="46"/>
        <v/>
      </c>
      <c r="Q217" t="str">
        <f t="shared" si="47"/>
        <v/>
      </c>
      <c r="R217" t="str">
        <f t="shared" si="48"/>
        <v/>
      </c>
      <c r="S217"/>
      <c r="T217"/>
      <c r="U217"/>
      <c r="V217"/>
      <c r="W217"/>
      <c r="X217"/>
      <c r="Y217"/>
    </row>
    <row r="218" spans="1:25" x14ac:dyDescent="0.2">
      <c r="A218" s="54" t="str">
        <f>Employees!T218</f>
        <v/>
      </c>
      <c r="B218" s="77"/>
      <c r="C218" s="54" t="str">
        <f t="shared" si="36"/>
        <v/>
      </c>
      <c r="D218" s="54" t="str">
        <f t="shared" si="37"/>
        <v/>
      </c>
      <c r="E218" s="51" t="str">
        <f t="shared" si="44"/>
        <v/>
      </c>
      <c r="F218" s="54" t="str">
        <f t="shared" si="38"/>
        <v/>
      </c>
      <c r="G218" s="54" t="str">
        <f t="shared" si="39"/>
        <v/>
      </c>
      <c r="H218" s="49"/>
      <c r="I218" s="50"/>
      <c r="J218" s="56"/>
      <c r="K218" s="78"/>
      <c r="L218" s="77"/>
      <c r="M218" s="80"/>
      <c r="N218"/>
      <c r="O218" t="str">
        <f t="shared" si="45"/>
        <v/>
      </c>
      <c r="P218" t="str">
        <f t="shared" si="46"/>
        <v/>
      </c>
      <c r="Q218" t="str">
        <f t="shared" si="47"/>
        <v/>
      </c>
      <c r="R218" t="str">
        <f t="shared" si="48"/>
        <v/>
      </c>
      <c r="S218"/>
      <c r="T218"/>
      <c r="U218"/>
      <c r="V218"/>
      <c r="W218"/>
      <c r="X218"/>
      <c r="Y218"/>
    </row>
    <row r="219" spans="1:25" x14ac:dyDescent="0.2">
      <c r="A219" s="62" t="str">
        <f>Employees!T219</f>
        <v/>
      </c>
      <c r="B219" s="81"/>
      <c r="C219" s="62" t="str">
        <f t="shared" si="36"/>
        <v/>
      </c>
      <c r="D219" s="62" t="str">
        <f t="shared" si="37"/>
        <v/>
      </c>
      <c r="E219" s="82" t="str">
        <f t="shared" si="44"/>
        <v/>
      </c>
      <c r="F219" s="62" t="str">
        <f t="shared" si="38"/>
        <v/>
      </c>
      <c r="G219" s="62" t="str">
        <f t="shared" si="39"/>
        <v/>
      </c>
      <c r="H219" s="60"/>
      <c r="I219" s="61"/>
      <c r="J219" s="66"/>
      <c r="K219" s="83"/>
      <c r="L219" s="81"/>
      <c r="M219" s="84"/>
      <c r="N219"/>
      <c r="O219" t="str">
        <f t="shared" si="45"/>
        <v/>
      </c>
      <c r="P219" t="str">
        <f t="shared" si="46"/>
        <v/>
      </c>
      <c r="Q219" t="str">
        <f t="shared" si="47"/>
        <v/>
      </c>
      <c r="R219" t="str">
        <f t="shared" si="48"/>
        <v/>
      </c>
      <c r="S219"/>
      <c r="T219"/>
      <c r="U219"/>
      <c r="V219"/>
      <c r="W219"/>
      <c r="X219"/>
      <c r="Y219"/>
    </row>
    <row r="220" spans="1:25" x14ac:dyDescent="0.2">
      <c r="A220" s="62" t="str">
        <f>Employees!T220</f>
        <v/>
      </c>
      <c r="B220" s="81"/>
      <c r="C220" s="62" t="str">
        <f t="shared" si="36"/>
        <v/>
      </c>
      <c r="D220" s="62" t="str">
        <f t="shared" si="37"/>
        <v/>
      </c>
      <c r="E220" s="82" t="str">
        <f t="shared" si="44"/>
        <v/>
      </c>
      <c r="F220" s="62" t="str">
        <f t="shared" si="38"/>
        <v/>
      </c>
      <c r="G220" s="62" t="str">
        <f t="shared" si="39"/>
        <v/>
      </c>
      <c r="H220" s="60"/>
      <c r="I220" s="61"/>
      <c r="J220" s="66"/>
      <c r="K220" s="83"/>
      <c r="L220" s="81"/>
      <c r="M220" s="84"/>
      <c r="N220"/>
      <c r="O220" t="str">
        <f t="shared" si="45"/>
        <v/>
      </c>
      <c r="P220" t="str">
        <f t="shared" si="46"/>
        <v/>
      </c>
      <c r="Q220" t="str">
        <f t="shared" si="47"/>
        <v/>
      </c>
      <c r="R220" t="str">
        <f t="shared" si="48"/>
        <v/>
      </c>
      <c r="S220"/>
      <c r="T220"/>
      <c r="U220"/>
      <c r="V220"/>
      <c r="W220"/>
      <c r="X220"/>
      <c r="Y220"/>
    </row>
    <row r="221" spans="1:25" x14ac:dyDescent="0.2">
      <c r="A221" s="62" t="str">
        <f>Employees!T221</f>
        <v/>
      </c>
      <c r="B221" s="81"/>
      <c r="C221" s="62" t="str">
        <f t="shared" si="36"/>
        <v/>
      </c>
      <c r="D221" s="62" t="str">
        <f t="shared" si="37"/>
        <v/>
      </c>
      <c r="E221" s="82" t="str">
        <f t="shared" si="44"/>
        <v/>
      </c>
      <c r="F221" s="62" t="str">
        <f t="shared" si="38"/>
        <v/>
      </c>
      <c r="G221" s="62" t="str">
        <f t="shared" si="39"/>
        <v/>
      </c>
      <c r="H221" s="60"/>
      <c r="I221" s="61"/>
      <c r="J221" s="66"/>
      <c r="K221" s="83"/>
      <c r="L221" s="81"/>
      <c r="M221" s="84"/>
      <c r="N221"/>
      <c r="O221" t="str">
        <f t="shared" si="45"/>
        <v/>
      </c>
      <c r="P221" t="str">
        <f t="shared" si="46"/>
        <v/>
      </c>
      <c r="Q221" t="str">
        <f t="shared" si="47"/>
        <v/>
      </c>
      <c r="R221" t="str">
        <f t="shared" si="48"/>
        <v/>
      </c>
      <c r="S221"/>
      <c r="T221"/>
      <c r="U221"/>
      <c r="V221"/>
      <c r="W221"/>
      <c r="X221"/>
      <c r="Y221"/>
    </row>
    <row r="222" spans="1:25" x14ac:dyDescent="0.2">
      <c r="A222" s="62" t="str">
        <f>Employees!T222</f>
        <v/>
      </c>
      <c r="B222" s="81"/>
      <c r="C222" s="62" t="str">
        <f t="shared" si="36"/>
        <v/>
      </c>
      <c r="D222" s="62" t="str">
        <f t="shared" si="37"/>
        <v/>
      </c>
      <c r="E222" s="82" t="str">
        <f t="shared" si="44"/>
        <v/>
      </c>
      <c r="F222" s="62" t="str">
        <f t="shared" si="38"/>
        <v/>
      </c>
      <c r="G222" s="62" t="str">
        <f t="shared" si="39"/>
        <v/>
      </c>
      <c r="H222" s="60"/>
      <c r="I222" s="61"/>
      <c r="J222" s="66"/>
      <c r="K222" s="83"/>
      <c r="L222" s="81"/>
      <c r="M222" s="84"/>
      <c r="N222"/>
      <c r="O222" t="str">
        <f t="shared" si="45"/>
        <v/>
      </c>
      <c r="P222" t="str">
        <f t="shared" si="46"/>
        <v/>
      </c>
      <c r="Q222" t="str">
        <f t="shared" si="47"/>
        <v/>
      </c>
      <c r="R222" t="str">
        <f t="shared" si="48"/>
        <v/>
      </c>
      <c r="S222"/>
      <c r="T222"/>
      <c r="U222"/>
      <c r="V222"/>
      <c r="W222"/>
      <c r="X222"/>
      <c r="Y222"/>
    </row>
    <row r="223" spans="1:25" x14ac:dyDescent="0.2">
      <c r="A223" s="62" t="str">
        <f>Employees!T223</f>
        <v/>
      </c>
      <c r="B223" s="81"/>
      <c r="C223" s="62" t="str">
        <f t="shared" si="36"/>
        <v/>
      </c>
      <c r="D223" s="62" t="str">
        <f t="shared" si="37"/>
        <v/>
      </c>
      <c r="E223" s="82" t="str">
        <f t="shared" si="44"/>
        <v/>
      </c>
      <c r="F223" s="62" t="str">
        <f t="shared" si="38"/>
        <v/>
      </c>
      <c r="G223" s="62" t="str">
        <f t="shared" si="39"/>
        <v/>
      </c>
      <c r="H223" s="60"/>
      <c r="I223" s="61"/>
      <c r="J223" s="66"/>
      <c r="K223" s="83"/>
      <c r="L223" s="81"/>
      <c r="M223" s="84"/>
      <c r="N223"/>
      <c r="O223" t="str">
        <f t="shared" si="45"/>
        <v/>
      </c>
      <c r="P223" t="str">
        <f t="shared" si="46"/>
        <v/>
      </c>
      <c r="Q223" t="str">
        <f t="shared" si="47"/>
        <v/>
      </c>
      <c r="R223" t="str">
        <f t="shared" si="48"/>
        <v/>
      </c>
      <c r="S223"/>
      <c r="T223"/>
      <c r="U223"/>
      <c r="V223"/>
      <c r="W223"/>
      <c r="X223"/>
      <c r="Y223"/>
    </row>
    <row r="224" spans="1:25" x14ac:dyDescent="0.2">
      <c r="A224" s="54" t="str">
        <f>Employees!T224</f>
        <v/>
      </c>
      <c r="B224" s="77"/>
      <c r="C224" s="54" t="str">
        <f t="shared" si="36"/>
        <v/>
      </c>
      <c r="D224" s="54" t="str">
        <f t="shared" si="37"/>
        <v/>
      </c>
      <c r="E224" s="51" t="str">
        <f t="shared" si="44"/>
        <v/>
      </c>
      <c r="F224" s="54" t="str">
        <f t="shared" si="38"/>
        <v/>
      </c>
      <c r="G224" s="54" t="str">
        <f t="shared" si="39"/>
        <v/>
      </c>
      <c r="H224" s="49"/>
      <c r="I224" s="50"/>
      <c r="J224" s="56"/>
      <c r="K224" s="78"/>
      <c r="L224" s="77"/>
      <c r="M224" s="80"/>
      <c r="N224"/>
      <c r="O224" t="str">
        <f t="shared" si="45"/>
        <v/>
      </c>
      <c r="P224" t="str">
        <f t="shared" si="46"/>
        <v/>
      </c>
      <c r="Q224" t="str">
        <f t="shared" si="47"/>
        <v/>
      </c>
      <c r="R224" t="str">
        <f t="shared" si="48"/>
        <v/>
      </c>
      <c r="S224"/>
      <c r="T224"/>
      <c r="U224"/>
      <c r="V224"/>
      <c r="W224"/>
      <c r="X224"/>
      <c r="Y224"/>
    </row>
    <row r="225" spans="1:25" x14ac:dyDescent="0.2">
      <c r="A225" s="54" t="str">
        <f>Employees!T225</f>
        <v/>
      </c>
      <c r="B225" s="77"/>
      <c r="C225" s="54" t="str">
        <f t="shared" si="36"/>
        <v/>
      </c>
      <c r="D225" s="54" t="str">
        <f t="shared" si="37"/>
        <v/>
      </c>
      <c r="E225" s="51" t="str">
        <f t="shared" si="44"/>
        <v/>
      </c>
      <c r="F225" s="54" t="str">
        <f t="shared" si="38"/>
        <v/>
      </c>
      <c r="G225" s="54" t="str">
        <f t="shared" si="39"/>
        <v/>
      </c>
      <c r="H225" s="49"/>
      <c r="I225" s="50"/>
      <c r="J225" s="56"/>
      <c r="K225" s="78"/>
      <c r="L225" s="77"/>
      <c r="M225" s="80"/>
      <c r="N225"/>
      <c r="O225" t="str">
        <f t="shared" si="45"/>
        <v/>
      </c>
      <c r="P225" t="str">
        <f t="shared" si="46"/>
        <v/>
      </c>
      <c r="Q225" t="str">
        <f t="shared" si="47"/>
        <v/>
      </c>
      <c r="R225" t="str">
        <f t="shared" si="48"/>
        <v/>
      </c>
      <c r="S225"/>
      <c r="T225"/>
      <c r="U225"/>
      <c r="V225"/>
      <c r="W225"/>
      <c r="X225"/>
      <c r="Y225"/>
    </row>
    <row r="226" spans="1:25" x14ac:dyDescent="0.2">
      <c r="A226" s="54" t="str">
        <f>Employees!T226</f>
        <v/>
      </c>
      <c r="B226" s="77"/>
      <c r="C226" s="54" t="str">
        <f t="shared" si="36"/>
        <v/>
      </c>
      <c r="D226" s="54" t="str">
        <f t="shared" si="37"/>
        <v/>
      </c>
      <c r="E226" s="51" t="str">
        <f t="shared" si="44"/>
        <v/>
      </c>
      <c r="F226" s="54" t="str">
        <f t="shared" si="38"/>
        <v/>
      </c>
      <c r="G226" s="54" t="str">
        <f t="shared" si="39"/>
        <v/>
      </c>
      <c r="H226" s="49"/>
      <c r="I226" s="50"/>
      <c r="J226" s="56"/>
      <c r="K226" s="78"/>
      <c r="L226" s="77"/>
      <c r="M226" s="80"/>
      <c r="N226"/>
      <c r="O226" t="str">
        <f t="shared" si="45"/>
        <v/>
      </c>
      <c r="P226" t="str">
        <f t="shared" si="46"/>
        <v/>
      </c>
      <c r="Q226" t="str">
        <f t="shared" si="47"/>
        <v/>
      </c>
      <c r="R226" t="str">
        <f t="shared" si="48"/>
        <v/>
      </c>
      <c r="S226"/>
      <c r="T226"/>
      <c r="U226"/>
      <c r="V226"/>
      <c r="W226"/>
      <c r="X226"/>
      <c r="Y226"/>
    </row>
    <row r="227" spans="1:25" x14ac:dyDescent="0.2">
      <c r="A227" s="54" t="str">
        <f>Employees!T227</f>
        <v/>
      </c>
      <c r="B227" s="77"/>
      <c r="C227" s="54" t="str">
        <f t="shared" si="36"/>
        <v/>
      </c>
      <c r="D227" s="54" t="str">
        <f t="shared" si="37"/>
        <v/>
      </c>
      <c r="E227" s="51" t="str">
        <f t="shared" si="44"/>
        <v/>
      </c>
      <c r="F227" s="54" t="str">
        <f t="shared" si="38"/>
        <v/>
      </c>
      <c r="G227" s="54" t="str">
        <f t="shared" si="39"/>
        <v/>
      </c>
      <c r="H227" s="49"/>
      <c r="I227" s="50"/>
      <c r="J227" s="56"/>
      <c r="K227" s="78"/>
      <c r="L227" s="77"/>
      <c r="M227" s="80"/>
      <c r="N227"/>
      <c r="O227" t="str">
        <f t="shared" si="45"/>
        <v/>
      </c>
      <c r="P227" t="str">
        <f t="shared" si="46"/>
        <v/>
      </c>
      <c r="Q227" t="str">
        <f t="shared" si="47"/>
        <v/>
      </c>
      <c r="R227" t="str">
        <f t="shared" si="48"/>
        <v/>
      </c>
      <c r="S227"/>
      <c r="T227"/>
      <c r="U227"/>
      <c r="V227"/>
      <c r="W227"/>
      <c r="X227"/>
      <c r="Y227"/>
    </row>
    <row r="228" spans="1:25" x14ac:dyDescent="0.2">
      <c r="A228" s="54" t="str">
        <f>Employees!T228</f>
        <v/>
      </c>
      <c r="B228" s="77"/>
      <c r="C228" s="54" t="str">
        <f t="shared" si="36"/>
        <v/>
      </c>
      <c r="D228" s="54" t="str">
        <f t="shared" si="37"/>
        <v/>
      </c>
      <c r="E228" s="51" t="str">
        <f t="shared" si="44"/>
        <v/>
      </c>
      <c r="F228" s="54" t="str">
        <f t="shared" si="38"/>
        <v/>
      </c>
      <c r="G228" s="54" t="str">
        <f t="shared" si="39"/>
        <v/>
      </c>
      <c r="H228" s="49"/>
      <c r="I228" s="50"/>
      <c r="J228" s="56"/>
      <c r="K228" s="78"/>
      <c r="L228" s="77"/>
      <c r="M228" s="80"/>
      <c r="N228"/>
      <c r="O228" t="str">
        <f t="shared" si="45"/>
        <v/>
      </c>
      <c r="P228" t="str">
        <f t="shared" si="46"/>
        <v/>
      </c>
      <c r="Q228" t="str">
        <f t="shared" si="47"/>
        <v/>
      </c>
      <c r="R228" t="str">
        <f t="shared" si="48"/>
        <v/>
      </c>
      <c r="S228"/>
      <c r="T228"/>
      <c r="U228"/>
      <c r="V228"/>
      <c r="W228"/>
      <c r="X228"/>
      <c r="Y228"/>
    </row>
    <row r="229" spans="1:25" x14ac:dyDescent="0.2">
      <c r="A229" s="62" t="str">
        <f>Employees!T229</f>
        <v/>
      </c>
      <c r="B229" s="81"/>
      <c r="C229" s="62" t="str">
        <f t="shared" si="36"/>
        <v/>
      </c>
      <c r="D229" s="62" t="str">
        <f t="shared" si="37"/>
        <v/>
      </c>
      <c r="E229" s="82" t="str">
        <f t="shared" si="44"/>
        <v/>
      </c>
      <c r="F229" s="62" t="str">
        <f t="shared" si="38"/>
        <v/>
      </c>
      <c r="G229" s="62" t="str">
        <f t="shared" si="39"/>
        <v/>
      </c>
      <c r="H229" s="60"/>
      <c r="I229" s="61"/>
      <c r="J229" s="66"/>
      <c r="K229" s="83"/>
      <c r="L229" s="81"/>
      <c r="M229" s="84"/>
      <c r="N229"/>
      <c r="O229" t="str">
        <f t="shared" si="45"/>
        <v/>
      </c>
      <c r="P229" t="str">
        <f t="shared" si="46"/>
        <v/>
      </c>
      <c r="Q229" t="str">
        <f t="shared" si="47"/>
        <v/>
      </c>
      <c r="R229" t="str">
        <f t="shared" si="48"/>
        <v/>
      </c>
      <c r="S229"/>
      <c r="T229"/>
      <c r="U229"/>
      <c r="V229"/>
      <c r="W229"/>
      <c r="X229"/>
      <c r="Y229"/>
    </row>
    <row r="230" spans="1:25" x14ac:dyDescent="0.2">
      <c r="A230" s="62" t="str">
        <f>Employees!T230</f>
        <v/>
      </c>
      <c r="B230" s="81"/>
      <c r="C230" s="62" t="str">
        <f t="shared" si="36"/>
        <v/>
      </c>
      <c r="D230" s="62" t="str">
        <f t="shared" si="37"/>
        <v/>
      </c>
      <c r="E230" s="82" t="str">
        <f t="shared" si="44"/>
        <v/>
      </c>
      <c r="F230" s="62" t="str">
        <f t="shared" si="38"/>
        <v/>
      </c>
      <c r="G230" s="62" t="str">
        <f t="shared" si="39"/>
        <v/>
      </c>
      <c r="H230" s="60"/>
      <c r="I230" s="61"/>
      <c r="J230" s="66"/>
      <c r="K230" s="83"/>
      <c r="L230" s="81"/>
      <c r="M230" s="84"/>
      <c r="N230"/>
      <c r="O230" t="str">
        <f t="shared" si="45"/>
        <v/>
      </c>
      <c r="P230" t="str">
        <f t="shared" si="46"/>
        <v/>
      </c>
      <c r="Q230" t="str">
        <f t="shared" si="47"/>
        <v/>
      </c>
      <c r="R230" t="str">
        <f t="shared" si="48"/>
        <v/>
      </c>
      <c r="S230"/>
      <c r="T230"/>
      <c r="U230"/>
      <c r="V230"/>
      <c r="W230"/>
      <c r="X230"/>
      <c r="Y230"/>
    </row>
    <row r="231" spans="1:25" x14ac:dyDescent="0.2">
      <c r="A231" s="62" t="str">
        <f>Employees!T231</f>
        <v/>
      </c>
      <c r="B231" s="81"/>
      <c r="C231" s="62" t="str">
        <f t="shared" si="36"/>
        <v/>
      </c>
      <c r="D231" s="62" t="str">
        <f t="shared" si="37"/>
        <v/>
      </c>
      <c r="E231" s="82" t="str">
        <f t="shared" si="44"/>
        <v/>
      </c>
      <c r="F231" s="62" t="str">
        <f t="shared" si="38"/>
        <v/>
      </c>
      <c r="G231" s="62" t="str">
        <f t="shared" si="39"/>
        <v/>
      </c>
      <c r="H231" s="60"/>
      <c r="I231" s="61"/>
      <c r="J231" s="66"/>
      <c r="K231" s="83"/>
      <c r="L231" s="81"/>
      <c r="M231" s="84"/>
      <c r="N231"/>
      <c r="O231" t="str">
        <f t="shared" si="45"/>
        <v/>
      </c>
      <c r="P231" t="str">
        <f t="shared" si="46"/>
        <v/>
      </c>
      <c r="Q231" t="str">
        <f t="shared" si="47"/>
        <v/>
      </c>
      <c r="R231" t="str">
        <f t="shared" si="48"/>
        <v/>
      </c>
      <c r="S231"/>
      <c r="T231"/>
      <c r="U231"/>
      <c r="V231"/>
      <c r="W231"/>
      <c r="X231"/>
      <c r="Y231"/>
    </row>
    <row r="232" spans="1:25" x14ac:dyDescent="0.2">
      <c r="A232" s="62" t="str">
        <f>Employees!T232</f>
        <v/>
      </c>
      <c r="B232" s="81"/>
      <c r="C232" s="62" t="str">
        <f t="shared" si="36"/>
        <v/>
      </c>
      <c r="D232" s="62" t="str">
        <f t="shared" si="37"/>
        <v/>
      </c>
      <c r="E232" s="82" t="str">
        <f t="shared" si="44"/>
        <v/>
      </c>
      <c r="F232" s="62" t="str">
        <f t="shared" si="38"/>
        <v/>
      </c>
      <c r="G232" s="62" t="str">
        <f t="shared" si="39"/>
        <v/>
      </c>
      <c r="H232" s="60"/>
      <c r="I232" s="61"/>
      <c r="J232" s="66"/>
      <c r="K232" s="83"/>
      <c r="L232" s="81"/>
      <c r="M232" s="84"/>
      <c r="N232"/>
      <c r="O232" t="str">
        <f t="shared" si="45"/>
        <v/>
      </c>
      <c r="P232" t="str">
        <f t="shared" si="46"/>
        <v/>
      </c>
      <c r="Q232" t="str">
        <f t="shared" si="47"/>
        <v/>
      </c>
      <c r="R232" t="str">
        <f t="shared" si="48"/>
        <v/>
      </c>
      <c r="S232"/>
      <c r="T232"/>
      <c r="U232"/>
      <c r="V232"/>
      <c r="W232"/>
      <c r="X232"/>
      <c r="Y232"/>
    </row>
    <row r="233" spans="1:25" x14ac:dyDescent="0.2">
      <c r="A233" s="62" t="str">
        <f>Employees!T233</f>
        <v/>
      </c>
      <c r="B233" s="81"/>
      <c r="C233" s="62" t="str">
        <f t="shared" si="36"/>
        <v/>
      </c>
      <c r="D233" s="62" t="str">
        <f t="shared" si="37"/>
        <v/>
      </c>
      <c r="E233" s="82" t="str">
        <f t="shared" si="44"/>
        <v/>
      </c>
      <c r="F233" s="62" t="str">
        <f t="shared" si="38"/>
        <v/>
      </c>
      <c r="G233" s="62" t="str">
        <f t="shared" si="39"/>
        <v/>
      </c>
      <c r="H233" s="60"/>
      <c r="I233" s="61"/>
      <c r="J233" s="66"/>
      <c r="K233" s="83"/>
      <c r="L233" s="81"/>
      <c r="M233" s="84"/>
      <c r="N233"/>
      <c r="O233" t="str">
        <f t="shared" si="45"/>
        <v/>
      </c>
      <c r="P233" t="str">
        <f t="shared" si="46"/>
        <v/>
      </c>
      <c r="Q233" t="str">
        <f t="shared" si="47"/>
        <v/>
      </c>
      <c r="R233" t="str">
        <f t="shared" si="48"/>
        <v/>
      </c>
      <c r="S233"/>
      <c r="T233"/>
      <c r="U233"/>
      <c r="V233"/>
      <c r="W233"/>
      <c r="X233"/>
      <c r="Y233"/>
    </row>
    <row r="234" spans="1:25" x14ac:dyDescent="0.2">
      <c r="A234" s="54" t="str">
        <f>Employees!T234</f>
        <v/>
      </c>
      <c r="B234" s="77"/>
      <c r="C234" s="54" t="str">
        <f t="shared" si="36"/>
        <v/>
      </c>
      <c r="D234" s="54" t="str">
        <f t="shared" si="37"/>
        <v/>
      </c>
      <c r="E234" s="51" t="str">
        <f t="shared" si="44"/>
        <v/>
      </c>
      <c r="F234" s="54" t="str">
        <f t="shared" si="38"/>
        <v/>
      </c>
      <c r="G234" s="54" t="str">
        <f t="shared" si="39"/>
        <v/>
      </c>
      <c r="H234" s="49"/>
      <c r="I234" s="50"/>
      <c r="J234" s="56"/>
      <c r="K234" s="78"/>
      <c r="L234" s="77"/>
      <c r="M234" s="80"/>
      <c r="N234"/>
      <c r="O234" t="str">
        <f t="shared" si="45"/>
        <v/>
      </c>
      <c r="P234" t="str">
        <f t="shared" si="46"/>
        <v/>
      </c>
      <c r="Q234" t="str">
        <f t="shared" si="47"/>
        <v/>
      </c>
      <c r="R234" t="str">
        <f t="shared" si="48"/>
        <v/>
      </c>
      <c r="S234"/>
      <c r="T234"/>
      <c r="U234"/>
      <c r="V234"/>
      <c r="W234"/>
      <c r="X234"/>
      <c r="Y234"/>
    </row>
    <row r="235" spans="1:25" x14ac:dyDescent="0.2">
      <c r="A235" s="54" t="str">
        <f>Employees!T235</f>
        <v/>
      </c>
      <c r="B235" s="77"/>
      <c r="C235" s="54" t="str">
        <f t="shared" si="36"/>
        <v/>
      </c>
      <c r="D235" s="54" t="str">
        <f t="shared" si="37"/>
        <v/>
      </c>
      <c r="E235" s="51" t="str">
        <f t="shared" si="44"/>
        <v/>
      </c>
      <c r="F235" s="54" t="str">
        <f t="shared" si="38"/>
        <v/>
      </c>
      <c r="G235" s="54" t="str">
        <f t="shared" si="39"/>
        <v/>
      </c>
      <c r="H235" s="49"/>
      <c r="I235" s="50"/>
      <c r="J235" s="56"/>
      <c r="K235" s="78"/>
      <c r="L235" s="77"/>
      <c r="M235" s="80"/>
      <c r="N235"/>
      <c r="O235" t="str">
        <f t="shared" si="45"/>
        <v/>
      </c>
      <c r="P235" t="str">
        <f t="shared" si="46"/>
        <v/>
      </c>
      <c r="Q235" t="str">
        <f t="shared" si="47"/>
        <v/>
      </c>
      <c r="R235" t="str">
        <f t="shared" si="48"/>
        <v/>
      </c>
      <c r="S235"/>
      <c r="T235"/>
      <c r="U235"/>
      <c r="V235"/>
      <c r="W235"/>
      <c r="X235"/>
      <c r="Y235"/>
    </row>
    <row r="236" spans="1:25" x14ac:dyDescent="0.2">
      <c r="A236" s="54" t="str">
        <f>Employees!T236</f>
        <v/>
      </c>
      <c r="B236" s="77"/>
      <c r="C236" s="54" t="str">
        <f t="shared" si="36"/>
        <v/>
      </c>
      <c r="D236" s="54" t="str">
        <f t="shared" si="37"/>
        <v/>
      </c>
      <c r="E236" s="51" t="str">
        <f t="shared" si="44"/>
        <v/>
      </c>
      <c r="F236" s="54" t="str">
        <f t="shared" si="38"/>
        <v/>
      </c>
      <c r="G236" s="54" t="str">
        <f t="shared" si="39"/>
        <v/>
      </c>
      <c r="H236" s="49"/>
      <c r="I236" s="50"/>
      <c r="J236" s="56"/>
      <c r="K236" s="78"/>
      <c r="L236" s="77"/>
      <c r="M236" s="80"/>
      <c r="N236"/>
      <c r="O236" t="str">
        <f t="shared" si="45"/>
        <v/>
      </c>
      <c r="P236" t="str">
        <f t="shared" si="46"/>
        <v/>
      </c>
      <c r="Q236" t="str">
        <f t="shared" si="47"/>
        <v/>
      </c>
      <c r="R236" t="str">
        <f t="shared" si="48"/>
        <v/>
      </c>
      <c r="S236"/>
      <c r="T236"/>
      <c r="U236"/>
      <c r="V236"/>
      <c r="W236"/>
      <c r="X236"/>
      <c r="Y236"/>
    </row>
    <row r="237" spans="1:25" x14ac:dyDescent="0.2">
      <c r="A237" s="54" t="str">
        <f>Employees!T237</f>
        <v/>
      </c>
      <c r="B237" s="77"/>
      <c r="C237" s="54" t="str">
        <f t="shared" si="36"/>
        <v/>
      </c>
      <c r="D237" s="54" t="str">
        <f t="shared" si="37"/>
        <v/>
      </c>
      <c r="E237" s="51" t="str">
        <f t="shared" si="44"/>
        <v/>
      </c>
      <c r="F237" s="54" t="str">
        <f t="shared" si="38"/>
        <v/>
      </c>
      <c r="G237" s="54" t="str">
        <f t="shared" si="39"/>
        <v/>
      </c>
      <c r="H237" s="49"/>
      <c r="I237" s="50"/>
      <c r="J237" s="56"/>
      <c r="K237" s="78"/>
      <c r="L237" s="77"/>
      <c r="M237" s="80"/>
      <c r="N237"/>
      <c r="O237" t="str">
        <f t="shared" si="45"/>
        <v/>
      </c>
      <c r="P237" t="str">
        <f t="shared" si="46"/>
        <v/>
      </c>
      <c r="Q237" t="str">
        <f t="shared" si="47"/>
        <v/>
      </c>
      <c r="R237" t="str">
        <f t="shared" si="48"/>
        <v/>
      </c>
      <c r="S237"/>
      <c r="T237"/>
      <c r="U237"/>
      <c r="V237"/>
      <c r="W237"/>
      <c r="X237"/>
      <c r="Y237"/>
    </row>
    <row r="238" spans="1:25" x14ac:dyDescent="0.2">
      <c r="A238" s="54" t="str">
        <f>Employees!T238</f>
        <v/>
      </c>
      <c r="B238" s="77"/>
      <c r="C238" s="54" t="str">
        <f t="shared" si="36"/>
        <v/>
      </c>
      <c r="D238" s="54" t="str">
        <f t="shared" si="37"/>
        <v/>
      </c>
      <c r="E238" s="51" t="str">
        <f t="shared" si="44"/>
        <v/>
      </c>
      <c r="F238" s="54" t="str">
        <f t="shared" si="38"/>
        <v/>
      </c>
      <c r="G238" s="54" t="str">
        <f t="shared" si="39"/>
        <v/>
      </c>
      <c r="H238" s="49"/>
      <c r="I238" s="50"/>
      <c r="J238" s="56"/>
      <c r="K238" s="78"/>
      <c r="L238" s="77"/>
      <c r="M238" s="80"/>
      <c r="N238"/>
      <c r="O238" t="str">
        <f t="shared" si="45"/>
        <v/>
      </c>
      <c r="P238" t="str">
        <f t="shared" si="46"/>
        <v/>
      </c>
      <c r="Q238" t="str">
        <f t="shared" si="47"/>
        <v/>
      </c>
      <c r="R238" t="str">
        <f t="shared" si="48"/>
        <v/>
      </c>
      <c r="S238"/>
      <c r="T238"/>
      <c r="U238"/>
      <c r="V238"/>
      <c r="W238"/>
      <c r="X238"/>
      <c r="Y238"/>
    </row>
    <row r="239" spans="1:25" x14ac:dyDescent="0.2">
      <c r="A239" s="62" t="str">
        <f>Employees!T239</f>
        <v/>
      </c>
      <c r="B239" s="81"/>
      <c r="C239" s="62" t="str">
        <f t="shared" si="36"/>
        <v/>
      </c>
      <c r="D239" s="62" t="str">
        <f t="shared" si="37"/>
        <v/>
      </c>
      <c r="E239" s="82" t="str">
        <f t="shared" si="44"/>
        <v/>
      </c>
      <c r="F239" s="62" t="str">
        <f t="shared" si="38"/>
        <v/>
      </c>
      <c r="G239" s="62" t="str">
        <f t="shared" si="39"/>
        <v/>
      </c>
      <c r="H239" s="60"/>
      <c r="I239" s="61"/>
      <c r="J239" s="66"/>
      <c r="K239" s="83"/>
      <c r="L239" s="81"/>
      <c r="M239" s="84"/>
      <c r="N239"/>
      <c r="O239" t="str">
        <f t="shared" si="45"/>
        <v/>
      </c>
      <c r="P239" t="str">
        <f t="shared" si="46"/>
        <v/>
      </c>
      <c r="Q239" t="str">
        <f t="shared" si="47"/>
        <v/>
      </c>
      <c r="R239" t="str">
        <f t="shared" si="48"/>
        <v/>
      </c>
      <c r="S239"/>
      <c r="T239"/>
      <c r="U239"/>
      <c r="V239"/>
      <c r="W239"/>
      <c r="X239"/>
      <c r="Y239"/>
    </row>
    <row r="240" spans="1:25" x14ac:dyDescent="0.2">
      <c r="A240" s="62" t="str">
        <f>Employees!T240</f>
        <v/>
      </c>
      <c r="B240" s="81"/>
      <c r="C240" s="62" t="str">
        <f t="shared" si="36"/>
        <v/>
      </c>
      <c r="D240" s="62" t="str">
        <f t="shared" si="37"/>
        <v/>
      </c>
      <c r="E240" s="82" t="str">
        <f t="shared" si="44"/>
        <v/>
      </c>
      <c r="F240" s="62" t="str">
        <f t="shared" si="38"/>
        <v/>
      </c>
      <c r="G240" s="62" t="str">
        <f t="shared" si="39"/>
        <v/>
      </c>
      <c r="H240" s="60"/>
      <c r="I240" s="61"/>
      <c r="J240" s="66"/>
      <c r="K240" s="83"/>
      <c r="L240" s="81"/>
      <c r="M240" s="84"/>
      <c r="N240"/>
      <c r="O240" t="str">
        <f t="shared" si="45"/>
        <v/>
      </c>
      <c r="P240" t="str">
        <f t="shared" si="46"/>
        <v/>
      </c>
      <c r="Q240" t="str">
        <f t="shared" si="47"/>
        <v/>
      </c>
      <c r="R240" t="str">
        <f t="shared" si="48"/>
        <v/>
      </c>
      <c r="S240"/>
      <c r="T240"/>
      <c r="U240"/>
      <c r="V240"/>
      <c r="W240"/>
      <c r="X240"/>
      <c r="Y240"/>
    </row>
    <row r="241" spans="1:25" x14ac:dyDescent="0.2">
      <c r="A241" s="62" t="str">
        <f>Employees!T241</f>
        <v/>
      </c>
      <c r="B241" s="81"/>
      <c r="C241" s="62" t="str">
        <f t="shared" si="36"/>
        <v/>
      </c>
      <c r="D241" s="62" t="str">
        <f t="shared" si="37"/>
        <v/>
      </c>
      <c r="E241" s="82" t="str">
        <f t="shared" si="44"/>
        <v/>
      </c>
      <c r="F241" s="62" t="str">
        <f t="shared" si="38"/>
        <v/>
      </c>
      <c r="G241" s="62" t="str">
        <f t="shared" si="39"/>
        <v/>
      </c>
      <c r="H241" s="60"/>
      <c r="I241" s="61"/>
      <c r="J241" s="66"/>
      <c r="K241" s="83"/>
      <c r="L241" s="81"/>
      <c r="M241" s="84"/>
      <c r="N241"/>
      <c r="O241" t="str">
        <f t="shared" si="45"/>
        <v/>
      </c>
      <c r="P241" t="str">
        <f t="shared" si="46"/>
        <v/>
      </c>
      <c r="Q241" t="str">
        <f t="shared" si="47"/>
        <v/>
      </c>
      <c r="R241" t="str">
        <f t="shared" si="48"/>
        <v/>
      </c>
      <c r="S241"/>
      <c r="T241"/>
      <c r="U241"/>
      <c r="V241"/>
      <c r="W241"/>
      <c r="X241"/>
      <c r="Y241"/>
    </row>
    <row r="242" spans="1:25" x14ac:dyDescent="0.2">
      <c r="A242" s="62" t="str">
        <f>Employees!T242</f>
        <v/>
      </c>
      <c r="B242" s="81"/>
      <c r="C242" s="62" t="str">
        <f t="shared" si="36"/>
        <v/>
      </c>
      <c r="D242" s="62" t="str">
        <f t="shared" si="37"/>
        <v/>
      </c>
      <c r="E242" s="82" t="str">
        <f t="shared" si="44"/>
        <v/>
      </c>
      <c r="F242" s="62" t="str">
        <f t="shared" si="38"/>
        <v/>
      </c>
      <c r="G242" s="62" t="str">
        <f t="shared" si="39"/>
        <v/>
      </c>
      <c r="H242" s="60"/>
      <c r="I242" s="61"/>
      <c r="J242" s="66"/>
      <c r="K242" s="83"/>
      <c r="L242" s="81"/>
      <c r="M242" s="84"/>
      <c r="N242"/>
      <c r="O242" t="str">
        <f t="shared" si="45"/>
        <v/>
      </c>
      <c r="P242" t="str">
        <f t="shared" si="46"/>
        <v/>
      </c>
      <c r="Q242" t="str">
        <f t="shared" si="47"/>
        <v/>
      </c>
      <c r="R242" t="str">
        <f t="shared" si="48"/>
        <v/>
      </c>
      <c r="S242"/>
      <c r="T242"/>
      <c r="U242"/>
      <c r="V242"/>
      <c r="W242"/>
      <c r="X242"/>
      <c r="Y242"/>
    </row>
    <row r="243" spans="1:25" x14ac:dyDescent="0.2">
      <c r="A243" s="62" t="str">
        <f>Employees!T243</f>
        <v/>
      </c>
      <c r="B243" s="81"/>
      <c r="C243" s="62" t="str">
        <f t="shared" si="36"/>
        <v/>
      </c>
      <c r="D243" s="62" t="str">
        <f t="shared" si="37"/>
        <v/>
      </c>
      <c r="E243" s="82" t="str">
        <f t="shared" si="44"/>
        <v/>
      </c>
      <c r="F243" s="62" t="str">
        <f t="shared" si="38"/>
        <v/>
      </c>
      <c r="G243" s="62" t="str">
        <f t="shared" si="39"/>
        <v/>
      </c>
      <c r="H243" s="60"/>
      <c r="I243" s="61"/>
      <c r="J243" s="66"/>
      <c r="K243" s="83"/>
      <c r="L243" s="81"/>
      <c r="M243" s="84"/>
      <c r="N243"/>
      <c r="O243" t="str">
        <f t="shared" si="45"/>
        <v/>
      </c>
      <c r="P243" t="str">
        <f t="shared" si="46"/>
        <v/>
      </c>
      <c r="Q243" t="str">
        <f t="shared" si="47"/>
        <v/>
      </c>
      <c r="R243" t="str">
        <f t="shared" si="48"/>
        <v/>
      </c>
      <c r="S243"/>
      <c r="T243"/>
      <c r="U243"/>
      <c r="V243"/>
      <c r="W243"/>
      <c r="X243"/>
      <c r="Y243"/>
    </row>
    <row r="244" spans="1:25" x14ac:dyDescent="0.2">
      <c r="A244" s="54" t="str">
        <f>Employees!T244</f>
        <v/>
      </c>
      <c r="B244" s="77"/>
      <c r="C244" s="54" t="str">
        <f t="shared" si="36"/>
        <v/>
      </c>
      <c r="D244" s="54" t="str">
        <f t="shared" si="37"/>
        <v/>
      </c>
      <c r="E244" s="51" t="str">
        <f t="shared" si="44"/>
        <v/>
      </c>
      <c r="F244" s="54" t="str">
        <f t="shared" si="38"/>
        <v/>
      </c>
      <c r="G244" s="54" t="str">
        <f t="shared" si="39"/>
        <v/>
      </c>
      <c r="H244" s="49"/>
      <c r="I244" s="50"/>
      <c r="J244" s="56"/>
      <c r="K244" s="78"/>
      <c r="L244" s="77"/>
      <c r="M244" s="80"/>
      <c r="N244"/>
      <c r="O244" t="str">
        <f t="shared" si="45"/>
        <v/>
      </c>
      <c r="P244" t="str">
        <f t="shared" si="46"/>
        <v/>
      </c>
      <c r="Q244" t="str">
        <f t="shared" si="47"/>
        <v/>
      </c>
      <c r="R244" t="str">
        <f t="shared" si="48"/>
        <v/>
      </c>
      <c r="S244"/>
      <c r="T244"/>
      <c r="U244"/>
      <c r="V244"/>
      <c r="W244"/>
      <c r="X244"/>
      <c r="Y244"/>
    </row>
    <row r="245" spans="1:25" x14ac:dyDescent="0.2">
      <c r="A245" s="54" t="str">
        <f>Employees!T245</f>
        <v/>
      </c>
      <c r="B245" s="77"/>
      <c r="C245" s="54" t="str">
        <f t="shared" si="36"/>
        <v/>
      </c>
      <c r="D245" s="54" t="str">
        <f t="shared" si="37"/>
        <v/>
      </c>
      <c r="E245" s="51" t="str">
        <f t="shared" si="44"/>
        <v/>
      </c>
      <c r="F245" s="54" t="str">
        <f t="shared" si="38"/>
        <v/>
      </c>
      <c r="G245" s="54" t="str">
        <f t="shared" si="39"/>
        <v/>
      </c>
      <c r="H245" s="49"/>
      <c r="I245" s="50"/>
      <c r="J245" s="56"/>
      <c r="K245" s="78"/>
      <c r="L245" s="77"/>
      <c r="M245" s="80"/>
      <c r="N245"/>
      <c r="O245" t="str">
        <f t="shared" si="45"/>
        <v/>
      </c>
      <c r="P245" t="str">
        <f t="shared" si="46"/>
        <v/>
      </c>
      <c r="Q245" t="str">
        <f t="shared" si="47"/>
        <v/>
      </c>
      <c r="R245" t="str">
        <f t="shared" si="48"/>
        <v/>
      </c>
      <c r="S245"/>
      <c r="T245"/>
      <c r="U245"/>
      <c r="V245"/>
      <c r="W245"/>
      <c r="X245"/>
      <c r="Y245"/>
    </row>
    <row r="246" spans="1:25" x14ac:dyDescent="0.2">
      <c r="A246" s="54" t="str">
        <f>Employees!T246</f>
        <v/>
      </c>
      <c r="B246" s="77"/>
      <c r="C246" s="54" t="str">
        <f t="shared" si="36"/>
        <v/>
      </c>
      <c r="D246" s="54" t="str">
        <f t="shared" si="37"/>
        <v/>
      </c>
      <c r="E246" s="51" t="str">
        <f t="shared" si="44"/>
        <v/>
      </c>
      <c r="F246" s="54" t="str">
        <f t="shared" si="38"/>
        <v/>
      </c>
      <c r="G246" s="54" t="str">
        <f t="shared" si="39"/>
        <v/>
      </c>
      <c r="H246" s="49"/>
      <c r="I246" s="50"/>
      <c r="J246" s="56"/>
      <c r="K246" s="78"/>
      <c r="L246" s="77"/>
      <c r="M246" s="80"/>
      <c r="N246"/>
      <c r="O246" t="str">
        <f t="shared" si="45"/>
        <v/>
      </c>
      <c r="P246" t="str">
        <f t="shared" si="46"/>
        <v/>
      </c>
      <c r="Q246" t="str">
        <f t="shared" si="47"/>
        <v/>
      </c>
      <c r="R246" t="str">
        <f t="shared" si="48"/>
        <v/>
      </c>
      <c r="S246"/>
      <c r="T246"/>
      <c r="U246"/>
      <c r="V246"/>
      <c r="W246"/>
      <c r="X246"/>
      <c r="Y246"/>
    </row>
    <row r="247" spans="1:25" x14ac:dyDescent="0.2">
      <c r="A247" s="54" t="str">
        <f>Employees!T247</f>
        <v/>
      </c>
      <c r="B247" s="77"/>
      <c r="C247" s="54" t="str">
        <f t="shared" si="36"/>
        <v/>
      </c>
      <c r="D247" s="54" t="str">
        <f t="shared" si="37"/>
        <v/>
      </c>
      <c r="E247" s="51" t="str">
        <f t="shared" si="44"/>
        <v/>
      </c>
      <c r="F247" s="54" t="str">
        <f t="shared" si="38"/>
        <v/>
      </c>
      <c r="G247" s="54" t="str">
        <f t="shared" si="39"/>
        <v/>
      </c>
      <c r="H247" s="49"/>
      <c r="I247" s="50"/>
      <c r="J247" s="56"/>
      <c r="K247" s="78"/>
      <c r="L247" s="77"/>
      <c r="M247" s="80"/>
      <c r="N247"/>
      <c r="O247" t="str">
        <f t="shared" si="45"/>
        <v/>
      </c>
      <c r="P247" t="str">
        <f t="shared" si="46"/>
        <v/>
      </c>
      <c r="Q247" t="str">
        <f t="shared" si="47"/>
        <v/>
      </c>
      <c r="R247" t="str">
        <f t="shared" si="48"/>
        <v/>
      </c>
      <c r="S247"/>
      <c r="T247"/>
      <c r="U247"/>
      <c r="V247"/>
      <c r="W247"/>
      <c r="X247"/>
      <c r="Y247"/>
    </row>
    <row r="248" spans="1:25" x14ac:dyDescent="0.2">
      <c r="A248" s="54" t="str">
        <f>Employees!T248</f>
        <v/>
      </c>
      <c r="B248" s="77"/>
      <c r="C248" s="54" t="str">
        <f t="shared" si="36"/>
        <v/>
      </c>
      <c r="D248" s="54" t="str">
        <f t="shared" si="37"/>
        <v/>
      </c>
      <c r="E248" s="51" t="str">
        <f t="shared" si="44"/>
        <v/>
      </c>
      <c r="F248" s="54" t="str">
        <f t="shared" si="38"/>
        <v/>
      </c>
      <c r="G248" s="54" t="str">
        <f t="shared" si="39"/>
        <v/>
      </c>
      <c r="H248" s="49"/>
      <c r="I248" s="50"/>
      <c r="J248" s="56"/>
      <c r="K248" s="78"/>
      <c r="L248" s="77"/>
      <c r="M248" s="80"/>
      <c r="N248"/>
      <c r="O248" t="str">
        <f t="shared" si="45"/>
        <v/>
      </c>
      <c r="P248" t="str">
        <f t="shared" si="46"/>
        <v/>
      </c>
      <c r="Q248" t="str">
        <f t="shared" si="47"/>
        <v/>
      </c>
      <c r="R248" t="str">
        <f t="shared" si="48"/>
        <v/>
      </c>
      <c r="S248"/>
      <c r="T248"/>
      <c r="U248"/>
      <c r="V248"/>
      <c r="W248"/>
      <c r="X248"/>
      <c r="Y248"/>
    </row>
    <row r="249" spans="1:25" x14ac:dyDescent="0.2">
      <c r="A249" s="62" t="str">
        <f>Employees!T249</f>
        <v/>
      </c>
      <c r="B249" s="81"/>
      <c r="C249" s="62" t="str">
        <f t="shared" si="36"/>
        <v/>
      </c>
      <c r="D249" s="62" t="str">
        <f t="shared" si="37"/>
        <v/>
      </c>
      <c r="E249" s="82" t="str">
        <f t="shared" si="44"/>
        <v/>
      </c>
      <c r="F249" s="62" t="str">
        <f t="shared" si="38"/>
        <v/>
      </c>
      <c r="G249" s="62" t="str">
        <f t="shared" si="39"/>
        <v/>
      </c>
      <c r="H249" s="60"/>
      <c r="I249" s="61"/>
      <c r="J249" s="66"/>
      <c r="K249" s="83"/>
      <c r="L249" s="81"/>
      <c r="M249" s="84"/>
      <c r="N249"/>
      <c r="O249" t="str">
        <f t="shared" si="45"/>
        <v/>
      </c>
      <c r="P249" t="str">
        <f t="shared" si="46"/>
        <v/>
      </c>
      <c r="Q249" t="str">
        <f t="shared" si="47"/>
        <v/>
      </c>
      <c r="R249" t="str">
        <f t="shared" si="48"/>
        <v/>
      </c>
      <c r="S249"/>
      <c r="T249"/>
      <c r="U249"/>
      <c r="V249"/>
      <c r="W249"/>
      <c r="X249"/>
      <c r="Y249"/>
    </row>
    <row r="250" spans="1:25" x14ac:dyDescent="0.2">
      <c r="A250" s="62" t="str">
        <f>Employees!T250</f>
        <v/>
      </c>
      <c r="B250" s="81"/>
      <c r="C250" s="62" t="str">
        <f t="shared" si="36"/>
        <v/>
      </c>
      <c r="D250" s="62" t="str">
        <f t="shared" si="37"/>
        <v/>
      </c>
      <c r="E250" s="82" t="str">
        <f t="shared" si="44"/>
        <v/>
      </c>
      <c r="F250" s="62" t="str">
        <f t="shared" si="38"/>
        <v/>
      </c>
      <c r="G250" s="62" t="str">
        <f t="shared" si="39"/>
        <v/>
      </c>
      <c r="H250" s="60"/>
      <c r="I250" s="61"/>
      <c r="J250" s="66"/>
      <c r="K250" s="83"/>
      <c r="L250" s="81"/>
      <c r="M250" s="84"/>
      <c r="N250"/>
      <c r="O250" t="str">
        <f t="shared" si="45"/>
        <v/>
      </c>
      <c r="P250" t="str">
        <f t="shared" si="46"/>
        <v/>
      </c>
      <c r="Q250" t="str">
        <f t="shared" si="47"/>
        <v/>
      </c>
      <c r="R250" t="str">
        <f t="shared" si="48"/>
        <v/>
      </c>
      <c r="S250"/>
      <c r="T250"/>
      <c r="U250"/>
      <c r="V250"/>
      <c r="W250"/>
      <c r="X250"/>
      <c r="Y250"/>
    </row>
    <row r="251" spans="1:25" x14ac:dyDescent="0.2">
      <c r="A251" s="62" t="str">
        <f>Employees!T251</f>
        <v/>
      </c>
      <c r="B251" s="81"/>
      <c r="C251" s="62" t="str">
        <f t="shared" si="36"/>
        <v/>
      </c>
      <c r="D251" s="62" t="str">
        <f t="shared" si="37"/>
        <v/>
      </c>
      <c r="E251" s="82" t="str">
        <f t="shared" si="44"/>
        <v/>
      </c>
      <c r="F251" s="62" t="str">
        <f t="shared" si="38"/>
        <v/>
      </c>
      <c r="G251" s="62" t="str">
        <f t="shared" si="39"/>
        <v/>
      </c>
      <c r="H251" s="60"/>
      <c r="I251" s="61"/>
      <c r="J251" s="66"/>
      <c r="K251" s="83"/>
      <c r="L251" s="81"/>
      <c r="M251" s="84"/>
      <c r="N251"/>
      <c r="O251" t="str">
        <f t="shared" si="45"/>
        <v/>
      </c>
      <c r="P251" t="str">
        <f t="shared" si="46"/>
        <v/>
      </c>
      <c r="Q251" t="str">
        <f t="shared" si="47"/>
        <v/>
      </c>
      <c r="R251" t="str">
        <f t="shared" si="48"/>
        <v/>
      </c>
      <c r="S251"/>
      <c r="T251"/>
      <c r="U251"/>
      <c r="V251"/>
      <c r="W251"/>
      <c r="X251"/>
      <c r="Y251"/>
    </row>
    <row r="252" spans="1:25" x14ac:dyDescent="0.2">
      <c r="A252" s="62" t="str">
        <f>Employees!T252</f>
        <v/>
      </c>
      <c r="B252" s="81"/>
      <c r="C252" s="62" t="str">
        <f t="shared" si="36"/>
        <v/>
      </c>
      <c r="D252" s="62" t="str">
        <f t="shared" si="37"/>
        <v/>
      </c>
      <c r="E252" s="82" t="str">
        <f t="shared" si="44"/>
        <v/>
      </c>
      <c r="F252" s="62" t="str">
        <f t="shared" si="38"/>
        <v/>
      </c>
      <c r="G252" s="62" t="str">
        <f t="shared" si="39"/>
        <v/>
      </c>
      <c r="H252" s="60"/>
      <c r="I252" s="61"/>
      <c r="J252" s="66"/>
      <c r="K252" s="83"/>
      <c r="L252" s="81"/>
      <c r="M252" s="84"/>
      <c r="N252"/>
      <c r="O252" t="str">
        <f t="shared" si="45"/>
        <v/>
      </c>
      <c r="P252" t="str">
        <f t="shared" si="46"/>
        <v/>
      </c>
      <c r="Q252" t="str">
        <f t="shared" si="47"/>
        <v/>
      </c>
      <c r="R252" t="str">
        <f t="shared" si="48"/>
        <v/>
      </c>
      <c r="S252"/>
      <c r="T252"/>
      <c r="U252"/>
      <c r="V252"/>
      <c r="W252"/>
      <c r="X252"/>
      <c r="Y252"/>
    </row>
    <row r="253" spans="1:25" x14ac:dyDescent="0.2">
      <c r="A253" s="62" t="str">
        <f>Employees!T253</f>
        <v/>
      </c>
      <c r="B253" s="81"/>
      <c r="C253" s="62" t="str">
        <f t="shared" si="36"/>
        <v/>
      </c>
      <c r="D253" s="62" t="str">
        <f t="shared" si="37"/>
        <v/>
      </c>
      <c r="E253" s="82" t="str">
        <f t="shared" si="44"/>
        <v/>
      </c>
      <c r="F253" s="62" t="str">
        <f t="shared" si="38"/>
        <v/>
      </c>
      <c r="G253" s="62" t="str">
        <f t="shared" si="39"/>
        <v/>
      </c>
      <c r="H253" s="60"/>
      <c r="I253" s="61"/>
      <c r="J253" s="66"/>
      <c r="K253" s="83"/>
      <c r="L253" s="81"/>
      <c r="M253" s="84"/>
      <c r="N253"/>
      <c r="O253" t="str">
        <f t="shared" si="45"/>
        <v/>
      </c>
      <c r="P253" t="str">
        <f t="shared" si="46"/>
        <v/>
      </c>
      <c r="Q253" t="str">
        <f t="shared" si="47"/>
        <v/>
      </c>
      <c r="R253" t="str">
        <f t="shared" si="48"/>
        <v/>
      </c>
      <c r="S253"/>
      <c r="T253"/>
      <c r="U253"/>
      <c r="V253"/>
      <c r="W253"/>
      <c r="X253"/>
      <c r="Y253"/>
    </row>
    <row r="254" spans="1:25" x14ac:dyDescent="0.2">
      <c r="A254" s="54" t="str">
        <f>Employees!T254</f>
        <v/>
      </c>
      <c r="B254" s="77"/>
      <c r="C254" s="54" t="str">
        <f t="shared" si="36"/>
        <v/>
      </c>
      <c r="D254" s="54" t="str">
        <f t="shared" si="37"/>
        <v/>
      </c>
      <c r="E254" s="51" t="str">
        <f t="shared" si="44"/>
        <v/>
      </c>
      <c r="F254" s="54" t="str">
        <f t="shared" si="38"/>
        <v/>
      </c>
      <c r="G254" s="54" t="str">
        <f t="shared" si="39"/>
        <v/>
      </c>
      <c r="H254" s="49"/>
      <c r="I254" s="50"/>
      <c r="J254" s="56"/>
      <c r="K254" s="78"/>
      <c r="L254" s="77"/>
      <c r="M254" s="80"/>
      <c r="N254"/>
      <c r="O254" t="str">
        <f t="shared" si="45"/>
        <v/>
      </c>
      <c r="P254" t="str">
        <f t="shared" si="46"/>
        <v/>
      </c>
      <c r="Q254" t="str">
        <f t="shared" si="47"/>
        <v/>
      </c>
      <c r="R254" t="str">
        <f t="shared" si="48"/>
        <v/>
      </c>
      <c r="S254"/>
      <c r="T254"/>
      <c r="U254"/>
      <c r="V254"/>
      <c r="W254"/>
      <c r="X254"/>
      <c r="Y254"/>
    </row>
    <row r="255" spans="1:25" x14ac:dyDescent="0.2">
      <c r="A255" s="54" t="str">
        <f>Employees!T255</f>
        <v/>
      </c>
      <c r="B255" s="77"/>
      <c r="C255" s="54" t="str">
        <f t="shared" si="36"/>
        <v/>
      </c>
      <c r="D255" s="54" t="str">
        <f t="shared" si="37"/>
        <v/>
      </c>
      <c r="E255" s="51" t="str">
        <f t="shared" si="44"/>
        <v/>
      </c>
      <c r="F255" s="54" t="str">
        <f t="shared" si="38"/>
        <v/>
      </c>
      <c r="G255" s="54" t="str">
        <f t="shared" si="39"/>
        <v/>
      </c>
      <c r="H255" s="49"/>
      <c r="I255" s="50"/>
      <c r="J255" s="56"/>
      <c r="K255" s="78"/>
      <c r="L255" s="77"/>
      <c r="M255" s="80"/>
      <c r="N255"/>
      <c r="O255" t="str">
        <f t="shared" si="45"/>
        <v/>
      </c>
      <c r="P255" t="str">
        <f t="shared" si="46"/>
        <v/>
      </c>
      <c r="Q255" t="str">
        <f t="shared" si="47"/>
        <v/>
      </c>
      <c r="R255" t="str">
        <f t="shared" si="48"/>
        <v/>
      </c>
      <c r="S255"/>
      <c r="T255"/>
      <c r="U255"/>
      <c r="V255"/>
      <c r="W255"/>
      <c r="X255"/>
      <c r="Y255"/>
    </row>
    <row r="256" spans="1:25" x14ac:dyDescent="0.2">
      <c r="A256" s="54" t="str">
        <f>Employees!T256</f>
        <v/>
      </c>
      <c r="B256" s="77"/>
      <c r="C256" s="54" t="str">
        <f t="shared" si="36"/>
        <v/>
      </c>
      <c r="D256" s="54" t="str">
        <f t="shared" si="37"/>
        <v/>
      </c>
      <c r="E256" s="51" t="str">
        <f t="shared" si="44"/>
        <v/>
      </c>
      <c r="F256" s="54" t="str">
        <f t="shared" si="38"/>
        <v/>
      </c>
      <c r="G256" s="54" t="str">
        <f t="shared" si="39"/>
        <v/>
      </c>
      <c r="H256" s="49"/>
      <c r="I256" s="50"/>
      <c r="J256" s="56"/>
      <c r="K256" s="78"/>
      <c r="L256" s="77"/>
      <c r="M256" s="80"/>
      <c r="N256"/>
      <c r="O256" t="str">
        <f t="shared" si="45"/>
        <v/>
      </c>
      <c r="P256" t="str">
        <f t="shared" si="46"/>
        <v/>
      </c>
      <c r="Q256" t="str">
        <f t="shared" si="47"/>
        <v/>
      </c>
      <c r="R256" t="str">
        <f t="shared" si="48"/>
        <v/>
      </c>
      <c r="S256"/>
      <c r="T256"/>
      <c r="U256"/>
      <c r="V256"/>
      <c r="W256"/>
      <c r="X256"/>
      <c r="Y256"/>
    </row>
    <row r="257" spans="1:25" x14ac:dyDescent="0.2">
      <c r="A257" s="54" t="str">
        <f>Employees!T257</f>
        <v/>
      </c>
      <c r="B257" s="77"/>
      <c r="C257" s="54" t="str">
        <f t="shared" si="36"/>
        <v/>
      </c>
      <c r="D257" s="54" t="str">
        <f t="shared" si="37"/>
        <v/>
      </c>
      <c r="E257" s="51" t="str">
        <f t="shared" si="44"/>
        <v/>
      </c>
      <c r="F257" s="54" t="str">
        <f t="shared" si="38"/>
        <v/>
      </c>
      <c r="G257" s="54" t="str">
        <f t="shared" si="39"/>
        <v/>
      </c>
      <c r="H257" s="49"/>
      <c r="I257" s="50"/>
      <c r="J257" s="56"/>
      <c r="K257" s="78"/>
      <c r="L257" s="77"/>
      <c r="M257" s="80"/>
      <c r="N257"/>
      <c r="O257" t="str">
        <f t="shared" si="45"/>
        <v/>
      </c>
      <c r="P257" t="str">
        <f t="shared" si="46"/>
        <v/>
      </c>
      <c r="Q257" t="str">
        <f t="shared" si="47"/>
        <v/>
      </c>
      <c r="R257" t="str">
        <f t="shared" si="48"/>
        <v/>
      </c>
      <c r="S257"/>
      <c r="T257"/>
      <c r="U257"/>
      <c r="V257"/>
      <c r="W257"/>
      <c r="X257"/>
      <c r="Y257"/>
    </row>
    <row r="258" spans="1:25" x14ac:dyDescent="0.2">
      <c r="A258" s="54" t="str">
        <f>Employees!T258</f>
        <v/>
      </c>
      <c r="B258" s="77"/>
      <c r="C258" s="54" t="str">
        <f t="shared" si="36"/>
        <v/>
      </c>
      <c r="D258" s="54" t="str">
        <f t="shared" si="37"/>
        <v/>
      </c>
      <c r="E258" s="51" t="str">
        <f t="shared" si="44"/>
        <v/>
      </c>
      <c r="F258" s="54" t="str">
        <f t="shared" si="38"/>
        <v/>
      </c>
      <c r="G258" s="54" t="str">
        <f t="shared" si="39"/>
        <v/>
      </c>
      <c r="H258" s="49"/>
      <c r="I258" s="50"/>
      <c r="J258" s="56"/>
      <c r="K258" s="78"/>
      <c r="L258" s="77"/>
      <c r="M258" s="80"/>
      <c r="N258"/>
      <c r="O258" t="str">
        <f t="shared" si="45"/>
        <v/>
      </c>
      <c r="P258" t="str">
        <f t="shared" si="46"/>
        <v/>
      </c>
      <c r="Q258" t="str">
        <f t="shared" si="47"/>
        <v/>
      </c>
      <c r="R258" t="str">
        <f t="shared" si="48"/>
        <v/>
      </c>
      <c r="S258"/>
      <c r="T258"/>
      <c r="U258"/>
      <c r="V258"/>
      <c r="W258"/>
      <c r="X258"/>
      <c r="Y258"/>
    </row>
    <row r="259" spans="1:25" x14ac:dyDescent="0.2">
      <c r="A259" s="62" t="str">
        <f>Employees!T259</f>
        <v/>
      </c>
      <c r="B259" s="81"/>
      <c r="C259" s="62" t="str">
        <f t="shared" si="36"/>
        <v/>
      </c>
      <c r="D259" s="62" t="str">
        <f t="shared" si="37"/>
        <v/>
      </c>
      <c r="E259" s="82" t="str">
        <f t="shared" si="44"/>
        <v/>
      </c>
      <c r="F259" s="62" t="str">
        <f t="shared" si="38"/>
        <v/>
      </c>
      <c r="G259" s="62" t="str">
        <f t="shared" si="39"/>
        <v/>
      </c>
      <c r="H259" s="60"/>
      <c r="I259" s="61"/>
      <c r="J259" s="66"/>
      <c r="K259" s="83"/>
      <c r="L259" s="81"/>
      <c r="M259" s="84"/>
      <c r="N259"/>
      <c r="O259" t="str">
        <f t="shared" si="45"/>
        <v/>
      </c>
      <c r="P259" t="str">
        <f t="shared" si="46"/>
        <v/>
      </c>
      <c r="Q259" t="str">
        <f t="shared" si="47"/>
        <v/>
      </c>
      <c r="R259" t="str">
        <f t="shared" si="48"/>
        <v/>
      </c>
      <c r="S259"/>
      <c r="T259"/>
      <c r="U259"/>
      <c r="V259"/>
      <c r="W259"/>
      <c r="X259"/>
      <c r="Y259"/>
    </row>
    <row r="260" spans="1:25" x14ac:dyDescent="0.2">
      <c r="A260" s="62" t="str">
        <f>Employees!T260</f>
        <v/>
      </c>
      <c r="B260" s="81"/>
      <c r="C260" s="62" t="str">
        <f t="shared" si="36"/>
        <v/>
      </c>
      <c r="D260" s="62" t="str">
        <f t="shared" si="37"/>
        <v/>
      </c>
      <c r="E260" s="82" t="str">
        <f t="shared" si="44"/>
        <v/>
      </c>
      <c r="F260" s="62" t="str">
        <f t="shared" si="38"/>
        <v/>
      </c>
      <c r="G260" s="62" t="str">
        <f t="shared" si="39"/>
        <v/>
      </c>
      <c r="H260" s="60"/>
      <c r="I260" s="61"/>
      <c r="J260" s="66"/>
      <c r="K260" s="83"/>
      <c r="L260" s="81"/>
      <c r="M260" s="84"/>
      <c r="N260"/>
      <c r="O260" t="str">
        <f t="shared" si="45"/>
        <v/>
      </c>
      <c r="P260" t="str">
        <f t="shared" si="46"/>
        <v/>
      </c>
      <c r="Q260" t="str">
        <f t="shared" si="47"/>
        <v/>
      </c>
      <c r="R260" t="str">
        <f t="shared" si="48"/>
        <v/>
      </c>
      <c r="S260"/>
      <c r="T260"/>
      <c r="U260"/>
      <c r="V260"/>
      <c r="W260"/>
      <c r="X260"/>
      <c r="Y260"/>
    </row>
    <row r="261" spans="1:25" x14ac:dyDescent="0.2">
      <c r="A261" s="62" t="str">
        <f>Employees!T261</f>
        <v/>
      </c>
      <c r="B261" s="81"/>
      <c r="C261" s="62" t="str">
        <f t="shared" ref="C261:C324" si="49">IF($A261="", "", IF($C$4="","",$C$4))</f>
        <v/>
      </c>
      <c r="D261" s="62" t="str">
        <f t="shared" ref="D261:D324" si="50">IF($A261="", "", IF($D$4="","",$D$4))</f>
        <v/>
      </c>
      <c r="E261" s="82" t="str">
        <f t="shared" si="44"/>
        <v/>
      </c>
      <c r="F261" s="62" t="str">
        <f t="shared" ref="F261:F324" si="51">IF($A261="", "", IF($F$4="","",$F$4))</f>
        <v/>
      </c>
      <c r="G261" s="62" t="str">
        <f t="shared" ref="G261:G324" si="52">IF($A261="", "", IF(G260="","",G260))</f>
        <v/>
      </c>
      <c r="H261" s="60"/>
      <c r="I261" s="61"/>
      <c r="J261" s="66"/>
      <c r="K261" s="83"/>
      <c r="L261" s="81"/>
      <c r="M261" s="84"/>
      <c r="N261"/>
      <c r="O261" t="str">
        <f t="shared" si="45"/>
        <v/>
      </c>
      <c r="P261" t="str">
        <f t="shared" si="46"/>
        <v/>
      </c>
      <c r="Q261" t="str">
        <f t="shared" si="47"/>
        <v/>
      </c>
      <c r="R261" t="str">
        <f t="shared" si="48"/>
        <v/>
      </c>
      <c r="S261"/>
      <c r="T261"/>
      <c r="U261"/>
      <c r="V261"/>
      <c r="W261"/>
      <c r="X261"/>
      <c r="Y261"/>
    </row>
    <row r="262" spans="1:25" x14ac:dyDescent="0.2">
      <c r="A262" s="62" t="str">
        <f>Employees!T262</f>
        <v/>
      </c>
      <c r="B262" s="81"/>
      <c r="C262" s="62" t="str">
        <f t="shared" si="49"/>
        <v/>
      </c>
      <c r="D262" s="62" t="str">
        <f t="shared" si="50"/>
        <v/>
      </c>
      <c r="E262" s="82" t="str">
        <f t="shared" ref="E262:E325" si="53">IF($A262="", "", IF($E$4="","",$E$4))</f>
        <v/>
      </c>
      <c r="F262" s="62" t="str">
        <f t="shared" si="51"/>
        <v/>
      </c>
      <c r="G262" s="62" t="str">
        <f t="shared" si="52"/>
        <v/>
      </c>
      <c r="H262" s="60"/>
      <c r="I262" s="61"/>
      <c r="J262" s="66"/>
      <c r="K262" s="83"/>
      <c r="L262" s="81"/>
      <c r="M262" s="84"/>
      <c r="N262"/>
      <c r="O262" t="str">
        <f t="shared" si="45"/>
        <v/>
      </c>
      <c r="P262" t="str">
        <f t="shared" si="46"/>
        <v/>
      </c>
      <c r="Q262" t="str">
        <f t="shared" si="47"/>
        <v/>
      </c>
      <c r="R262" t="str">
        <f t="shared" si="48"/>
        <v/>
      </c>
      <c r="S262"/>
      <c r="T262"/>
      <c r="U262"/>
      <c r="V262"/>
      <c r="W262"/>
      <c r="X262"/>
      <c r="Y262"/>
    </row>
    <row r="263" spans="1:25" x14ac:dyDescent="0.2">
      <c r="A263" s="62" t="str">
        <f>Employees!T263</f>
        <v/>
      </c>
      <c r="B263" s="81"/>
      <c r="C263" s="62" t="str">
        <f t="shared" si="49"/>
        <v/>
      </c>
      <c r="D263" s="62" t="str">
        <f t="shared" si="50"/>
        <v/>
      </c>
      <c r="E263" s="82" t="str">
        <f t="shared" si="53"/>
        <v/>
      </c>
      <c r="F263" s="62" t="str">
        <f t="shared" si="51"/>
        <v/>
      </c>
      <c r="G263" s="62" t="str">
        <f t="shared" si="52"/>
        <v/>
      </c>
      <c r="H263" s="60"/>
      <c r="I263" s="61"/>
      <c r="J263" s="66"/>
      <c r="K263" s="83"/>
      <c r="L263" s="81"/>
      <c r="M263" s="84"/>
      <c r="N263"/>
      <c r="O263" t="str">
        <f t="shared" si="45"/>
        <v/>
      </c>
      <c r="P263" t="str">
        <f t="shared" si="46"/>
        <v/>
      </c>
      <c r="Q263" t="str">
        <f t="shared" si="47"/>
        <v/>
      </c>
      <c r="R263" t="str">
        <f t="shared" si="48"/>
        <v/>
      </c>
      <c r="S263"/>
      <c r="T263"/>
      <c r="U263"/>
      <c r="V263"/>
      <c r="W263"/>
      <c r="X263"/>
      <c r="Y263"/>
    </row>
    <row r="264" spans="1:25" x14ac:dyDescent="0.2">
      <c r="A264" s="54" t="str">
        <f>Employees!T264</f>
        <v/>
      </c>
      <c r="B264" s="77"/>
      <c r="C264" s="54" t="str">
        <f t="shared" si="49"/>
        <v/>
      </c>
      <c r="D264" s="54" t="str">
        <f t="shared" si="50"/>
        <v/>
      </c>
      <c r="E264" s="51" t="str">
        <f t="shared" si="53"/>
        <v/>
      </c>
      <c r="F264" s="54" t="str">
        <f t="shared" si="51"/>
        <v/>
      </c>
      <c r="G264" s="54" t="str">
        <f t="shared" si="52"/>
        <v/>
      </c>
      <c r="H264" s="49"/>
      <c r="I264" s="50"/>
      <c r="J264" s="56"/>
      <c r="K264" s="78"/>
      <c r="L264" s="77"/>
      <c r="M264" s="80"/>
      <c r="N264"/>
      <c r="O264" t="str">
        <f t="shared" si="45"/>
        <v/>
      </c>
      <c r="P264" t="str">
        <f t="shared" si="46"/>
        <v/>
      </c>
      <c r="Q264" t="str">
        <f t="shared" si="47"/>
        <v/>
      </c>
      <c r="R264" t="str">
        <f t="shared" si="48"/>
        <v/>
      </c>
      <c r="S264"/>
      <c r="T264"/>
      <c r="U264"/>
      <c r="V264"/>
      <c r="W264"/>
      <c r="X264"/>
      <c r="Y264"/>
    </row>
    <row r="265" spans="1:25" x14ac:dyDescent="0.2">
      <c r="A265" s="54" t="str">
        <f>Employees!T265</f>
        <v/>
      </c>
      <c r="B265" s="77"/>
      <c r="C265" s="54" t="str">
        <f t="shared" si="49"/>
        <v/>
      </c>
      <c r="D265" s="54" t="str">
        <f t="shared" si="50"/>
        <v/>
      </c>
      <c r="E265" s="51" t="str">
        <f t="shared" si="53"/>
        <v/>
      </c>
      <c r="F265" s="54" t="str">
        <f t="shared" si="51"/>
        <v/>
      </c>
      <c r="G265" s="54" t="str">
        <f t="shared" si="52"/>
        <v/>
      </c>
      <c r="H265" s="49"/>
      <c r="I265" s="50"/>
      <c r="J265" s="56"/>
      <c r="K265" s="78"/>
      <c r="L265" s="77"/>
      <c r="M265" s="80"/>
      <c r="N265"/>
      <c r="O265" t="str">
        <f t="shared" si="45"/>
        <v/>
      </c>
      <c r="P265" t="str">
        <f t="shared" si="46"/>
        <v/>
      </c>
      <c r="Q265" t="str">
        <f t="shared" si="47"/>
        <v/>
      </c>
      <c r="R265" t="str">
        <f t="shared" si="48"/>
        <v/>
      </c>
      <c r="S265"/>
      <c r="T265"/>
      <c r="U265"/>
      <c r="V265"/>
      <c r="W265"/>
      <c r="X265"/>
      <c r="Y265"/>
    </row>
    <row r="266" spans="1:25" x14ac:dyDescent="0.2">
      <c r="A266" s="54" t="str">
        <f>Employees!T266</f>
        <v/>
      </c>
      <c r="B266" s="77"/>
      <c r="C266" s="54" t="str">
        <f t="shared" si="49"/>
        <v/>
      </c>
      <c r="D266" s="54" t="str">
        <f t="shared" si="50"/>
        <v/>
      </c>
      <c r="E266" s="51" t="str">
        <f t="shared" si="53"/>
        <v/>
      </c>
      <c r="F266" s="54" t="str">
        <f t="shared" si="51"/>
        <v/>
      </c>
      <c r="G266" s="54" t="str">
        <f t="shared" si="52"/>
        <v/>
      </c>
      <c r="H266" s="49"/>
      <c r="I266" s="50"/>
      <c r="J266" s="56"/>
      <c r="K266" s="78"/>
      <c r="L266" s="77"/>
      <c r="M266" s="80"/>
      <c r="N266"/>
      <c r="O266" t="str">
        <f t="shared" si="45"/>
        <v/>
      </c>
      <c r="P266" t="str">
        <f t="shared" si="46"/>
        <v/>
      </c>
      <c r="Q266" t="str">
        <f t="shared" si="47"/>
        <v/>
      </c>
      <c r="R266" t="str">
        <f t="shared" si="48"/>
        <v/>
      </c>
      <c r="S266"/>
      <c r="T266"/>
      <c r="U266"/>
      <c r="V266"/>
      <c r="W266"/>
      <c r="X266"/>
      <c r="Y266"/>
    </row>
    <row r="267" spans="1:25" x14ac:dyDescent="0.2">
      <c r="A267" s="54" t="str">
        <f>Employees!T267</f>
        <v/>
      </c>
      <c r="B267" s="77"/>
      <c r="C267" s="54" t="str">
        <f t="shared" si="49"/>
        <v/>
      </c>
      <c r="D267" s="54" t="str">
        <f t="shared" si="50"/>
        <v/>
      </c>
      <c r="E267" s="51" t="str">
        <f t="shared" si="53"/>
        <v/>
      </c>
      <c r="F267" s="54" t="str">
        <f t="shared" si="51"/>
        <v/>
      </c>
      <c r="G267" s="54" t="str">
        <f t="shared" si="52"/>
        <v/>
      </c>
      <c r="H267" s="49"/>
      <c r="I267" s="50"/>
      <c r="J267" s="56"/>
      <c r="K267" s="78"/>
      <c r="L267" s="77"/>
      <c r="M267" s="80"/>
      <c r="N267"/>
      <c r="O267" t="str">
        <f t="shared" si="45"/>
        <v/>
      </c>
      <c r="P267" t="str">
        <f t="shared" si="46"/>
        <v/>
      </c>
      <c r="Q267" t="str">
        <f t="shared" si="47"/>
        <v/>
      </c>
      <c r="R267" t="str">
        <f t="shared" si="48"/>
        <v/>
      </c>
      <c r="S267"/>
      <c r="T267"/>
      <c r="U267"/>
      <c r="V267"/>
      <c r="W267"/>
      <c r="X267"/>
      <c r="Y267"/>
    </row>
    <row r="268" spans="1:25" x14ac:dyDescent="0.2">
      <c r="A268" s="54" t="str">
        <f>Employees!T268</f>
        <v/>
      </c>
      <c r="B268" s="77"/>
      <c r="C268" s="54" t="str">
        <f t="shared" si="49"/>
        <v/>
      </c>
      <c r="D268" s="54" t="str">
        <f t="shared" si="50"/>
        <v/>
      </c>
      <c r="E268" s="51" t="str">
        <f t="shared" si="53"/>
        <v/>
      </c>
      <c r="F268" s="54" t="str">
        <f t="shared" si="51"/>
        <v/>
      </c>
      <c r="G268" s="54" t="str">
        <f t="shared" si="52"/>
        <v/>
      </c>
      <c r="H268" s="49"/>
      <c r="I268" s="50"/>
      <c r="J268" s="56"/>
      <c r="K268" s="78"/>
      <c r="L268" s="77"/>
      <c r="M268" s="80"/>
      <c r="N268"/>
      <c r="O268" t="str">
        <f t="shared" si="45"/>
        <v/>
      </c>
      <c r="P268" t="str">
        <f t="shared" si="46"/>
        <v/>
      </c>
      <c r="Q268" t="str">
        <f t="shared" si="47"/>
        <v/>
      </c>
      <c r="R268" t="str">
        <f t="shared" si="48"/>
        <v/>
      </c>
      <c r="S268"/>
      <c r="T268"/>
      <c r="U268"/>
      <c r="V268"/>
      <c r="W268"/>
      <c r="X268"/>
      <c r="Y268"/>
    </row>
    <row r="269" spans="1:25" x14ac:dyDescent="0.2">
      <c r="A269" s="62" t="str">
        <f>Employees!T269</f>
        <v/>
      </c>
      <c r="B269" s="81"/>
      <c r="C269" s="62" t="str">
        <f t="shared" si="49"/>
        <v/>
      </c>
      <c r="D269" s="62" t="str">
        <f t="shared" si="50"/>
        <v/>
      </c>
      <c r="E269" s="82" t="str">
        <f t="shared" si="53"/>
        <v/>
      </c>
      <c r="F269" s="62" t="str">
        <f t="shared" si="51"/>
        <v/>
      </c>
      <c r="G269" s="62" t="str">
        <f t="shared" si="52"/>
        <v/>
      </c>
      <c r="H269" s="60"/>
      <c r="I269" s="61"/>
      <c r="J269" s="66"/>
      <c r="K269" s="83"/>
      <c r="L269" s="81"/>
      <c r="M269" s="84"/>
      <c r="N269"/>
      <c r="O269" t="str">
        <f t="shared" si="45"/>
        <v/>
      </c>
      <c r="P269" t="str">
        <f t="shared" si="46"/>
        <v/>
      </c>
      <c r="Q269" t="str">
        <f t="shared" si="47"/>
        <v/>
      </c>
      <c r="R269" t="str">
        <f t="shared" si="48"/>
        <v/>
      </c>
      <c r="S269"/>
      <c r="T269"/>
      <c r="U269"/>
      <c r="V269"/>
      <c r="W269"/>
      <c r="X269"/>
      <c r="Y269"/>
    </row>
    <row r="270" spans="1:25" x14ac:dyDescent="0.2">
      <c r="A270" s="62" t="str">
        <f>Employees!T270</f>
        <v/>
      </c>
      <c r="B270" s="81"/>
      <c r="C270" s="62" t="str">
        <f t="shared" si="49"/>
        <v/>
      </c>
      <c r="D270" s="62" t="str">
        <f t="shared" si="50"/>
        <v/>
      </c>
      <c r="E270" s="82" t="str">
        <f t="shared" si="53"/>
        <v/>
      </c>
      <c r="F270" s="62" t="str">
        <f t="shared" si="51"/>
        <v/>
      </c>
      <c r="G270" s="62" t="str">
        <f t="shared" si="52"/>
        <v/>
      </c>
      <c r="H270" s="60"/>
      <c r="I270" s="61"/>
      <c r="J270" s="66"/>
      <c r="K270" s="83"/>
      <c r="L270" s="81"/>
      <c r="M270" s="84"/>
      <c r="N270"/>
      <c r="O270" t="str">
        <f t="shared" si="45"/>
        <v/>
      </c>
      <c r="P270" t="str">
        <f t="shared" si="46"/>
        <v/>
      </c>
      <c r="Q270" t="str">
        <f t="shared" si="47"/>
        <v/>
      </c>
      <c r="R270" t="str">
        <f t="shared" si="48"/>
        <v/>
      </c>
      <c r="S270"/>
      <c r="T270"/>
      <c r="U270"/>
      <c r="V270"/>
      <c r="W270"/>
      <c r="X270"/>
      <c r="Y270"/>
    </row>
    <row r="271" spans="1:25" x14ac:dyDescent="0.2">
      <c r="A271" s="62" t="str">
        <f>Employees!T271</f>
        <v/>
      </c>
      <c r="B271" s="81"/>
      <c r="C271" s="62" t="str">
        <f t="shared" si="49"/>
        <v/>
      </c>
      <c r="D271" s="62" t="str">
        <f t="shared" si="50"/>
        <v/>
      </c>
      <c r="E271" s="82" t="str">
        <f t="shared" si="53"/>
        <v/>
      </c>
      <c r="F271" s="62" t="str">
        <f t="shared" si="51"/>
        <v/>
      </c>
      <c r="G271" s="62" t="str">
        <f t="shared" si="52"/>
        <v/>
      </c>
      <c r="H271" s="60"/>
      <c r="I271" s="61"/>
      <c r="J271" s="66"/>
      <c r="K271" s="83"/>
      <c r="L271" s="81"/>
      <c r="M271" s="84"/>
      <c r="N271"/>
      <c r="O271" t="str">
        <f t="shared" ref="O271:O334" si="54">A271</f>
        <v/>
      </c>
      <c r="P271" t="str">
        <f t="shared" ref="P271:P334" si="55">IF(B271="","",B271)</f>
        <v/>
      </c>
      <c r="Q271" t="str">
        <f t="shared" ref="Q271:Q334" si="56">IF(C271="","",C271 &amp; ", "&amp; D271 &amp;", " &amp; E271 &amp;", " &amp; F271 )</f>
        <v/>
      </c>
      <c r="R271" t="str">
        <f t="shared" ref="R271:R334" si="57">IF(G271="","",G271)</f>
        <v/>
      </c>
      <c r="S271"/>
      <c r="T271"/>
      <c r="U271"/>
      <c r="V271"/>
      <c r="W271"/>
      <c r="X271"/>
      <c r="Y271"/>
    </row>
    <row r="272" spans="1:25" x14ac:dyDescent="0.2">
      <c r="A272" s="62" t="str">
        <f>Employees!T272</f>
        <v/>
      </c>
      <c r="B272" s="81"/>
      <c r="C272" s="62" t="str">
        <f t="shared" si="49"/>
        <v/>
      </c>
      <c r="D272" s="62" t="str">
        <f t="shared" si="50"/>
        <v/>
      </c>
      <c r="E272" s="82" t="str">
        <f t="shared" si="53"/>
        <v/>
      </c>
      <c r="F272" s="62" t="str">
        <f t="shared" si="51"/>
        <v/>
      </c>
      <c r="G272" s="62" t="str">
        <f t="shared" si="52"/>
        <v/>
      </c>
      <c r="H272" s="60"/>
      <c r="I272" s="61"/>
      <c r="J272" s="66"/>
      <c r="K272" s="83"/>
      <c r="L272" s="81"/>
      <c r="M272" s="84"/>
      <c r="N272"/>
      <c r="O272" t="str">
        <f t="shared" si="54"/>
        <v/>
      </c>
      <c r="P272" t="str">
        <f t="shared" si="55"/>
        <v/>
      </c>
      <c r="Q272" t="str">
        <f t="shared" si="56"/>
        <v/>
      </c>
      <c r="R272" t="str">
        <f t="shared" si="57"/>
        <v/>
      </c>
      <c r="S272"/>
      <c r="T272"/>
      <c r="U272"/>
      <c r="V272"/>
      <c r="W272"/>
      <c r="X272"/>
      <c r="Y272"/>
    </row>
    <row r="273" spans="1:25" x14ac:dyDescent="0.2">
      <c r="A273" s="62" t="str">
        <f>Employees!T273</f>
        <v/>
      </c>
      <c r="B273" s="81"/>
      <c r="C273" s="62" t="str">
        <f t="shared" si="49"/>
        <v/>
      </c>
      <c r="D273" s="62" t="str">
        <f t="shared" si="50"/>
        <v/>
      </c>
      <c r="E273" s="82" t="str">
        <f t="shared" si="53"/>
        <v/>
      </c>
      <c r="F273" s="62" t="str">
        <f t="shared" si="51"/>
        <v/>
      </c>
      <c r="G273" s="62" t="str">
        <f t="shared" si="52"/>
        <v/>
      </c>
      <c r="H273" s="60"/>
      <c r="I273" s="61"/>
      <c r="J273" s="66"/>
      <c r="K273" s="83"/>
      <c r="L273" s="81"/>
      <c r="M273" s="84"/>
      <c r="N273"/>
      <c r="O273" t="str">
        <f t="shared" si="54"/>
        <v/>
      </c>
      <c r="P273" t="str">
        <f t="shared" si="55"/>
        <v/>
      </c>
      <c r="Q273" t="str">
        <f t="shared" si="56"/>
        <v/>
      </c>
      <c r="R273" t="str">
        <f t="shared" si="57"/>
        <v/>
      </c>
      <c r="S273"/>
      <c r="T273"/>
      <c r="U273"/>
      <c r="V273"/>
      <c r="W273"/>
      <c r="X273"/>
      <c r="Y273"/>
    </row>
    <row r="274" spans="1:25" x14ac:dyDescent="0.2">
      <c r="A274" s="54" t="str">
        <f>Employees!T274</f>
        <v/>
      </c>
      <c r="B274" s="77"/>
      <c r="C274" s="54" t="str">
        <f t="shared" si="49"/>
        <v/>
      </c>
      <c r="D274" s="54" t="str">
        <f t="shared" si="50"/>
        <v/>
      </c>
      <c r="E274" s="51" t="str">
        <f t="shared" si="53"/>
        <v/>
      </c>
      <c r="F274" s="54" t="str">
        <f t="shared" si="51"/>
        <v/>
      </c>
      <c r="G274" s="54" t="str">
        <f t="shared" si="52"/>
        <v/>
      </c>
      <c r="H274" s="49"/>
      <c r="I274" s="50"/>
      <c r="J274" s="56"/>
      <c r="K274" s="78"/>
      <c r="L274" s="77"/>
      <c r="M274" s="80"/>
      <c r="N274"/>
      <c r="O274" t="str">
        <f t="shared" si="54"/>
        <v/>
      </c>
      <c r="P274" t="str">
        <f t="shared" si="55"/>
        <v/>
      </c>
      <c r="Q274" t="str">
        <f t="shared" si="56"/>
        <v/>
      </c>
      <c r="R274" t="str">
        <f t="shared" si="57"/>
        <v/>
      </c>
      <c r="S274"/>
      <c r="T274"/>
      <c r="U274"/>
      <c r="V274"/>
      <c r="W274"/>
      <c r="X274"/>
      <c r="Y274"/>
    </row>
    <row r="275" spans="1:25" x14ac:dyDescent="0.2">
      <c r="A275" s="54" t="str">
        <f>Employees!T275</f>
        <v/>
      </c>
      <c r="B275" s="77"/>
      <c r="C275" s="54" t="str">
        <f t="shared" si="49"/>
        <v/>
      </c>
      <c r="D275" s="54" t="str">
        <f t="shared" si="50"/>
        <v/>
      </c>
      <c r="E275" s="51" t="str">
        <f t="shared" si="53"/>
        <v/>
      </c>
      <c r="F275" s="54" t="str">
        <f t="shared" si="51"/>
        <v/>
      </c>
      <c r="G275" s="54" t="str">
        <f t="shared" si="52"/>
        <v/>
      </c>
      <c r="H275" s="49"/>
      <c r="I275" s="50"/>
      <c r="J275" s="56"/>
      <c r="K275" s="78"/>
      <c r="L275" s="77"/>
      <c r="M275" s="80"/>
      <c r="N275"/>
      <c r="O275" t="str">
        <f t="shared" si="54"/>
        <v/>
      </c>
      <c r="P275" t="str">
        <f t="shared" si="55"/>
        <v/>
      </c>
      <c r="Q275" t="str">
        <f t="shared" si="56"/>
        <v/>
      </c>
      <c r="R275" t="str">
        <f t="shared" si="57"/>
        <v/>
      </c>
      <c r="S275"/>
      <c r="T275"/>
      <c r="U275"/>
      <c r="V275"/>
      <c r="W275"/>
      <c r="X275"/>
      <c r="Y275"/>
    </row>
    <row r="276" spans="1:25" x14ac:dyDescent="0.2">
      <c r="A276" s="54" t="str">
        <f>Employees!T276</f>
        <v/>
      </c>
      <c r="B276" s="77"/>
      <c r="C276" s="54" t="str">
        <f t="shared" si="49"/>
        <v/>
      </c>
      <c r="D276" s="54" t="str">
        <f t="shared" si="50"/>
        <v/>
      </c>
      <c r="E276" s="51" t="str">
        <f t="shared" si="53"/>
        <v/>
      </c>
      <c r="F276" s="54" t="str">
        <f t="shared" si="51"/>
        <v/>
      </c>
      <c r="G276" s="54" t="str">
        <f t="shared" si="52"/>
        <v/>
      </c>
      <c r="H276" s="49"/>
      <c r="I276" s="50"/>
      <c r="J276" s="56"/>
      <c r="K276" s="78"/>
      <c r="L276" s="77"/>
      <c r="M276" s="80"/>
      <c r="N276"/>
      <c r="O276" t="str">
        <f t="shared" si="54"/>
        <v/>
      </c>
      <c r="P276" t="str">
        <f t="shared" si="55"/>
        <v/>
      </c>
      <c r="Q276" t="str">
        <f t="shared" si="56"/>
        <v/>
      </c>
      <c r="R276" t="str">
        <f t="shared" si="57"/>
        <v/>
      </c>
      <c r="S276"/>
      <c r="T276"/>
      <c r="U276"/>
      <c r="V276"/>
      <c r="W276"/>
      <c r="X276"/>
      <c r="Y276"/>
    </row>
    <row r="277" spans="1:25" x14ac:dyDescent="0.2">
      <c r="A277" s="54" t="str">
        <f>Employees!T277</f>
        <v/>
      </c>
      <c r="B277" s="77"/>
      <c r="C277" s="54" t="str">
        <f t="shared" si="49"/>
        <v/>
      </c>
      <c r="D277" s="54" t="str">
        <f t="shared" si="50"/>
        <v/>
      </c>
      <c r="E277" s="51" t="str">
        <f t="shared" si="53"/>
        <v/>
      </c>
      <c r="F277" s="54" t="str">
        <f t="shared" si="51"/>
        <v/>
      </c>
      <c r="G277" s="54" t="str">
        <f t="shared" si="52"/>
        <v/>
      </c>
      <c r="H277" s="49"/>
      <c r="I277" s="50"/>
      <c r="J277" s="56"/>
      <c r="K277" s="78"/>
      <c r="L277" s="77"/>
      <c r="M277" s="80"/>
      <c r="N277"/>
      <c r="O277" t="str">
        <f t="shared" si="54"/>
        <v/>
      </c>
      <c r="P277" t="str">
        <f t="shared" si="55"/>
        <v/>
      </c>
      <c r="Q277" t="str">
        <f t="shared" si="56"/>
        <v/>
      </c>
      <c r="R277" t="str">
        <f t="shared" si="57"/>
        <v/>
      </c>
      <c r="S277"/>
      <c r="T277"/>
      <c r="U277"/>
      <c r="V277"/>
      <c r="W277"/>
      <c r="X277"/>
      <c r="Y277"/>
    </row>
    <row r="278" spans="1:25" x14ac:dyDescent="0.2">
      <c r="A278" s="54" t="str">
        <f>Employees!T278</f>
        <v/>
      </c>
      <c r="B278" s="77"/>
      <c r="C278" s="54" t="str">
        <f t="shared" si="49"/>
        <v/>
      </c>
      <c r="D278" s="54" t="str">
        <f t="shared" si="50"/>
        <v/>
      </c>
      <c r="E278" s="51" t="str">
        <f t="shared" si="53"/>
        <v/>
      </c>
      <c r="F278" s="54" t="str">
        <f t="shared" si="51"/>
        <v/>
      </c>
      <c r="G278" s="54" t="str">
        <f t="shared" si="52"/>
        <v/>
      </c>
      <c r="H278" s="49"/>
      <c r="I278" s="50"/>
      <c r="J278" s="56"/>
      <c r="K278" s="78"/>
      <c r="L278" s="77"/>
      <c r="M278" s="80"/>
      <c r="N278"/>
      <c r="O278" t="str">
        <f t="shared" si="54"/>
        <v/>
      </c>
      <c r="P278" t="str">
        <f t="shared" si="55"/>
        <v/>
      </c>
      <c r="Q278" t="str">
        <f t="shared" si="56"/>
        <v/>
      </c>
      <c r="R278" t="str">
        <f t="shared" si="57"/>
        <v/>
      </c>
      <c r="S278"/>
      <c r="T278"/>
      <c r="U278"/>
      <c r="V278"/>
      <c r="W278"/>
      <c r="X278"/>
      <c r="Y278"/>
    </row>
    <row r="279" spans="1:25" x14ac:dyDescent="0.2">
      <c r="A279" s="62" t="str">
        <f>Employees!T279</f>
        <v/>
      </c>
      <c r="B279" s="81"/>
      <c r="C279" s="62" t="str">
        <f t="shared" si="49"/>
        <v/>
      </c>
      <c r="D279" s="62" t="str">
        <f t="shared" si="50"/>
        <v/>
      </c>
      <c r="E279" s="82" t="str">
        <f t="shared" si="53"/>
        <v/>
      </c>
      <c r="F279" s="62" t="str">
        <f t="shared" si="51"/>
        <v/>
      </c>
      <c r="G279" s="62" t="str">
        <f t="shared" si="52"/>
        <v/>
      </c>
      <c r="H279" s="60"/>
      <c r="I279" s="61"/>
      <c r="J279" s="66"/>
      <c r="K279" s="83"/>
      <c r="L279" s="81"/>
      <c r="M279" s="84"/>
      <c r="N279"/>
      <c r="O279" t="str">
        <f t="shared" si="54"/>
        <v/>
      </c>
      <c r="P279" t="str">
        <f t="shared" si="55"/>
        <v/>
      </c>
      <c r="Q279" t="str">
        <f t="shared" si="56"/>
        <v/>
      </c>
      <c r="R279" t="str">
        <f t="shared" si="57"/>
        <v/>
      </c>
      <c r="S279"/>
      <c r="T279"/>
      <c r="U279"/>
      <c r="V279"/>
      <c r="W279"/>
      <c r="X279"/>
      <c r="Y279"/>
    </row>
    <row r="280" spans="1:25" x14ac:dyDescent="0.2">
      <c r="A280" s="62" t="str">
        <f>Employees!T280</f>
        <v/>
      </c>
      <c r="B280" s="81"/>
      <c r="C280" s="62" t="str">
        <f t="shared" si="49"/>
        <v/>
      </c>
      <c r="D280" s="62" t="str">
        <f t="shared" si="50"/>
        <v/>
      </c>
      <c r="E280" s="82" t="str">
        <f t="shared" si="53"/>
        <v/>
      </c>
      <c r="F280" s="62" t="str">
        <f t="shared" si="51"/>
        <v/>
      </c>
      <c r="G280" s="62" t="str">
        <f t="shared" si="52"/>
        <v/>
      </c>
      <c r="H280" s="60"/>
      <c r="I280" s="61"/>
      <c r="J280" s="66"/>
      <c r="K280" s="83"/>
      <c r="L280" s="81"/>
      <c r="M280" s="84"/>
      <c r="N280"/>
      <c r="O280" t="str">
        <f t="shared" si="54"/>
        <v/>
      </c>
      <c r="P280" t="str">
        <f t="shared" si="55"/>
        <v/>
      </c>
      <c r="Q280" t="str">
        <f t="shared" si="56"/>
        <v/>
      </c>
      <c r="R280" t="str">
        <f t="shared" si="57"/>
        <v/>
      </c>
      <c r="S280"/>
      <c r="T280"/>
      <c r="U280"/>
      <c r="V280"/>
      <c r="W280"/>
      <c r="X280"/>
      <c r="Y280"/>
    </row>
    <row r="281" spans="1:25" x14ac:dyDescent="0.2">
      <c r="A281" s="62" t="str">
        <f>Employees!T281</f>
        <v/>
      </c>
      <c r="B281" s="81"/>
      <c r="C281" s="62" t="str">
        <f t="shared" si="49"/>
        <v/>
      </c>
      <c r="D281" s="62" t="str">
        <f t="shared" si="50"/>
        <v/>
      </c>
      <c r="E281" s="82" t="str">
        <f t="shared" si="53"/>
        <v/>
      </c>
      <c r="F281" s="62" t="str">
        <f t="shared" si="51"/>
        <v/>
      </c>
      <c r="G281" s="62" t="str">
        <f t="shared" si="52"/>
        <v/>
      </c>
      <c r="H281" s="60"/>
      <c r="I281" s="61"/>
      <c r="J281" s="66"/>
      <c r="K281" s="83"/>
      <c r="L281" s="81"/>
      <c r="M281" s="84"/>
      <c r="N281"/>
      <c r="O281" t="str">
        <f t="shared" si="54"/>
        <v/>
      </c>
      <c r="P281" t="str">
        <f t="shared" si="55"/>
        <v/>
      </c>
      <c r="Q281" t="str">
        <f t="shared" si="56"/>
        <v/>
      </c>
      <c r="R281" t="str">
        <f t="shared" si="57"/>
        <v/>
      </c>
      <c r="S281"/>
      <c r="T281"/>
      <c r="U281"/>
      <c r="V281"/>
      <c r="W281"/>
      <c r="X281"/>
      <c r="Y281"/>
    </row>
    <row r="282" spans="1:25" x14ac:dyDescent="0.2">
      <c r="A282" s="62" t="str">
        <f>Employees!T282</f>
        <v/>
      </c>
      <c r="B282" s="81"/>
      <c r="C282" s="62" t="str">
        <f t="shared" si="49"/>
        <v/>
      </c>
      <c r="D282" s="62" t="str">
        <f t="shared" si="50"/>
        <v/>
      </c>
      <c r="E282" s="82" t="str">
        <f t="shared" si="53"/>
        <v/>
      </c>
      <c r="F282" s="62" t="str">
        <f t="shared" si="51"/>
        <v/>
      </c>
      <c r="G282" s="62" t="str">
        <f t="shared" si="52"/>
        <v/>
      </c>
      <c r="H282" s="60"/>
      <c r="I282" s="61"/>
      <c r="J282" s="66"/>
      <c r="K282" s="83"/>
      <c r="L282" s="81"/>
      <c r="M282" s="84"/>
      <c r="N282"/>
      <c r="O282" t="str">
        <f t="shared" si="54"/>
        <v/>
      </c>
      <c r="P282" t="str">
        <f t="shared" si="55"/>
        <v/>
      </c>
      <c r="Q282" t="str">
        <f t="shared" si="56"/>
        <v/>
      </c>
      <c r="R282" t="str">
        <f t="shared" si="57"/>
        <v/>
      </c>
      <c r="S282"/>
      <c r="T282"/>
      <c r="U282"/>
      <c r="V282"/>
      <c r="W282"/>
      <c r="X282"/>
      <c r="Y282"/>
    </row>
    <row r="283" spans="1:25" x14ac:dyDescent="0.2">
      <c r="A283" s="62" t="str">
        <f>Employees!T283</f>
        <v/>
      </c>
      <c r="B283" s="81"/>
      <c r="C283" s="62" t="str">
        <f t="shared" si="49"/>
        <v/>
      </c>
      <c r="D283" s="62" t="str">
        <f t="shared" si="50"/>
        <v/>
      </c>
      <c r="E283" s="82" t="str">
        <f t="shared" si="53"/>
        <v/>
      </c>
      <c r="F283" s="62" t="str">
        <f t="shared" si="51"/>
        <v/>
      </c>
      <c r="G283" s="62" t="str">
        <f t="shared" si="52"/>
        <v/>
      </c>
      <c r="H283" s="60"/>
      <c r="I283" s="61"/>
      <c r="J283" s="66"/>
      <c r="K283" s="83"/>
      <c r="L283" s="81"/>
      <c r="M283" s="84"/>
      <c r="N283"/>
      <c r="O283" t="str">
        <f t="shared" si="54"/>
        <v/>
      </c>
      <c r="P283" t="str">
        <f t="shared" si="55"/>
        <v/>
      </c>
      <c r="Q283" t="str">
        <f t="shared" si="56"/>
        <v/>
      </c>
      <c r="R283" t="str">
        <f t="shared" si="57"/>
        <v/>
      </c>
      <c r="S283"/>
      <c r="T283"/>
      <c r="U283"/>
      <c r="V283"/>
      <c r="W283"/>
      <c r="X283"/>
      <c r="Y283"/>
    </row>
    <row r="284" spans="1:25" x14ac:dyDescent="0.2">
      <c r="A284" s="54" t="str">
        <f>Employees!T284</f>
        <v/>
      </c>
      <c r="B284" s="77"/>
      <c r="C284" s="54" t="str">
        <f t="shared" si="49"/>
        <v/>
      </c>
      <c r="D284" s="54" t="str">
        <f t="shared" si="50"/>
        <v/>
      </c>
      <c r="E284" s="51" t="str">
        <f t="shared" si="53"/>
        <v/>
      </c>
      <c r="F284" s="54" t="str">
        <f t="shared" si="51"/>
        <v/>
      </c>
      <c r="G284" s="54" t="str">
        <f t="shared" si="52"/>
        <v/>
      </c>
      <c r="H284" s="49"/>
      <c r="I284" s="50"/>
      <c r="J284" s="56"/>
      <c r="K284" s="78"/>
      <c r="L284" s="77"/>
      <c r="M284" s="80"/>
      <c r="N284"/>
      <c r="O284" t="str">
        <f t="shared" si="54"/>
        <v/>
      </c>
      <c r="P284" t="str">
        <f t="shared" si="55"/>
        <v/>
      </c>
      <c r="Q284" t="str">
        <f t="shared" si="56"/>
        <v/>
      </c>
      <c r="R284" t="str">
        <f t="shared" si="57"/>
        <v/>
      </c>
      <c r="S284"/>
      <c r="T284"/>
      <c r="U284"/>
      <c r="V284"/>
      <c r="W284"/>
      <c r="X284"/>
      <c r="Y284"/>
    </row>
    <row r="285" spans="1:25" x14ac:dyDescent="0.2">
      <c r="A285" s="54" t="str">
        <f>Employees!T285</f>
        <v/>
      </c>
      <c r="B285" s="77"/>
      <c r="C285" s="54" t="str">
        <f t="shared" si="49"/>
        <v/>
      </c>
      <c r="D285" s="54" t="str">
        <f t="shared" si="50"/>
        <v/>
      </c>
      <c r="E285" s="51" t="str">
        <f t="shared" si="53"/>
        <v/>
      </c>
      <c r="F285" s="54" t="str">
        <f t="shared" si="51"/>
        <v/>
      </c>
      <c r="G285" s="54" t="str">
        <f t="shared" si="52"/>
        <v/>
      </c>
      <c r="H285" s="49"/>
      <c r="I285" s="50"/>
      <c r="J285" s="56"/>
      <c r="K285" s="78"/>
      <c r="L285" s="77"/>
      <c r="M285" s="80"/>
      <c r="N285"/>
      <c r="O285" t="str">
        <f t="shared" si="54"/>
        <v/>
      </c>
      <c r="P285" t="str">
        <f t="shared" si="55"/>
        <v/>
      </c>
      <c r="Q285" t="str">
        <f t="shared" si="56"/>
        <v/>
      </c>
      <c r="R285" t="str">
        <f t="shared" si="57"/>
        <v/>
      </c>
      <c r="S285"/>
      <c r="T285"/>
      <c r="U285"/>
      <c r="V285"/>
      <c r="W285"/>
      <c r="X285"/>
      <c r="Y285"/>
    </row>
    <row r="286" spans="1:25" x14ac:dyDescent="0.2">
      <c r="A286" s="54" t="str">
        <f>Employees!T286</f>
        <v/>
      </c>
      <c r="B286" s="77"/>
      <c r="C286" s="54" t="str">
        <f t="shared" si="49"/>
        <v/>
      </c>
      <c r="D286" s="54" t="str">
        <f t="shared" si="50"/>
        <v/>
      </c>
      <c r="E286" s="51" t="str">
        <f t="shared" si="53"/>
        <v/>
      </c>
      <c r="F286" s="54" t="str">
        <f t="shared" si="51"/>
        <v/>
      </c>
      <c r="G286" s="54" t="str">
        <f t="shared" si="52"/>
        <v/>
      </c>
      <c r="H286" s="49"/>
      <c r="I286" s="50"/>
      <c r="J286" s="56"/>
      <c r="K286" s="78"/>
      <c r="L286" s="77"/>
      <c r="M286" s="80"/>
      <c r="N286"/>
      <c r="O286" t="str">
        <f t="shared" si="54"/>
        <v/>
      </c>
      <c r="P286" t="str">
        <f t="shared" si="55"/>
        <v/>
      </c>
      <c r="Q286" t="str">
        <f t="shared" si="56"/>
        <v/>
      </c>
      <c r="R286" t="str">
        <f t="shared" si="57"/>
        <v/>
      </c>
      <c r="S286"/>
      <c r="T286"/>
      <c r="U286"/>
      <c r="V286"/>
      <c r="W286"/>
      <c r="X286"/>
      <c r="Y286"/>
    </row>
    <row r="287" spans="1:25" x14ac:dyDescent="0.2">
      <c r="A287" s="54" t="str">
        <f>Employees!T287</f>
        <v/>
      </c>
      <c r="B287" s="77"/>
      <c r="C287" s="54" t="str">
        <f t="shared" si="49"/>
        <v/>
      </c>
      <c r="D287" s="54" t="str">
        <f t="shared" si="50"/>
        <v/>
      </c>
      <c r="E287" s="51" t="str">
        <f t="shared" si="53"/>
        <v/>
      </c>
      <c r="F287" s="54" t="str">
        <f t="shared" si="51"/>
        <v/>
      </c>
      <c r="G287" s="54" t="str">
        <f t="shared" si="52"/>
        <v/>
      </c>
      <c r="H287" s="49"/>
      <c r="I287" s="50"/>
      <c r="J287" s="56"/>
      <c r="K287" s="78"/>
      <c r="L287" s="77"/>
      <c r="M287" s="80"/>
      <c r="N287"/>
      <c r="O287" t="str">
        <f t="shared" si="54"/>
        <v/>
      </c>
      <c r="P287" t="str">
        <f t="shared" si="55"/>
        <v/>
      </c>
      <c r="Q287" t="str">
        <f t="shared" si="56"/>
        <v/>
      </c>
      <c r="R287" t="str">
        <f t="shared" si="57"/>
        <v/>
      </c>
      <c r="S287"/>
      <c r="T287"/>
      <c r="U287"/>
      <c r="V287"/>
      <c r="W287"/>
      <c r="X287"/>
      <c r="Y287"/>
    </row>
    <row r="288" spans="1:25" x14ac:dyDescent="0.2">
      <c r="A288" s="54" t="str">
        <f>Employees!T288</f>
        <v/>
      </c>
      <c r="B288" s="77"/>
      <c r="C288" s="54" t="str">
        <f t="shared" si="49"/>
        <v/>
      </c>
      <c r="D288" s="54" t="str">
        <f t="shared" si="50"/>
        <v/>
      </c>
      <c r="E288" s="51" t="str">
        <f t="shared" si="53"/>
        <v/>
      </c>
      <c r="F288" s="54" t="str">
        <f t="shared" si="51"/>
        <v/>
      </c>
      <c r="G288" s="54" t="str">
        <f t="shared" si="52"/>
        <v/>
      </c>
      <c r="H288" s="49"/>
      <c r="I288" s="50"/>
      <c r="J288" s="56"/>
      <c r="K288" s="78"/>
      <c r="L288" s="77"/>
      <c r="M288" s="80"/>
      <c r="N288"/>
      <c r="O288" t="str">
        <f t="shared" si="54"/>
        <v/>
      </c>
      <c r="P288" t="str">
        <f t="shared" si="55"/>
        <v/>
      </c>
      <c r="Q288" t="str">
        <f t="shared" si="56"/>
        <v/>
      </c>
      <c r="R288" t="str">
        <f t="shared" si="57"/>
        <v/>
      </c>
      <c r="S288"/>
      <c r="T288"/>
      <c r="U288"/>
      <c r="V288"/>
      <c r="W288"/>
      <c r="X288"/>
      <c r="Y288"/>
    </row>
    <row r="289" spans="1:25" x14ac:dyDescent="0.2">
      <c r="A289" s="62" t="str">
        <f>Employees!T289</f>
        <v/>
      </c>
      <c r="B289" s="81"/>
      <c r="C289" s="62" t="str">
        <f t="shared" si="49"/>
        <v/>
      </c>
      <c r="D289" s="62" t="str">
        <f t="shared" si="50"/>
        <v/>
      </c>
      <c r="E289" s="82" t="str">
        <f t="shared" si="53"/>
        <v/>
      </c>
      <c r="F289" s="62" t="str">
        <f t="shared" si="51"/>
        <v/>
      </c>
      <c r="G289" s="62" t="str">
        <f t="shared" si="52"/>
        <v/>
      </c>
      <c r="H289" s="60"/>
      <c r="I289" s="61"/>
      <c r="J289" s="66"/>
      <c r="K289" s="83"/>
      <c r="L289" s="81"/>
      <c r="M289" s="84"/>
      <c r="N289"/>
      <c r="O289" t="str">
        <f t="shared" si="54"/>
        <v/>
      </c>
      <c r="P289" t="str">
        <f t="shared" si="55"/>
        <v/>
      </c>
      <c r="Q289" t="str">
        <f t="shared" si="56"/>
        <v/>
      </c>
      <c r="R289" t="str">
        <f t="shared" si="57"/>
        <v/>
      </c>
      <c r="S289"/>
      <c r="T289"/>
      <c r="U289"/>
      <c r="V289"/>
      <c r="W289"/>
      <c r="X289"/>
      <c r="Y289"/>
    </row>
    <row r="290" spans="1:25" x14ac:dyDescent="0.2">
      <c r="A290" s="62" t="str">
        <f>Employees!T290</f>
        <v/>
      </c>
      <c r="B290" s="81"/>
      <c r="C290" s="62" t="str">
        <f t="shared" si="49"/>
        <v/>
      </c>
      <c r="D290" s="62" t="str">
        <f t="shared" si="50"/>
        <v/>
      </c>
      <c r="E290" s="82" t="str">
        <f t="shared" si="53"/>
        <v/>
      </c>
      <c r="F290" s="62" t="str">
        <f t="shared" si="51"/>
        <v/>
      </c>
      <c r="G290" s="62" t="str">
        <f t="shared" si="52"/>
        <v/>
      </c>
      <c r="H290" s="60"/>
      <c r="I290" s="61"/>
      <c r="J290" s="66"/>
      <c r="K290" s="83"/>
      <c r="L290" s="81"/>
      <c r="M290" s="84"/>
      <c r="N290"/>
      <c r="O290" t="str">
        <f t="shared" si="54"/>
        <v/>
      </c>
      <c r="P290" t="str">
        <f t="shared" si="55"/>
        <v/>
      </c>
      <c r="Q290" t="str">
        <f t="shared" si="56"/>
        <v/>
      </c>
      <c r="R290" t="str">
        <f t="shared" si="57"/>
        <v/>
      </c>
      <c r="S290"/>
      <c r="T290"/>
      <c r="U290"/>
      <c r="V290"/>
      <c r="W290"/>
      <c r="X290"/>
      <c r="Y290"/>
    </row>
    <row r="291" spans="1:25" x14ac:dyDescent="0.2">
      <c r="A291" s="62" t="str">
        <f>Employees!T291</f>
        <v/>
      </c>
      <c r="B291" s="81"/>
      <c r="C291" s="62" t="str">
        <f t="shared" si="49"/>
        <v/>
      </c>
      <c r="D291" s="62" t="str">
        <f t="shared" si="50"/>
        <v/>
      </c>
      <c r="E291" s="82" t="str">
        <f t="shared" si="53"/>
        <v/>
      </c>
      <c r="F291" s="62" t="str">
        <f t="shared" si="51"/>
        <v/>
      </c>
      <c r="G291" s="62" t="str">
        <f t="shared" si="52"/>
        <v/>
      </c>
      <c r="H291" s="60"/>
      <c r="I291" s="61"/>
      <c r="J291" s="66"/>
      <c r="K291" s="83"/>
      <c r="L291" s="81"/>
      <c r="M291" s="84"/>
      <c r="N291"/>
      <c r="O291" t="str">
        <f t="shared" si="54"/>
        <v/>
      </c>
      <c r="P291" t="str">
        <f t="shared" si="55"/>
        <v/>
      </c>
      <c r="Q291" t="str">
        <f t="shared" si="56"/>
        <v/>
      </c>
      <c r="R291" t="str">
        <f t="shared" si="57"/>
        <v/>
      </c>
      <c r="S291"/>
      <c r="T291"/>
      <c r="U291"/>
      <c r="V291"/>
      <c r="W291"/>
      <c r="X291"/>
      <c r="Y291"/>
    </row>
    <row r="292" spans="1:25" x14ac:dyDescent="0.2">
      <c r="A292" s="62" t="str">
        <f>Employees!T292</f>
        <v/>
      </c>
      <c r="B292" s="81"/>
      <c r="C292" s="62" t="str">
        <f t="shared" si="49"/>
        <v/>
      </c>
      <c r="D292" s="62" t="str">
        <f t="shared" si="50"/>
        <v/>
      </c>
      <c r="E292" s="82" t="str">
        <f t="shared" si="53"/>
        <v/>
      </c>
      <c r="F292" s="62" t="str">
        <f t="shared" si="51"/>
        <v/>
      </c>
      <c r="G292" s="62" t="str">
        <f t="shared" si="52"/>
        <v/>
      </c>
      <c r="H292" s="60"/>
      <c r="I292" s="61"/>
      <c r="J292" s="66"/>
      <c r="K292" s="83"/>
      <c r="L292" s="81"/>
      <c r="M292" s="84"/>
      <c r="N292"/>
      <c r="O292" t="str">
        <f t="shared" si="54"/>
        <v/>
      </c>
      <c r="P292" t="str">
        <f t="shared" si="55"/>
        <v/>
      </c>
      <c r="Q292" t="str">
        <f t="shared" si="56"/>
        <v/>
      </c>
      <c r="R292" t="str">
        <f t="shared" si="57"/>
        <v/>
      </c>
      <c r="S292"/>
      <c r="T292"/>
      <c r="U292"/>
      <c r="V292"/>
      <c r="W292"/>
      <c r="X292"/>
      <c r="Y292"/>
    </row>
    <row r="293" spans="1:25" x14ac:dyDescent="0.2">
      <c r="A293" s="62" t="str">
        <f>Employees!T293</f>
        <v/>
      </c>
      <c r="B293" s="81"/>
      <c r="C293" s="62" t="str">
        <f t="shared" si="49"/>
        <v/>
      </c>
      <c r="D293" s="62" t="str">
        <f t="shared" si="50"/>
        <v/>
      </c>
      <c r="E293" s="82" t="str">
        <f t="shared" si="53"/>
        <v/>
      </c>
      <c r="F293" s="62" t="str">
        <f t="shared" si="51"/>
        <v/>
      </c>
      <c r="G293" s="62" t="str">
        <f t="shared" si="52"/>
        <v/>
      </c>
      <c r="H293" s="60"/>
      <c r="I293" s="61"/>
      <c r="J293" s="66"/>
      <c r="K293" s="83"/>
      <c r="L293" s="81"/>
      <c r="M293" s="84"/>
      <c r="N293"/>
      <c r="O293" t="str">
        <f t="shared" si="54"/>
        <v/>
      </c>
      <c r="P293" t="str">
        <f t="shared" si="55"/>
        <v/>
      </c>
      <c r="Q293" t="str">
        <f t="shared" si="56"/>
        <v/>
      </c>
      <c r="R293" t="str">
        <f t="shared" si="57"/>
        <v/>
      </c>
      <c r="S293"/>
      <c r="T293"/>
      <c r="U293"/>
      <c r="V293"/>
      <c r="W293"/>
      <c r="X293"/>
      <c r="Y293"/>
    </row>
    <row r="294" spans="1:25" x14ac:dyDescent="0.2">
      <c r="A294" s="54" t="str">
        <f>Employees!T294</f>
        <v/>
      </c>
      <c r="B294" s="77"/>
      <c r="C294" s="54" t="str">
        <f t="shared" si="49"/>
        <v/>
      </c>
      <c r="D294" s="54" t="str">
        <f t="shared" si="50"/>
        <v/>
      </c>
      <c r="E294" s="51" t="str">
        <f t="shared" si="53"/>
        <v/>
      </c>
      <c r="F294" s="54" t="str">
        <f t="shared" si="51"/>
        <v/>
      </c>
      <c r="G294" s="54" t="str">
        <f t="shared" si="52"/>
        <v/>
      </c>
      <c r="H294" s="49"/>
      <c r="I294" s="50"/>
      <c r="J294" s="56"/>
      <c r="K294" s="78"/>
      <c r="L294" s="77"/>
      <c r="M294" s="80"/>
      <c r="N294"/>
      <c r="O294" t="str">
        <f t="shared" si="54"/>
        <v/>
      </c>
      <c r="P294" t="str">
        <f t="shared" si="55"/>
        <v/>
      </c>
      <c r="Q294" t="str">
        <f t="shared" si="56"/>
        <v/>
      </c>
      <c r="R294" t="str">
        <f t="shared" si="57"/>
        <v/>
      </c>
      <c r="S294"/>
      <c r="T294"/>
      <c r="U294"/>
      <c r="V294"/>
      <c r="W294"/>
      <c r="X294"/>
      <c r="Y294"/>
    </row>
    <row r="295" spans="1:25" x14ac:dyDescent="0.2">
      <c r="A295" s="54" t="str">
        <f>Employees!T295</f>
        <v/>
      </c>
      <c r="B295" s="77"/>
      <c r="C295" s="54" t="str">
        <f t="shared" si="49"/>
        <v/>
      </c>
      <c r="D295" s="54" t="str">
        <f t="shared" si="50"/>
        <v/>
      </c>
      <c r="E295" s="51" t="str">
        <f t="shared" si="53"/>
        <v/>
      </c>
      <c r="F295" s="54" t="str">
        <f t="shared" si="51"/>
        <v/>
      </c>
      <c r="G295" s="54" t="str">
        <f t="shared" si="52"/>
        <v/>
      </c>
      <c r="H295" s="49"/>
      <c r="I295" s="50"/>
      <c r="J295" s="56"/>
      <c r="K295" s="78"/>
      <c r="L295" s="77"/>
      <c r="M295" s="80"/>
      <c r="N295"/>
      <c r="O295" t="str">
        <f t="shared" si="54"/>
        <v/>
      </c>
      <c r="P295" t="str">
        <f t="shared" si="55"/>
        <v/>
      </c>
      <c r="Q295" t="str">
        <f t="shared" si="56"/>
        <v/>
      </c>
      <c r="R295" t="str">
        <f t="shared" si="57"/>
        <v/>
      </c>
      <c r="S295"/>
      <c r="T295"/>
      <c r="U295"/>
      <c r="V295"/>
      <c r="W295"/>
      <c r="X295"/>
      <c r="Y295"/>
    </row>
    <row r="296" spans="1:25" x14ac:dyDescent="0.2">
      <c r="A296" s="54" t="str">
        <f>Employees!T296</f>
        <v/>
      </c>
      <c r="B296" s="77"/>
      <c r="C296" s="54" t="str">
        <f t="shared" si="49"/>
        <v/>
      </c>
      <c r="D296" s="54" t="str">
        <f t="shared" si="50"/>
        <v/>
      </c>
      <c r="E296" s="51" t="str">
        <f t="shared" si="53"/>
        <v/>
      </c>
      <c r="F296" s="54" t="str">
        <f t="shared" si="51"/>
        <v/>
      </c>
      <c r="G296" s="54" t="str">
        <f t="shared" si="52"/>
        <v/>
      </c>
      <c r="H296" s="49"/>
      <c r="I296" s="50"/>
      <c r="J296" s="56"/>
      <c r="K296" s="78"/>
      <c r="L296" s="77"/>
      <c r="M296" s="80"/>
      <c r="N296"/>
      <c r="O296" t="str">
        <f t="shared" si="54"/>
        <v/>
      </c>
      <c r="P296" t="str">
        <f t="shared" si="55"/>
        <v/>
      </c>
      <c r="Q296" t="str">
        <f t="shared" si="56"/>
        <v/>
      </c>
      <c r="R296" t="str">
        <f t="shared" si="57"/>
        <v/>
      </c>
      <c r="S296"/>
      <c r="T296"/>
      <c r="U296"/>
      <c r="V296"/>
      <c r="W296"/>
      <c r="X296"/>
      <c r="Y296"/>
    </row>
    <row r="297" spans="1:25" x14ac:dyDescent="0.2">
      <c r="A297" s="54" t="str">
        <f>Employees!T297</f>
        <v/>
      </c>
      <c r="B297" s="77"/>
      <c r="C297" s="54" t="str">
        <f t="shared" si="49"/>
        <v/>
      </c>
      <c r="D297" s="54" t="str">
        <f t="shared" si="50"/>
        <v/>
      </c>
      <c r="E297" s="51" t="str">
        <f t="shared" si="53"/>
        <v/>
      </c>
      <c r="F297" s="54" t="str">
        <f t="shared" si="51"/>
        <v/>
      </c>
      <c r="G297" s="54" t="str">
        <f t="shared" si="52"/>
        <v/>
      </c>
      <c r="H297" s="49"/>
      <c r="I297" s="50"/>
      <c r="J297" s="56"/>
      <c r="K297" s="78"/>
      <c r="L297" s="77"/>
      <c r="M297" s="80"/>
      <c r="N297"/>
      <c r="O297" t="str">
        <f t="shared" si="54"/>
        <v/>
      </c>
      <c r="P297" t="str">
        <f t="shared" si="55"/>
        <v/>
      </c>
      <c r="Q297" t="str">
        <f t="shared" si="56"/>
        <v/>
      </c>
      <c r="R297" t="str">
        <f t="shared" si="57"/>
        <v/>
      </c>
      <c r="S297"/>
      <c r="T297"/>
      <c r="U297"/>
      <c r="V297"/>
      <c r="W297"/>
      <c r="X297"/>
      <c r="Y297"/>
    </row>
    <row r="298" spans="1:25" x14ac:dyDescent="0.2">
      <c r="A298" s="54" t="str">
        <f>Employees!T298</f>
        <v/>
      </c>
      <c r="B298" s="77"/>
      <c r="C298" s="54" t="str">
        <f t="shared" si="49"/>
        <v/>
      </c>
      <c r="D298" s="54" t="str">
        <f t="shared" si="50"/>
        <v/>
      </c>
      <c r="E298" s="51" t="str">
        <f t="shared" si="53"/>
        <v/>
      </c>
      <c r="F298" s="54" t="str">
        <f t="shared" si="51"/>
        <v/>
      </c>
      <c r="G298" s="54" t="str">
        <f t="shared" si="52"/>
        <v/>
      </c>
      <c r="H298" s="49"/>
      <c r="I298" s="50"/>
      <c r="J298" s="56"/>
      <c r="K298" s="78"/>
      <c r="L298" s="77"/>
      <c r="M298" s="80"/>
      <c r="N298"/>
      <c r="O298" t="str">
        <f t="shared" si="54"/>
        <v/>
      </c>
      <c r="P298" t="str">
        <f t="shared" si="55"/>
        <v/>
      </c>
      <c r="Q298" t="str">
        <f t="shared" si="56"/>
        <v/>
      </c>
      <c r="R298" t="str">
        <f t="shared" si="57"/>
        <v/>
      </c>
      <c r="S298"/>
      <c r="T298"/>
      <c r="U298"/>
      <c r="V298"/>
      <c r="W298"/>
      <c r="X298"/>
      <c r="Y298"/>
    </row>
    <row r="299" spans="1:25" x14ac:dyDescent="0.2">
      <c r="A299" s="62" t="str">
        <f>Employees!T299</f>
        <v/>
      </c>
      <c r="B299" s="81"/>
      <c r="C299" s="62" t="str">
        <f t="shared" si="49"/>
        <v/>
      </c>
      <c r="D299" s="62" t="str">
        <f t="shared" si="50"/>
        <v/>
      </c>
      <c r="E299" s="82" t="str">
        <f t="shared" si="53"/>
        <v/>
      </c>
      <c r="F299" s="62" t="str">
        <f t="shared" si="51"/>
        <v/>
      </c>
      <c r="G299" s="62" t="str">
        <f t="shared" si="52"/>
        <v/>
      </c>
      <c r="H299" s="60"/>
      <c r="I299" s="61"/>
      <c r="J299" s="66"/>
      <c r="K299" s="83"/>
      <c r="L299" s="81"/>
      <c r="M299" s="84"/>
      <c r="N299"/>
      <c r="O299" t="str">
        <f t="shared" si="54"/>
        <v/>
      </c>
      <c r="P299" t="str">
        <f t="shared" si="55"/>
        <v/>
      </c>
      <c r="Q299" t="str">
        <f t="shared" si="56"/>
        <v/>
      </c>
      <c r="R299" t="str">
        <f t="shared" si="57"/>
        <v/>
      </c>
      <c r="S299"/>
      <c r="T299"/>
      <c r="U299"/>
      <c r="V299"/>
      <c r="W299"/>
      <c r="X299"/>
      <c r="Y299"/>
    </row>
    <row r="300" spans="1:25" x14ac:dyDescent="0.2">
      <c r="A300" s="62" t="str">
        <f>Employees!T300</f>
        <v/>
      </c>
      <c r="B300" s="81"/>
      <c r="C300" s="62" t="str">
        <f t="shared" si="49"/>
        <v/>
      </c>
      <c r="D300" s="62" t="str">
        <f t="shared" si="50"/>
        <v/>
      </c>
      <c r="E300" s="82" t="str">
        <f t="shared" si="53"/>
        <v/>
      </c>
      <c r="F300" s="62" t="str">
        <f t="shared" si="51"/>
        <v/>
      </c>
      <c r="G300" s="62" t="str">
        <f t="shared" si="52"/>
        <v/>
      </c>
      <c r="H300" s="60"/>
      <c r="I300" s="61"/>
      <c r="J300" s="66"/>
      <c r="K300" s="83"/>
      <c r="L300" s="81"/>
      <c r="M300" s="84"/>
      <c r="N300"/>
      <c r="O300" t="str">
        <f t="shared" si="54"/>
        <v/>
      </c>
      <c r="P300" t="str">
        <f t="shared" si="55"/>
        <v/>
      </c>
      <c r="Q300" t="str">
        <f t="shared" si="56"/>
        <v/>
      </c>
      <c r="R300" t="str">
        <f t="shared" si="57"/>
        <v/>
      </c>
      <c r="S300"/>
      <c r="T300"/>
      <c r="U300"/>
      <c r="V300"/>
      <c r="W300"/>
      <c r="X300"/>
      <c r="Y300"/>
    </row>
    <row r="301" spans="1:25" x14ac:dyDescent="0.2">
      <c r="A301" s="62" t="str">
        <f>Employees!T301</f>
        <v/>
      </c>
      <c r="B301" s="81"/>
      <c r="C301" s="62" t="str">
        <f t="shared" si="49"/>
        <v/>
      </c>
      <c r="D301" s="62" t="str">
        <f t="shared" si="50"/>
        <v/>
      </c>
      <c r="E301" s="82" t="str">
        <f t="shared" si="53"/>
        <v/>
      </c>
      <c r="F301" s="62" t="str">
        <f t="shared" si="51"/>
        <v/>
      </c>
      <c r="G301" s="62" t="str">
        <f t="shared" si="52"/>
        <v/>
      </c>
      <c r="H301" s="60"/>
      <c r="I301" s="61"/>
      <c r="J301" s="66"/>
      <c r="K301" s="83"/>
      <c r="L301" s="81"/>
      <c r="M301" s="84"/>
      <c r="N301"/>
      <c r="O301" t="str">
        <f t="shared" si="54"/>
        <v/>
      </c>
      <c r="P301" t="str">
        <f t="shared" si="55"/>
        <v/>
      </c>
      <c r="Q301" t="str">
        <f t="shared" si="56"/>
        <v/>
      </c>
      <c r="R301" t="str">
        <f t="shared" si="57"/>
        <v/>
      </c>
      <c r="S301"/>
      <c r="T301"/>
      <c r="U301"/>
      <c r="V301"/>
      <c r="W301"/>
      <c r="X301"/>
      <c r="Y301"/>
    </row>
    <row r="302" spans="1:25" x14ac:dyDescent="0.2">
      <c r="A302" s="62" t="str">
        <f>Employees!T302</f>
        <v/>
      </c>
      <c r="B302" s="81"/>
      <c r="C302" s="62" t="str">
        <f t="shared" si="49"/>
        <v/>
      </c>
      <c r="D302" s="62" t="str">
        <f t="shared" si="50"/>
        <v/>
      </c>
      <c r="E302" s="82" t="str">
        <f t="shared" si="53"/>
        <v/>
      </c>
      <c r="F302" s="62" t="str">
        <f t="shared" si="51"/>
        <v/>
      </c>
      <c r="G302" s="62" t="str">
        <f t="shared" si="52"/>
        <v/>
      </c>
      <c r="H302" s="60"/>
      <c r="I302" s="61"/>
      <c r="J302" s="66"/>
      <c r="K302" s="83"/>
      <c r="L302" s="81"/>
      <c r="M302" s="84"/>
      <c r="N302"/>
      <c r="O302" t="str">
        <f t="shared" si="54"/>
        <v/>
      </c>
      <c r="P302" t="str">
        <f t="shared" si="55"/>
        <v/>
      </c>
      <c r="Q302" t="str">
        <f t="shared" si="56"/>
        <v/>
      </c>
      <c r="R302" t="str">
        <f t="shared" si="57"/>
        <v/>
      </c>
      <c r="S302"/>
      <c r="T302"/>
      <c r="U302"/>
      <c r="V302"/>
      <c r="W302"/>
      <c r="X302"/>
      <c r="Y302"/>
    </row>
    <row r="303" spans="1:25" x14ac:dyDescent="0.2">
      <c r="A303" s="62" t="str">
        <f>Employees!T303</f>
        <v/>
      </c>
      <c r="B303" s="81"/>
      <c r="C303" s="62" t="str">
        <f t="shared" si="49"/>
        <v/>
      </c>
      <c r="D303" s="62" t="str">
        <f t="shared" si="50"/>
        <v/>
      </c>
      <c r="E303" s="82" t="str">
        <f t="shared" si="53"/>
        <v/>
      </c>
      <c r="F303" s="62" t="str">
        <f t="shared" si="51"/>
        <v/>
      </c>
      <c r="G303" s="62" t="str">
        <f t="shared" si="52"/>
        <v/>
      </c>
      <c r="H303" s="60"/>
      <c r="I303" s="61"/>
      <c r="J303" s="66"/>
      <c r="K303" s="83"/>
      <c r="L303" s="81"/>
      <c r="M303" s="84"/>
      <c r="N303"/>
      <c r="O303" t="str">
        <f t="shared" si="54"/>
        <v/>
      </c>
      <c r="P303" t="str">
        <f t="shared" si="55"/>
        <v/>
      </c>
      <c r="Q303" t="str">
        <f t="shared" si="56"/>
        <v/>
      </c>
      <c r="R303" t="str">
        <f t="shared" si="57"/>
        <v/>
      </c>
      <c r="S303"/>
      <c r="T303"/>
      <c r="U303"/>
      <c r="V303"/>
      <c r="W303"/>
      <c r="X303"/>
      <c r="Y303"/>
    </row>
    <row r="304" spans="1:25" x14ac:dyDescent="0.2">
      <c r="A304" s="54" t="str">
        <f>Employees!T304</f>
        <v/>
      </c>
      <c r="B304" s="77"/>
      <c r="C304" s="54" t="str">
        <f t="shared" si="49"/>
        <v/>
      </c>
      <c r="D304" s="54" t="str">
        <f t="shared" si="50"/>
        <v/>
      </c>
      <c r="E304" s="51" t="str">
        <f t="shared" si="53"/>
        <v/>
      </c>
      <c r="F304" s="54" t="str">
        <f t="shared" si="51"/>
        <v/>
      </c>
      <c r="G304" s="54" t="str">
        <f t="shared" si="52"/>
        <v/>
      </c>
      <c r="H304" s="49"/>
      <c r="I304" s="50"/>
      <c r="J304" s="56"/>
      <c r="K304" s="78"/>
      <c r="L304" s="77"/>
      <c r="M304" s="80"/>
      <c r="N304"/>
      <c r="O304" t="str">
        <f t="shared" si="54"/>
        <v/>
      </c>
      <c r="P304" t="str">
        <f t="shared" si="55"/>
        <v/>
      </c>
      <c r="Q304" t="str">
        <f t="shared" si="56"/>
        <v/>
      </c>
      <c r="R304" t="str">
        <f t="shared" si="57"/>
        <v/>
      </c>
      <c r="S304"/>
      <c r="T304"/>
      <c r="U304"/>
      <c r="V304"/>
      <c r="W304"/>
      <c r="X304"/>
      <c r="Y304"/>
    </row>
    <row r="305" spans="1:25" x14ac:dyDescent="0.2">
      <c r="A305" s="54" t="str">
        <f>Employees!T305</f>
        <v/>
      </c>
      <c r="B305" s="77"/>
      <c r="C305" s="54" t="str">
        <f t="shared" si="49"/>
        <v/>
      </c>
      <c r="D305" s="54" t="str">
        <f t="shared" si="50"/>
        <v/>
      </c>
      <c r="E305" s="51" t="str">
        <f t="shared" si="53"/>
        <v/>
      </c>
      <c r="F305" s="54" t="str">
        <f t="shared" si="51"/>
        <v/>
      </c>
      <c r="G305" s="54" t="str">
        <f t="shared" si="52"/>
        <v/>
      </c>
      <c r="H305" s="49"/>
      <c r="I305" s="50"/>
      <c r="J305" s="56"/>
      <c r="K305" s="78"/>
      <c r="L305" s="77"/>
      <c r="M305" s="80"/>
      <c r="N305"/>
      <c r="O305" t="str">
        <f t="shared" si="54"/>
        <v/>
      </c>
      <c r="P305" t="str">
        <f t="shared" si="55"/>
        <v/>
      </c>
      <c r="Q305" t="str">
        <f t="shared" si="56"/>
        <v/>
      </c>
      <c r="R305" t="str">
        <f t="shared" si="57"/>
        <v/>
      </c>
      <c r="S305"/>
      <c r="T305"/>
      <c r="U305"/>
      <c r="V305"/>
      <c r="W305"/>
      <c r="X305"/>
      <c r="Y305"/>
    </row>
    <row r="306" spans="1:25" x14ac:dyDescent="0.2">
      <c r="A306" s="54" t="str">
        <f>Employees!T306</f>
        <v/>
      </c>
      <c r="B306" s="77"/>
      <c r="C306" s="54" t="str">
        <f t="shared" si="49"/>
        <v/>
      </c>
      <c r="D306" s="54" t="str">
        <f t="shared" si="50"/>
        <v/>
      </c>
      <c r="E306" s="51" t="str">
        <f t="shared" si="53"/>
        <v/>
      </c>
      <c r="F306" s="54" t="str">
        <f t="shared" si="51"/>
        <v/>
      </c>
      <c r="G306" s="54" t="str">
        <f t="shared" si="52"/>
        <v/>
      </c>
      <c r="H306" s="49"/>
      <c r="I306" s="50"/>
      <c r="J306" s="56"/>
      <c r="K306" s="78"/>
      <c r="L306" s="77"/>
      <c r="M306" s="80"/>
      <c r="N306"/>
      <c r="O306" t="str">
        <f t="shared" si="54"/>
        <v/>
      </c>
      <c r="P306" t="str">
        <f t="shared" si="55"/>
        <v/>
      </c>
      <c r="Q306" t="str">
        <f t="shared" si="56"/>
        <v/>
      </c>
      <c r="R306" t="str">
        <f t="shared" si="57"/>
        <v/>
      </c>
      <c r="S306"/>
      <c r="T306"/>
      <c r="U306"/>
      <c r="V306"/>
      <c r="W306"/>
      <c r="X306"/>
      <c r="Y306"/>
    </row>
    <row r="307" spans="1:25" x14ac:dyDescent="0.2">
      <c r="A307" s="54" t="str">
        <f>Employees!T307</f>
        <v/>
      </c>
      <c r="B307" s="77"/>
      <c r="C307" s="54" t="str">
        <f t="shared" si="49"/>
        <v/>
      </c>
      <c r="D307" s="54" t="str">
        <f t="shared" si="50"/>
        <v/>
      </c>
      <c r="E307" s="51" t="str">
        <f t="shared" si="53"/>
        <v/>
      </c>
      <c r="F307" s="54" t="str">
        <f t="shared" si="51"/>
        <v/>
      </c>
      <c r="G307" s="54" t="str">
        <f t="shared" si="52"/>
        <v/>
      </c>
      <c r="H307" s="49"/>
      <c r="I307" s="50"/>
      <c r="J307" s="56"/>
      <c r="K307" s="78"/>
      <c r="L307" s="77"/>
      <c r="M307" s="80"/>
      <c r="N307"/>
      <c r="O307" t="str">
        <f t="shared" si="54"/>
        <v/>
      </c>
      <c r="P307" t="str">
        <f t="shared" si="55"/>
        <v/>
      </c>
      <c r="Q307" t="str">
        <f t="shared" si="56"/>
        <v/>
      </c>
      <c r="R307" t="str">
        <f t="shared" si="57"/>
        <v/>
      </c>
      <c r="S307"/>
      <c r="T307"/>
      <c r="U307"/>
      <c r="V307"/>
      <c r="W307"/>
      <c r="X307"/>
      <c r="Y307"/>
    </row>
    <row r="308" spans="1:25" x14ac:dyDescent="0.2">
      <c r="A308" s="54" t="str">
        <f>Employees!T308</f>
        <v/>
      </c>
      <c r="B308" s="77"/>
      <c r="C308" s="54" t="str">
        <f t="shared" si="49"/>
        <v/>
      </c>
      <c r="D308" s="54" t="str">
        <f t="shared" si="50"/>
        <v/>
      </c>
      <c r="E308" s="51" t="str">
        <f t="shared" si="53"/>
        <v/>
      </c>
      <c r="F308" s="54" t="str">
        <f t="shared" si="51"/>
        <v/>
      </c>
      <c r="G308" s="54" t="str">
        <f t="shared" si="52"/>
        <v/>
      </c>
      <c r="H308" s="49"/>
      <c r="I308" s="50"/>
      <c r="J308" s="56"/>
      <c r="K308" s="78"/>
      <c r="L308" s="77"/>
      <c r="M308" s="80"/>
      <c r="N308"/>
      <c r="O308" t="str">
        <f t="shared" si="54"/>
        <v/>
      </c>
      <c r="P308" t="str">
        <f t="shared" si="55"/>
        <v/>
      </c>
      <c r="Q308" t="str">
        <f t="shared" si="56"/>
        <v/>
      </c>
      <c r="R308" t="str">
        <f t="shared" si="57"/>
        <v/>
      </c>
      <c r="S308"/>
      <c r="T308"/>
      <c r="U308"/>
      <c r="V308"/>
      <c r="W308"/>
      <c r="X308"/>
      <c r="Y308"/>
    </row>
    <row r="309" spans="1:25" x14ac:dyDescent="0.2">
      <c r="A309" s="62" t="str">
        <f>Employees!T309</f>
        <v/>
      </c>
      <c r="B309" s="81"/>
      <c r="C309" s="62" t="str">
        <f t="shared" si="49"/>
        <v/>
      </c>
      <c r="D309" s="62" t="str">
        <f t="shared" si="50"/>
        <v/>
      </c>
      <c r="E309" s="82" t="str">
        <f t="shared" si="53"/>
        <v/>
      </c>
      <c r="F309" s="62" t="str">
        <f t="shared" si="51"/>
        <v/>
      </c>
      <c r="G309" s="62" t="str">
        <f t="shared" si="52"/>
        <v/>
      </c>
      <c r="H309" s="60"/>
      <c r="I309" s="61"/>
      <c r="J309" s="66"/>
      <c r="K309" s="83"/>
      <c r="L309" s="81"/>
      <c r="M309" s="84"/>
      <c r="N309"/>
      <c r="O309" t="str">
        <f t="shared" si="54"/>
        <v/>
      </c>
      <c r="P309" t="str">
        <f t="shared" si="55"/>
        <v/>
      </c>
      <c r="Q309" t="str">
        <f t="shared" si="56"/>
        <v/>
      </c>
      <c r="R309" t="str">
        <f t="shared" si="57"/>
        <v/>
      </c>
      <c r="S309"/>
      <c r="T309"/>
      <c r="U309"/>
      <c r="V309"/>
      <c r="W309"/>
      <c r="X309"/>
      <c r="Y309"/>
    </row>
    <row r="310" spans="1:25" x14ac:dyDescent="0.2">
      <c r="A310" s="62" t="str">
        <f>Employees!T310</f>
        <v/>
      </c>
      <c r="B310" s="81"/>
      <c r="C310" s="62" t="str">
        <f t="shared" si="49"/>
        <v/>
      </c>
      <c r="D310" s="62" t="str">
        <f t="shared" si="50"/>
        <v/>
      </c>
      <c r="E310" s="82" t="str">
        <f t="shared" si="53"/>
        <v/>
      </c>
      <c r="F310" s="62" t="str">
        <f t="shared" si="51"/>
        <v/>
      </c>
      <c r="G310" s="62" t="str">
        <f t="shared" si="52"/>
        <v/>
      </c>
      <c r="H310" s="60"/>
      <c r="I310" s="61"/>
      <c r="J310" s="66"/>
      <c r="K310" s="83"/>
      <c r="L310" s="81"/>
      <c r="M310" s="84"/>
      <c r="N310"/>
      <c r="O310" t="str">
        <f t="shared" si="54"/>
        <v/>
      </c>
      <c r="P310" t="str">
        <f t="shared" si="55"/>
        <v/>
      </c>
      <c r="Q310" t="str">
        <f t="shared" si="56"/>
        <v/>
      </c>
      <c r="R310" t="str">
        <f t="shared" si="57"/>
        <v/>
      </c>
      <c r="S310"/>
      <c r="T310"/>
      <c r="U310"/>
      <c r="V310"/>
      <c r="W310"/>
      <c r="X310"/>
      <c r="Y310"/>
    </row>
    <row r="311" spans="1:25" x14ac:dyDescent="0.2">
      <c r="A311" s="62" t="str">
        <f>Employees!T311</f>
        <v/>
      </c>
      <c r="B311" s="81"/>
      <c r="C311" s="62" t="str">
        <f t="shared" si="49"/>
        <v/>
      </c>
      <c r="D311" s="62" t="str">
        <f t="shared" si="50"/>
        <v/>
      </c>
      <c r="E311" s="82" t="str">
        <f t="shared" si="53"/>
        <v/>
      </c>
      <c r="F311" s="62" t="str">
        <f t="shared" si="51"/>
        <v/>
      </c>
      <c r="G311" s="62" t="str">
        <f t="shared" si="52"/>
        <v/>
      </c>
      <c r="H311" s="60"/>
      <c r="I311" s="61"/>
      <c r="J311" s="66"/>
      <c r="K311" s="83"/>
      <c r="L311" s="81"/>
      <c r="M311" s="84"/>
      <c r="N311"/>
      <c r="O311" t="str">
        <f t="shared" si="54"/>
        <v/>
      </c>
      <c r="P311" t="str">
        <f t="shared" si="55"/>
        <v/>
      </c>
      <c r="Q311" t="str">
        <f t="shared" si="56"/>
        <v/>
      </c>
      <c r="R311" t="str">
        <f t="shared" si="57"/>
        <v/>
      </c>
      <c r="S311"/>
      <c r="T311"/>
      <c r="U311"/>
      <c r="V311"/>
      <c r="W311"/>
      <c r="X311"/>
      <c r="Y311"/>
    </row>
    <row r="312" spans="1:25" x14ac:dyDescent="0.2">
      <c r="A312" s="62" t="str">
        <f>Employees!T312</f>
        <v/>
      </c>
      <c r="B312" s="81"/>
      <c r="C312" s="62" t="str">
        <f t="shared" si="49"/>
        <v/>
      </c>
      <c r="D312" s="62" t="str">
        <f t="shared" si="50"/>
        <v/>
      </c>
      <c r="E312" s="82" t="str">
        <f t="shared" si="53"/>
        <v/>
      </c>
      <c r="F312" s="62" t="str">
        <f t="shared" si="51"/>
        <v/>
      </c>
      <c r="G312" s="62" t="str">
        <f t="shared" si="52"/>
        <v/>
      </c>
      <c r="H312" s="60"/>
      <c r="I312" s="61"/>
      <c r="J312" s="66"/>
      <c r="K312" s="83"/>
      <c r="L312" s="81"/>
      <c r="M312" s="84"/>
      <c r="N312"/>
      <c r="O312" t="str">
        <f t="shared" si="54"/>
        <v/>
      </c>
      <c r="P312" t="str">
        <f t="shared" si="55"/>
        <v/>
      </c>
      <c r="Q312" t="str">
        <f t="shared" si="56"/>
        <v/>
      </c>
      <c r="R312" t="str">
        <f t="shared" si="57"/>
        <v/>
      </c>
      <c r="S312"/>
      <c r="T312"/>
      <c r="U312"/>
      <c r="V312"/>
      <c r="W312"/>
      <c r="X312"/>
      <c r="Y312"/>
    </row>
    <row r="313" spans="1:25" x14ac:dyDescent="0.2">
      <c r="A313" s="62" t="str">
        <f>Employees!T313</f>
        <v/>
      </c>
      <c r="B313" s="81"/>
      <c r="C313" s="62" t="str">
        <f t="shared" si="49"/>
        <v/>
      </c>
      <c r="D313" s="62" t="str">
        <f t="shared" si="50"/>
        <v/>
      </c>
      <c r="E313" s="82" t="str">
        <f t="shared" si="53"/>
        <v/>
      </c>
      <c r="F313" s="62" t="str">
        <f t="shared" si="51"/>
        <v/>
      </c>
      <c r="G313" s="62" t="str">
        <f t="shared" si="52"/>
        <v/>
      </c>
      <c r="H313" s="60"/>
      <c r="I313" s="61"/>
      <c r="J313" s="66"/>
      <c r="K313" s="83"/>
      <c r="L313" s="81"/>
      <c r="M313" s="84"/>
      <c r="N313"/>
      <c r="O313" t="str">
        <f t="shared" si="54"/>
        <v/>
      </c>
      <c r="P313" t="str">
        <f t="shared" si="55"/>
        <v/>
      </c>
      <c r="Q313" t="str">
        <f t="shared" si="56"/>
        <v/>
      </c>
      <c r="R313" t="str">
        <f t="shared" si="57"/>
        <v/>
      </c>
      <c r="S313"/>
      <c r="T313"/>
      <c r="U313"/>
      <c r="V313"/>
      <c r="W313"/>
      <c r="X313"/>
      <c r="Y313"/>
    </row>
    <row r="314" spans="1:25" x14ac:dyDescent="0.2">
      <c r="A314" s="54" t="str">
        <f>Employees!T314</f>
        <v/>
      </c>
      <c r="B314" s="77"/>
      <c r="C314" s="54" t="str">
        <f t="shared" si="49"/>
        <v/>
      </c>
      <c r="D314" s="54" t="str">
        <f t="shared" si="50"/>
        <v/>
      </c>
      <c r="E314" s="51" t="str">
        <f t="shared" si="53"/>
        <v/>
      </c>
      <c r="F314" s="54" t="str">
        <f t="shared" si="51"/>
        <v/>
      </c>
      <c r="G314" s="54" t="str">
        <f t="shared" si="52"/>
        <v/>
      </c>
      <c r="H314" s="49"/>
      <c r="I314" s="50"/>
      <c r="J314" s="56"/>
      <c r="K314" s="78"/>
      <c r="L314" s="77"/>
      <c r="M314" s="80"/>
      <c r="N314"/>
      <c r="O314" t="str">
        <f t="shared" si="54"/>
        <v/>
      </c>
      <c r="P314" t="str">
        <f t="shared" si="55"/>
        <v/>
      </c>
      <c r="Q314" t="str">
        <f t="shared" si="56"/>
        <v/>
      </c>
      <c r="R314" t="str">
        <f t="shared" si="57"/>
        <v/>
      </c>
      <c r="S314"/>
      <c r="T314"/>
      <c r="U314"/>
      <c r="V314"/>
      <c r="W314"/>
      <c r="X314"/>
      <c r="Y314"/>
    </row>
    <row r="315" spans="1:25" x14ac:dyDescent="0.2">
      <c r="A315" s="54" t="str">
        <f>Employees!T315</f>
        <v/>
      </c>
      <c r="B315" s="77"/>
      <c r="C315" s="54" t="str">
        <f t="shared" si="49"/>
        <v/>
      </c>
      <c r="D315" s="54" t="str">
        <f t="shared" si="50"/>
        <v/>
      </c>
      <c r="E315" s="51" t="str">
        <f t="shared" si="53"/>
        <v/>
      </c>
      <c r="F315" s="54" t="str">
        <f t="shared" si="51"/>
        <v/>
      </c>
      <c r="G315" s="54" t="str">
        <f t="shared" si="52"/>
        <v/>
      </c>
      <c r="H315" s="49"/>
      <c r="I315" s="50"/>
      <c r="J315" s="56"/>
      <c r="K315" s="78"/>
      <c r="L315" s="77"/>
      <c r="M315" s="80"/>
      <c r="N315"/>
      <c r="O315" t="str">
        <f t="shared" si="54"/>
        <v/>
      </c>
      <c r="P315" t="str">
        <f t="shared" si="55"/>
        <v/>
      </c>
      <c r="Q315" t="str">
        <f t="shared" si="56"/>
        <v/>
      </c>
      <c r="R315" t="str">
        <f t="shared" si="57"/>
        <v/>
      </c>
      <c r="S315"/>
      <c r="T315"/>
      <c r="U315"/>
      <c r="V315"/>
      <c r="W315"/>
      <c r="X315"/>
      <c r="Y315"/>
    </row>
    <row r="316" spans="1:25" x14ac:dyDescent="0.2">
      <c r="A316" s="54" t="str">
        <f>Employees!T316</f>
        <v/>
      </c>
      <c r="B316" s="77"/>
      <c r="C316" s="54" t="str">
        <f t="shared" si="49"/>
        <v/>
      </c>
      <c r="D316" s="54" t="str">
        <f t="shared" si="50"/>
        <v/>
      </c>
      <c r="E316" s="51" t="str">
        <f t="shared" si="53"/>
        <v/>
      </c>
      <c r="F316" s="54" t="str">
        <f t="shared" si="51"/>
        <v/>
      </c>
      <c r="G316" s="54" t="str">
        <f t="shared" si="52"/>
        <v/>
      </c>
      <c r="H316" s="49"/>
      <c r="I316" s="50"/>
      <c r="J316" s="56"/>
      <c r="K316" s="78"/>
      <c r="L316" s="77"/>
      <c r="M316" s="80"/>
      <c r="N316"/>
      <c r="O316" t="str">
        <f t="shared" si="54"/>
        <v/>
      </c>
      <c r="P316" t="str">
        <f t="shared" si="55"/>
        <v/>
      </c>
      <c r="Q316" t="str">
        <f t="shared" si="56"/>
        <v/>
      </c>
      <c r="R316" t="str">
        <f t="shared" si="57"/>
        <v/>
      </c>
      <c r="S316"/>
      <c r="T316"/>
      <c r="U316"/>
      <c r="V316"/>
      <c r="W316"/>
      <c r="X316"/>
      <c r="Y316"/>
    </row>
    <row r="317" spans="1:25" x14ac:dyDescent="0.2">
      <c r="A317" s="54" t="str">
        <f>Employees!T317</f>
        <v/>
      </c>
      <c r="B317" s="77"/>
      <c r="C317" s="54" t="str">
        <f t="shared" si="49"/>
        <v/>
      </c>
      <c r="D317" s="54" t="str">
        <f t="shared" si="50"/>
        <v/>
      </c>
      <c r="E317" s="51" t="str">
        <f t="shared" si="53"/>
        <v/>
      </c>
      <c r="F317" s="54" t="str">
        <f t="shared" si="51"/>
        <v/>
      </c>
      <c r="G317" s="54" t="str">
        <f t="shared" si="52"/>
        <v/>
      </c>
      <c r="H317" s="49"/>
      <c r="I317" s="50"/>
      <c r="J317" s="56"/>
      <c r="K317" s="78"/>
      <c r="L317" s="77"/>
      <c r="M317" s="80"/>
      <c r="N317"/>
      <c r="O317" t="str">
        <f t="shared" si="54"/>
        <v/>
      </c>
      <c r="P317" t="str">
        <f t="shared" si="55"/>
        <v/>
      </c>
      <c r="Q317" t="str">
        <f t="shared" si="56"/>
        <v/>
      </c>
      <c r="R317" t="str">
        <f t="shared" si="57"/>
        <v/>
      </c>
      <c r="S317"/>
      <c r="T317"/>
      <c r="U317"/>
      <c r="V317"/>
      <c r="W317"/>
      <c r="X317"/>
      <c r="Y317"/>
    </row>
    <row r="318" spans="1:25" x14ac:dyDescent="0.2">
      <c r="A318" s="54" t="str">
        <f>Employees!T318</f>
        <v/>
      </c>
      <c r="B318" s="77"/>
      <c r="C318" s="54" t="str">
        <f t="shared" si="49"/>
        <v/>
      </c>
      <c r="D318" s="54" t="str">
        <f t="shared" si="50"/>
        <v/>
      </c>
      <c r="E318" s="51" t="str">
        <f t="shared" si="53"/>
        <v/>
      </c>
      <c r="F318" s="54" t="str">
        <f t="shared" si="51"/>
        <v/>
      </c>
      <c r="G318" s="54" t="str">
        <f t="shared" si="52"/>
        <v/>
      </c>
      <c r="H318" s="49"/>
      <c r="I318" s="50"/>
      <c r="J318" s="56"/>
      <c r="K318" s="78"/>
      <c r="L318" s="77"/>
      <c r="M318" s="80"/>
      <c r="N318"/>
      <c r="O318" t="str">
        <f t="shared" si="54"/>
        <v/>
      </c>
      <c r="P318" t="str">
        <f t="shared" si="55"/>
        <v/>
      </c>
      <c r="Q318" t="str">
        <f t="shared" si="56"/>
        <v/>
      </c>
      <c r="R318" t="str">
        <f t="shared" si="57"/>
        <v/>
      </c>
      <c r="S318"/>
      <c r="T318"/>
      <c r="U318"/>
      <c r="V318"/>
      <c r="W318"/>
      <c r="X318"/>
      <c r="Y318"/>
    </row>
    <row r="319" spans="1:25" x14ac:dyDescent="0.2">
      <c r="A319" s="62" t="str">
        <f>Employees!T319</f>
        <v/>
      </c>
      <c r="B319" s="81"/>
      <c r="C319" s="62" t="str">
        <f t="shared" si="49"/>
        <v/>
      </c>
      <c r="D319" s="62" t="str">
        <f t="shared" si="50"/>
        <v/>
      </c>
      <c r="E319" s="82" t="str">
        <f t="shared" si="53"/>
        <v/>
      </c>
      <c r="F319" s="62" t="str">
        <f t="shared" si="51"/>
        <v/>
      </c>
      <c r="G319" s="62" t="str">
        <f t="shared" si="52"/>
        <v/>
      </c>
      <c r="H319" s="60"/>
      <c r="I319" s="61"/>
      <c r="J319" s="66"/>
      <c r="K319" s="83"/>
      <c r="L319" s="81"/>
      <c r="M319" s="84"/>
      <c r="N319"/>
      <c r="O319" t="str">
        <f t="shared" si="54"/>
        <v/>
      </c>
      <c r="P319" t="str">
        <f t="shared" si="55"/>
        <v/>
      </c>
      <c r="Q319" t="str">
        <f t="shared" si="56"/>
        <v/>
      </c>
      <c r="R319" t="str">
        <f t="shared" si="57"/>
        <v/>
      </c>
      <c r="S319"/>
      <c r="T319"/>
      <c r="U319"/>
      <c r="V319"/>
      <c r="W319"/>
      <c r="X319"/>
      <c r="Y319"/>
    </row>
    <row r="320" spans="1:25" x14ac:dyDescent="0.2">
      <c r="A320" s="62" t="str">
        <f>Employees!T320</f>
        <v/>
      </c>
      <c r="B320" s="81"/>
      <c r="C320" s="62" t="str">
        <f t="shared" si="49"/>
        <v/>
      </c>
      <c r="D320" s="62" t="str">
        <f t="shared" si="50"/>
        <v/>
      </c>
      <c r="E320" s="82" t="str">
        <f t="shared" si="53"/>
        <v/>
      </c>
      <c r="F320" s="62" t="str">
        <f t="shared" si="51"/>
        <v/>
      </c>
      <c r="G320" s="62" t="str">
        <f t="shared" si="52"/>
        <v/>
      </c>
      <c r="H320" s="60"/>
      <c r="I320" s="61"/>
      <c r="J320" s="66"/>
      <c r="K320" s="83"/>
      <c r="L320" s="81"/>
      <c r="M320" s="84"/>
      <c r="N320"/>
      <c r="O320" t="str">
        <f t="shared" si="54"/>
        <v/>
      </c>
      <c r="P320" t="str">
        <f t="shared" si="55"/>
        <v/>
      </c>
      <c r="Q320" t="str">
        <f t="shared" si="56"/>
        <v/>
      </c>
      <c r="R320" t="str">
        <f t="shared" si="57"/>
        <v/>
      </c>
      <c r="S320"/>
      <c r="T320"/>
      <c r="U320"/>
      <c r="V320"/>
      <c r="W320"/>
      <c r="X320"/>
      <c r="Y320"/>
    </row>
    <row r="321" spans="1:25" x14ac:dyDescent="0.2">
      <c r="A321" s="62" t="str">
        <f>Employees!T321</f>
        <v/>
      </c>
      <c r="B321" s="81"/>
      <c r="C321" s="62" t="str">
        <f t="shared" si="49"/>
        <v/>
      </c>
      <c r="D321" s="62" t="str">
        <f t="shared" si="50"/>
        <v/>
      </c>
      <c r="E321" s="82" t="str">
        <f t="shared" si="53"/>
        <v/>
      </c>
      <c r="F321" s="62" t="str">
        <f t="shared" si="51"/>
        <v/>
      </c>
      <c r="G321" s="62" t="str">
        <f t="shared" si="52"/>
        <v/>
      </c>
      <c r="H321" s="60"/>
      <c r="I321" s="61"/>
      <c r="J321" s="66"/>
      <c r="K321" s="83"/>
      <c r="L321" s="81"/>
      <c r="M321" s="84"/>
      <c r="N321"/>
      <c r="O321" t="str">
        <f t="shared" si="54"/>
        <v/>
      </c>
      <c r="P321" t="str">
        <f t="shared" si="55"/>
        <v/>
      </c>
      <c r="Q321" t="str">
        <f t="shared" si="56"/>
        <v/>
      </c>
      <c r="R321" t="str">
        <f t="shared" si="57"/>
        <v/>
      </c>
      <c r="S321"/>
      <c r="T321"/>
      <c r="U321"/>
      <c r="V321"/>
      <c r="W321"/>
      <c r="X321"/>
      <c r="Y321"/>
    </row>
    <row r="322" spans="1:25" x14ac:dyDescent="0.2">
      <c r="A322" s="62" t="str">
        <f>Employees!T322</f>
        <v/>
      </c>
      <c r="B322" s="81"/>
      <c r="C322" s="62" t="str">
        <f t="shared" si="49"/>
        <v/>
      </c>
      <c r="D322" s="62" t="str">
        <f t="shared" si="50"/>
        <v/>
      </c>
      <c r="E322" s="82" t="str">
        <f t="shared" si="53"/>
        <v/>
      </c>
      <c r="F322" s="62" t="str">
        <f t="shared" si="51"/>
        <v/>
      </c>
      <c r="G322" s="62" t="str">
        <f t="shared" si="52"/>
        <v/>
      </c>
      <c r="H322" s="60"/>
      <c r="I322" s="61"/>
      <c r="J322" s="66"/>
      <c r="K322" s="83"/>
      <c r="L322" s="81"/>
      <c r="M322" s="84"/>
      <c r="N322"/>
      <c r="O322" t="str">
        <f t="shared" si="54"/>
        <v/>
      </c>
      <c r="P322" t="str">
        <f t="shared" si="55"/>
        <v/>
      </c>
      <c r="Q322" t="str">
        <f t="shared" si="56"/>
        <v/>
      </c>
      <c r="R322" t="str">
        <f t="shared" si="57"/>
        <v/>
      </c>
      <c r="S322"/>
      <c r="T322"/>
      <c r="U322"/>
      <c r="V322"/>
      <c r="W322"/>
      <c r="X322"/>
      <c r="Y322"/>
    </row>
    <row r="323" spans="1:25" x14ac:dyDescent="0.2">
      <c r="A323" s="62" t="str">
        <f>Employees!T323</f>
        <v/>
      </c>
      <c r="B323" s="81"/>
      <c r="C323" s="62" t="str">
        <f t="shared" si="49"/>
        <v/>
      </c>
      <c r="D323" s="62" t="str">
        <f t="shared" si="50"/>
        <v/>
      </c>
      <c r="E323" s="82" t="str">
        <f t="shared" si="53"/>
        <v/>
      </c>
      <c r="F323" s="62" t="str">
        <f t="shared" si="51"/>
        <v/>
      </c>
      <c r="G323" s="62" t="str">
        <f t="shared" si="52"/>
        <v/>
      </c>
      <c r="H323" s="60"/>
      <c r="I323" s="61"/>
      <c r="J323" s="66"/>
      <c r="K323" s="83"/>
      <c r="L323" s="81"/>
      <c r="M323" s="84"/>
      <c r="N323"/>
      <c r="O323" t="str">
        <f t="shared" si="54"/>
        <v/>
      </c>
      <c r="P323" t="str">
        <f t="shared" si="55"/>
        <v/>
      </c>
      <c r="Q323" t="str">
        <f t="shared" si="56"/>
        <v/>
      </c>
      <c r="R323" t="str">
        <f t="shared" si="57"/>
        <v/>
      </c>
      <c r="S323"/>
      <c r="T323"/>
      <c r="U323"/>
      <c r="V323"/>
      <c r="W323"/>
      <c r="X323"/>
      <c r="Y323"/>
    </row>
    <row r="324" spans="1:25" x14ac:dyDescent="0.2">
      <c r="A324" s="54" t="str">
        <f>Employees!T324</f>
        <v/>
      </c>
      <c r="B324" s="77"/>
      <c r="C324" s="54" t="str">
        <f t="shared" si="49"/>
        <v/>
      </c>
      <c r="D324" s="54" t="str">
        <f t="shared" si="50"/>
        <v/>
      </c>
      <c r="E324" s="51" t="str">
        <f t="shared" si="53"/>
        <v/>
      </c>
      <c r="F324" s="54" t="str">
        <f t="shared" si="51"/>
        <v/>
      </c>
      <c r="G324" s="54" t="str">
        <f t="shared" si="52"/>
        <v/>
      </c>
      <c r="H324" s="49"/>
      <c r="I324" s="50"/>
      <c r="J324" s="56"/>
      <c r="K324" s="78"/>
      <c r="L324" s="77"/>
      <c r="M324" s="80"/>
      <c r="N324"/>
      <c r="O324" t="str">
        <f t="shared" si="54"/>
        <v/>
      </c>
      <c r="P324" t="str">
        <f t="shared" si="55"/>
        <v/>
      </c>
      <c r="Q324" t="str">
        <f t="shared" si="56"/>
        <v/>
      </c>
      <c r="R324" t="str">
        <f t="shared" si="57"/>
        <v/>
      </c>
      <c r="S324"/>
      <c r="T324"/>
      <c r="U324"/>
      <c r="V324"/>
      <c r="W324"/>
      <c r="X324"/>
      <c r="Y324"/>
    </row>
    <row r="325" spans="1:25" x14ac:dyDescent="0.2">
      <c r="A325" s="54" t="str">
        <f>Employees!T325</f>
        <v/>
      </c>
      <c r="B325" s="77"/>
      <c r="C325" s="54" t="str">
        <f t="shared" ref="C325:C388" si="58">IF($A325="", "", IF($C$4="","",$C$4))</f>
        <v/>
      </c>
      <c r="D325" s="54" t="str">
        <f t="shared" ref="D325:D388" si="59">IF($A325="", "", IF($D$4="","",$D$4))</f>
        <v/>
      </c>
      <c r="E325" s="51" t="str">
        <f t="shared" si="53"/>
        <v/>
      </c>
      <c r="F325" s="54" t="str">
        <f t="shared" ref="F325:F388" si="60">IF($A325="", "", IF($F$4="","",$F$4))</f>
        <v/>
      </c>
      <c r="G325" s="54" t="str">
        <f t="shared" ref="G325:G388" si="61">IF($A325="", "", IF(G324="","",G324))</f>
        <v/>
      </c>
      <c r="H325" s="49"/>
      <c r="I325" s="50"/>
      <c r="J325" s="56"/>
      <c r="K325" s="78"/>
      <c r="L325" s="77"/>
      <c r="M325" s="80"/>
      <c r="N325"/>
      <c r="O325" t="str">
        <f t="shared" si="54"/>
        <v/>
      </c>
      <c r="P325" t="str">
        <f t="shared" si="55"/>
        <v/>
      </c>
      <c r="Q325" t="str">
        <f t="shared" si="56"/>
        <v/>
      </c>
      <c r="R325" t="str">
        <f t="shared" si="57"/>
        <v/>
      </c>
      <c r="S325"/>
      <c r="T325"/>
      <c r="U325"/>
      <c r="V325"/>
      <c r="W325"/>
      <c r="X325"/>
      <c r="Y325"/>
    </row>
    <row r="326" spans="1:25" x14ac:dyDescent="0.2">
      <c r="A326" s="54" t="str">
        <f>Employees!T326</f>
        <v/>
      </c>
      <c r="B326" s="77"/>
      <c r="C326" s="54" t="str">
        <f t="shared" si="58"/>
        <v/>
      </c>
      <c r="D326" s="54" t="str">
        <f t="shared" si="59"/>
        <v/>
      </c>
      <c r="E326" s="51" t="str">
        <f t="shared" ref="E326:E389" si="62">IF($A326="", "", IF($E$4="","",$E$4))</f>
        <v/>
      </c>
      <c r="F326" s="54" t="str">
        <f t="shared" si="60"/>
        <v/>
      </c>
      <c r="G326" s="54" t="str">
        <f t="shared" si="61"/>
        <v/>
      </c>
      <c r="H326" s="49"/>
      <c r="I326" s="50"/>
      <c r="J326" s="56"/>
      <c r="K326" s="78"/>
      <c r="L326" s="77"/>
      <c r="M326" s="80"/>
      <c r="N326"/>
      <c r="O326" t="str">
        <f t="shared" si="54"/>
        <v/>
      </c>
      <c r="P326" t="str">
        <f t="shared" si="55"/>
        <v/>
      </c>
      <c r="Q326" t="str">
        <f t="shared" si="56"/>
        <v/>
      </c>
      <c r="R326" t="str">
        <f t="shared" si="57"/>
        <v/>
      </c>
      <c r="S326"/>
      <c r="T326"/>
      <c r="U326"/>
      <c r="V326"/>
      <c r="W326"/>
      <c r="X326"/>
      <c r="Y326"/>
    </row>
    <row r="327" spans="1:25" x14ac:dyDescent="0.2">
      <c r="A327" s="54" t="str">
        <f>Employees!T327</f>
        <v/>
      </c>
      <c r="B327" s="77"/>
      <c r="C327" s="54" t="str">
        <f t="shared" si="58"/>
        <v/>
      </c>
      <c r="D327" s="54" t="str">
        <f t="shared" si="59"/>
        <v/>
      </c>
      <c r="E327" s="51" t="str">
        <f t="shared" si="62"/>
        <v/>
      </c>
      <c r="F327" s="54" t="str">
        <f t="shared" si="60"/>
        <v/>
      </c>
      <c r="G327" s="54" t="str">
        <f t="shared" si="61"/>
        <v/>
      </c>
      <c r="H327" s="49"/>
      <c r="I327" s="50"/>
      <c r="J327" s="56"/>
      <c r="K327" s="78"/>
      <c r="L327" s="77"/>
      <c r="M327" s="80"/>
      <c r="N327"/>
      <c r="O327" t="str">
        <f t="shared" si="54"/>
        <v/>
      </c>
      <c r="P327" t="str">
        <f t="shared" si="55"/>
        <v/>
      </c>
      <c r="Q327" t="str">
        <f t="shared" si="56"/>
        <v/>
      </c>
      <c r="R327" t="str">
        <f t="shared" si="57"/>
        <v/>
      </c>
      <c r="S327"/>
      <c r="T327"/>
      <c r="U327"/>
      <c r="V327"/>
      <c r="W327"/>
      <c r="X327"/>
      <c r="Y327"/>
    </row>
    <row r="328" spans="1:25" x14ac:dyDescent="0.2">
      <c r="A328" s="54" t="str">
        <f>Employees!T328</f>
        <v/>
      </c>
      <c r="B328" s="77"/>
      <c r="C328" s="54" t="str">
        <f t="shared" si="58"/>
        <v/>
      </c>
      <c r="D328" s="54" t="str">
        <f t="shared" si="59"/>
        <v/>
      </c>
      <c r="E328" s="51" t="str">
        <f t="shared" si="62"/>
        <v/>
      </c>
      <c r="F328" s="54" t="str">
        <f t="shared" si="60"/>
        <v/>
      </c>
      <c r="G328" s="54" t="str">
        <f t="shared" si="61"/>
        <v/>
      </c>
      <c r="H328" s="49"/>
      <c r="I328" s="50"/>
      <c r="J328" s="56"/>
      <c r="K328" s="78"/>
      <c r="L328" s="77"/>
      <c r="M328" s="80"/>
      <c r="N328"/>
      <c r="O328" t="str">
        <f t="shared" si="54"/>
        <v/>
      </c>
      <c r="P328" t="str">
        <f t="shared" si="55"/>
        <v/>
      </c>
      <c r="Q328" t="str">
        <f t="shared" si="56"/>
        <v/>
      </c>
      <c r="R328" t="str">
        <f t="shared" si="57"/>
        <v/>
      </c>
      <c r="S328"/>
      <c r="T328"/>
      <c r="U328"/>
      <c r="V328"/>
      <c r="W328"/>
      <c r="X328"/>
      <c r="Y328"/>
    </row>
    <row r="329" spans="1:25" x14ac:dyDescent="0.2">
      <c r="A329" s="62" t="str">
        <f>Employees!T329</f>
        <v/>
      </c>
      <c r="B329" s="81"/>
      <c r="C329" s="62" t="str">
        <f t="shared" si="58"/>
        <v/>
      </c>
      <c r="D329" s="62" t="str">
        <f t="shared" si="59"/>
        <v/>
      </c>
      <c r="E329" s="82" t="str">
        <f t="shared" si="62"/>
        <v/>
      </c>
      <c r="F329" s="62" t="str">
        <f t="shared" si="60"/>
        <v/>
      </c>
      <c r="G329" s="62" t="str">
        <f t="shared" si="61"/>
        <v/>
      </c>
      <c r="H329" s="60"/>
      <c r="I329" s="61"/>
      <c r="J329" s="66"/>
      <c r="K329" s="83"/>
      <c r="L329" s="81"/>
      <c r="M329" s="84"/>
      <c r="N329"/>
      <c r="O329" t="str">
        <f t="shared" si="54"/>
        <v/>
      </c>
      <c r="P329" t="str">
        <f t="shared" si="55"/>
        <v/>
      </c>
      <c r="Q329" t="str">
        <f t="shared" si="56"/>
        <v/>
      </c>
      <c r="R329" t="str">
        <f t="shared" si="57"/>
        <v/>
      </c>
      <c r="S329"/>
      <c r="T329"/>
      <c r="U329"/>
      <c r="V329"/>
      <c r="W329"/>
      <c r="X329"/>
      <c r="Y329"/>
    </row>
    <row r="330" spans="1:25" x14ac:dyDescent="0.2">
      <c r="A330" s="62" t="str">
        <f>Employees!T330</f>
        <v/>
      </c>
      <c r="B330" s="81"/>
      <c r="C330" s="62" t="str">
        <f t="shared" si="58"/>
        <v/>
      </c>
      <c r="D330" s="62" t="str">
        <f t="shared" si="59"/>
        <v/>
      </c>
      <c r="E330" s="82" t="str">
        <f t="shared" si="62"/>
        <v/>
      </c>
      <c r="F330" s="62" t="str">
        <f t="shared" si="60"/>
        <v/>
      </c>
      <c r="G330" s="62" t="str">
        <f t="shared" si="61"/>
        <v/>
      </c>
      <c r="H330" s="60"/>
      <c r="I330" s="61"/>
      <c r="J330" s="66"/>
      <c r="K330" s="83"/>
      <c r="L330" s="81"/>
      <c r="M330" s="84"/>
      <c r="N330"/>
      <c r="O330" t="str">
        <f t="shared" si="54"/>
        <v/>
      </c>
      <c r="P330" t="str">
        <f t="shared" si="55"/>
        <v/>
      </c>
      <c r="Q330" t="str">
        <f t="shared" si="56"/>
        <v/>
      </c>
      <c r="R330" t="str">
        <f t="shared" si="57"/>
        <v/>
      </c>
      <c r="S330"/>
      <c r="T330"/>
      <c r="U330"/>
      <c r="V330"/>
      <c r="W330"/>
      <c r="X330"/>
      <c r="Y330"/>
    </row>
    <row r="331" spans="1:25" x14ac:dyDescent="0.2">
      <c r="A331" s="62" t="str">
        <f>Employees!T331</f>
        <v/>
      </c>
      <c r="B331" s="81"/>
      <c r="C331" s="62" t="str">
        <f t="shared" si="58"/>
        <v/>
      </c>
      <c r="D331" s="62" t="str">
        <f t="shared" si="59"/>
        <v/>
      </c>
      <c r="E331" s="82" t="str">
        <f t="shared" si="62"/>
        <v/>
      </c>
      <c r="F331" s="62" t="str">
        <f t="shared" si="60"/>
        <v/>
      </c>
      <c r="G331" s="62" t="str">
        <f t="shared" si="61"/>
        <v/>
      </c>
      <c r="H331" s="60"/>
      <c r="I331" s="61"/>
      <c r="J331" s="66"/>
      <c r="K331" s="83"/>
      <c r="L331" s="81"/>
      <c r="M331" s="84"/>
      <c r="N331"/>
      <c r="O331" t="str">
        <f t="shared" si="54"/>
        <v/>
      </c>
      <c r="P331" t="str">
        <f t="shared" si="55"/>
        <v/>
      </c>
      <c r="Q331" t="str">
        <f t="shared" si="56"/>
        <v/>
      </c>
      <c r="R331" t="str">
        <f t="shared" si="57"/>
        <v/>
      </c>
      <c r="S331"/>
      <c r="T331"/>
      <c r="U331"/>
      <c r="V331"/>
      <c r="W331"/>
      <c r="X331"/>
      <c r="Y331"/>
    </row>
    <row r="332" spans="1:25" x14ac:dyDescent="0.2">
      <c r="A332" s="62" t="str">
        <f>Employees!T332</f>
        <v/>
      </c>
      <c r="B332" s="81"/>
      <c r="C332" s="62" t="str">
        <f t="shared" si="58"/>
        <v/>
      </c>
      <c r="D332" s="62" t="str">
        <f t="shared" si="59"/>
        <v/>
      </c>
      <c r="E332" s="82" t="str">
        <f t="shared" si="62"/>
        <v/>
      </c>
      <c r="F332" s="62" t="str">
        <f t="shared" si="60"/>
        <v/>
      </c>
      <c r="G332" s="62" t="str">
        <f t="shared" si="61"/>
        <v/>
      </c>
      <c r="H332" s="60"/>
      <c r="I332" s="61"/>
      <c r="J332" s="66"/>
      <c r="K332" s="83"/>
      <c r="L332" s="81"/>
      <c r="M332" s="84"/>
      <c r="N332"/>
      <c r="O332" t="str">
        <f t="shared" si="54"/>
        <v/>
      </c>
      <c r="P332" t="str">
        <f t="shared" si="55"/>
        <v/>
      </c>
      <c r="Q332" t="str">
        <f t="shared" si="56"/>
        <v/>
      </c>
      <c r="R332" t="str">
        <f t="shared" si="57"/>
        <v/>
      </c>
      <c r="S332"/>
      <c r="T332"/>
      <c r="U332"/>
      <c r="V332"/>
      <c r="W332"/>
      <c r="X332"/>
      <c r="Y332"/>
    </row>
    <row r="333" spans="1:25" x14ac:dyDescent="0.2">
      <c r="A333" s="62" t="str">
        <f>Employees!T333</f>
        <v/>
      </c>
      <c r="B333" s="81"/>
      <c r="C333" s="62" t="str">
        <f t="shared" si="58"/>
        <v/>
      </c>
      <c r="D333" s="62" t="str">
        <f t="shared" si="59"/>
        <v/>
      </c>
      <c r="E333" s="82" t="str">
        <f t="shared" si="62"/>
        <v/>
      </c>
      <c r="F333" s="62" t="str">
        <f t="shared" si="60"/>
        <v/>
      </c>
      <c r="G333" s="62" t="str">
        <f t="shared" si="61"/>
        <v/>
      </c>
      <c r="H333" s="60"/>
      <c r="I333" s="61"/>
      <c r="J333" s="66"/>
      <c r="K333" s="83"/>
      <c r="L333" s="81"/>
      <c r="M333" s="84"/>
      <c r="N333"/>
      <c r="O333" t="str">
        <f t="shared" si="54"/>
        <v/>
      </c>
      <c r="P333" t="str">
        <f t="shared" si="55"/>
        <v/>
      </c>
      <c r="Q333" t="str">
        <f t="shared" si="56"/>
        <v/>
      </c>
      <c r="R333" t="str">
        <f t="shared" si="57"/>
        <v/>
      </c>
      <c r="S333"/>
      <c r="T333"/>
      <c r="U333"/>
      <c r="V333"/>
      <c r="W333"/>
      <c r="X333"/>
      <c r="Y333"/>
    </row>
    <row r="334" spans="1:25" x14ac:dyDescent="0.2">
      <c r="A334" s="54" t="str">
        <f>Employees!T334</f>
        <v/>
      </c>
      <c r="B334" s="77"/>
      <c r="C334" s="54" t="str">
        <f t="shared" si="58"/>
        <v/>
      </c>
      <c r="D334" s="54" t="str">
        <f t="shared" si="59"/>
        <v/>
      </c>
      <c r="E334" s="51" t="str">
        <f t="shared" si="62"/>
        <v/>
      </c>
      <c r="F334" s="54" t="str">
        <f t="shared" si="60"/>
        <v/>
      </c>
      <c r="G334" s="54" t="str">
        <f t="shared" si="61"/>
        <v/>
      </c>
      <c r="H334" s="49"/>
      <c r="I334" s="50"/>
      <c r="J334" s="56"/>
      <c r="K334" s="78"/>
      <c r="L334" s="77"/>
      <c r="M334" s="80"/>
      <c r="N334"/>
      <c r="O334" t="str">
        <f t="shared" si="54"/>
        <v/>
      </c>
      <c r="P334" t="str">
        <f t="shared" si="55"/>
        <v/>
      </c>
      <c r="Q334" t="str">
        <f t="shared" si="56"/>
        <v/>
      </c>
      <c r="R334" t="str">
        <f t="shared" si="57"/>
        <v/>
      </c>
      <c r="S334"/>
      <c r="T334"/>
      <c r="U334"/>
      <c r="V334"/>
      <c r="W334"/>
      <c r="X334"/>
      <c r="Y334"/>
    </row>
    <row r="335" spans="1:25" x14ac:dyDescent="0.2">
      <c r="A335" s="54" t="str">
        <f>Employees!T335</f>
        <v/>
      </c>
      <c r="B335" s="77"/>
      <c r="C335" s="54" t="str">
        <f t="shared" si="58"/>
        <v/>
      </c>
      <c r="D335" s="54" t="str">
        <f t="shared" si="59"/>
        <v/>
      </c>
      <c r="E335" s="51" t="str">
        <f t="shared" si="62"/>
        <v/>
      </c>
      <c r="F335" s="54" t="str">
        <f t="shared" si="60"/>
        <v/>
      </c>
      <c r="G335" s="54" t="str">
        <f t="shared" si="61"/>
        <v/>
      </c>
      <c r="H335" s="49"/>
      <c r="I335" s="50"/>
      <c r="J335" s="56"/>
      <c r="K335" s="78"/>
      <c r="L335" s="77"/>
      <c r="M335" s="80"/>
      <c r="N335"/>
      <c r="O335" t="str">
        <f t="shared" ref="O335:O398" si="63">A335</f>
        <v/>
      </c>
      <c r="P335" t="str">
        <f t="shared" ref="P335:P398" si="64">IF(B335="","",B335)</f>
        <v/>
      </c>
      <c r="Q335" t="str">
        <f t="shared" ref="Q335:Q398" si="65">IF(C335="","",C335 &amp; ", "&amp; D335 &amp;", " &amp; E335 &amp;", " &amp; F335 )</f>
        <v/>
      </c>
      <c r="R335" t="str">
        <f t="shared" ref="R335:R398" si="66">IF(G335="","",G335)</f>
        <v/>
      </c>
      <c r="S335"/>
      <c r="T335"/>
      <c r="U335"/>
      <c r="V335"/>
      <c r="W335"/>
      <c r="X335"/>
      <c r="Y335"/>
    </row>
    <row r="336" spans="1:25" x14ac:dyDescent="0.2">
      <c r="A336" s="54" t="str">
        <f>Employees!T336</f>
        <v/>
      </c>
      <c r="B336" s="77"/>
      <c r="C336" s="54" t="str">
        <f t="shared" si="58"/>
        <v/>
      </c>
      <c r="D336" s="54" t="str">
        <f t="shared" si="59"/>
        <v/>
      </c>
      <c r="E336" s="51" t="str">
        <f t="shared" si="62"/>
        <v/>
      </c>
      <c r="F336" s="54" t="str">
        <f t="shared" si="60"/>
        <v/>
      </c>
      <c r="G336" s="54" t="str">
        <f t="shared" si="61"/>
        <v/>
      </c>
      <c r="H336" s="49"/>
      <c r="I336" s="50"/>
      <c r="J336" s="56"/>
      <c r="K336" s="78"/>
      <c r="L336" s="77"/>
      <c r="M336" s="80"/>
      <c r="N336"/>
      <c r="O336" t="str">
        <f t="shared" si="63"/>
        <v/>
      </c>
      <c r="P336" t="str">
        <f t="shared" si="64"/>
        <v/>
      </c>
      <c r="Q336" t="str">
        <f t="shared" si="65"/>
        <v/>
      </c>
      <c r="R336" t="str">
        <f t="shared" si="66"/>
        <v/>
      </c>
      <c r="S336"/>
      <c r="T336"/>
      <c r="U336"/>
      <c r="V336"/>
      <c r="W336"/>
      <c r="X336"/>
      <c r="Y336"/>
    </row>
    <row r="337" spans="1:25" x14ac:dyDescent="0.2">
      <c r="A337" s="54" t="str">
        <f>Employees!T337</f>
        <v/>
      </c>
      <c r="B337" s="77"/>
      <c r="C337" s="54" t="str">
        <f t="shared" si="58"/>
        <v/>
      </c>
      <c r="D337" s="54" t="str">
        <f t="shared" si="59"/>
        <v/>
      </c>
      <c r="E337" s="51" t="str">
        <f t="shared" si="62"/>
        <v/>
      </c>
      <c r="F337" s="54" t="str">
        <f t="shared" si="60"/>
        <v/>
      </c>
      <c r="G337" s="54" t="str">
        <f t="shared" si="61"/>
        <v/>
      </c>
      <c r="H337" s="49"/>
      <c r="I337" s="50"/>
      <c r="J337" s="56"/>
      <c r="K337" s="78"/>
      <c r="L337" s="77"/>
      <c r="M337" s="80"/>
      <c r="N337"/>
      <c r="O337" t="str">
        <f t="shared" si="63"/>
        <v/>
      </c>
      <c r="P337" t="str">
        <f t="shared" si="64"/>
        <v/>
      </c>
      <c r="Q337" t="str">
        <f t="shared" si="65"/>
        <v/>
      </c>
      <c r="R337" t="str">
        <f t="shared" si="66"/>
        <v/>
      </c>
      <c r="S337"/>
      <c r="T337"/>
      <c r="U337"/>
      <c r="V337"/>
      <c r="W337"/>
      <c r="X337"/>
      <c r="Y337"/>
    </row>
    <row r="338" spans="1:25" x14ac:dyDescent="0.2">
      <c r="A338" s="54" t="str">
        <f>Employees!T338</f>
        <v/>
      </c>
      <c r="B338" s="77"/>
      <c r="C338" s="54" t="str">
        <f t="shared" si="58"/>
        <v/>
      </c>
      <c r="D338" s="54" t="str">
        <f t="shared" si="59"/>
        <v/>
      </c>
      <c r="E338" s="51" t="str">
        <f t="shared" si="62"/>
        <v/>
      </c>
      <c r="F338" s="54" t="str">
        <f t="shared" si="60"/>
        <v/>
      </c>
      <c r="G338" s="54" t="str">
        <f t="shared" si="61"/>
        <v/>
      </c>
      <c r="H338" s="49"/>
      <c r="I338" s="50"/>
      <c r="J338" s="56"/>
      <c r="K338" s="78"/>
      <c r="L338" s="77"/>
      <c r="M338" s="80"/>
      <c r="N338"/>
      <c r="O338" t="str">
        <f t="shared" si="63"/>
        <v/>
      </c>
      <c r="P338" t="str">
        <f t="shared" si="64"/>
        <v/>
      </c>
      <c r="Q338" t="str">
        <f t="shared" si="65"/>
        <v/>
      </c>
      <c r="R338" t="str">
        <f t="shared" si="66"/>
        <v/>
      </c>
      <c r="S338"/>
      <c r="T338"/>
      <c r="U338"/>
      <c r="V338"/>
      <c r="W338"/>
      <c r="X338"/>
      <c r="Y338"/>
    </row>
    <row r="339" spans="1:25" x14ac:dyDescent="0.2">
      <c r="A339" s="62" t="str">
        <f>Employees!T339</f>
        <v/>
      </c>
      <c r="B339" s="81"/>
      <c r="C339" s="62" t="str">
        <f t="shared" si="58"/>
        <v/>
      </c>
      <c r="D339" s="62" t="str">
        <f t="shared" si="59"/>
        <v/>
      </c>
      <c r="E339" s="82" t="str">
        <f t="shared" si="62"/>
        <v/>
      </c>
      <c r="F339" s="62" t="str">
        <f t="shared" si="60"/>
        <v/>
      </c>
      <c r="G339" s="62" t="str">
        <f t="shared" si="61"/>
        <v/>
      </c>
      <c r="H339" s="60"/>
      <c r="I339" s="61"/>
      <c r="J339" s="66"/>
      <c r="K339" s="83"/>
      <c r="L339" s="81"/>
      <c r="M339" s="84"/>
      <c r="N339"/>
      <c r="O339" t="str">
        <f t="shared" si="63"/>
        <v/>
      </c>
      <c r="P339" t="str">
        <f t="shared" si="64"/>
        <v/>
      </c>
      <c r="Q339" t="str">
        <f t="shared" si="65"/>
        <v/>
      </c>
      <c r="R339" t="str">
        <f t="shared" si="66"/>
        <v/>
      </c>
      <c r="S339"/>
      <c r="T339"/>
      <c r="U339"/>
      <c r="V339"/>
      <c r="W339"/>
      <c r="X339"/>
      <c r="Y339"/>
    </row>
    <row r="340" spans="1:25" x14ac:dyDescent="0.2">
      <c r="A340" s="62" t="str">
        <f>Employees!T340</f>
        <v/>
      </c>
      <c r="B340" s="81"/>
      <c r="C340" s="62" t="str">
        <f t="shared" si="58"/>
        <v/>
      </c>
      <c r="D340" s="62" t="str">
        <f t="shared" si="59"/>
        <v/>
      </c>
      <c r="E340" s="82" t="str">
        <f t="shared" si="62"/>
        <v/>
      </c>
      <c r="F340" s="62" t="str">
        <f t="shared" si="60"/>
        <v/>
      </c>
      <c r="G340" s="62" t="str">
        <f t="shared" si="61"/>
        <v/>
      </c>
      <c r="H340" s="60"/>
      <c r="I340" s="61"/>
      <c r="J340" s="66"/>
      <c r="K340" s="83"/>
      <c r="L340" s="81"/>
      <c r="M340" s="84"/>
      <c r="N340"/>
      <c r="O340" t="str">
        <f t="shared" si="63"/>
        <v/>
      </c>
      <c r="P340" t="str">
        <f t="shared" si="64"/>
        <v/>
      </c>
      <c r="Q340" t="str">
        <f t="shared" si="65"/>
        <v/>
      </c>
      <c r="R340" t="str">
        <f t="shared" si="66"/>
        <v/>
      </c>
      <c r="S340"/>
      <c r="T340"/>
      <c r="U340"/>
      <c r="V340"/>
      <c r="W340"/>
      <c r="X340"/>
      <c r="Y340"/>
    </row>
    <row r="341" spans="1:25" x14ac:dyDescent="0.2">
      <c r="A341" s="62" t="str">
        <f>Employees!T341</f>
        <v/>
      </c>
      <c r="B341" s="81"/>
      <c r="C341" s="62" t="str">
        <f t="shared" si="58"/>
        <v/>
      </c>
      <c r="D341" s="62" t="str">
        <f t="shared" si="59"/>
        <v/>
      </c>
      <c r="E341" s="82" t="str">
        <f t="shared" si="62"/>
        <v/>
      </c>
      <c r="F341" s="62" t="str">
        <f t="shared" si="60"/>
        <v/>
      </c>
      <c r="G341" s="62" t="str">
        <f t="shared" si="61"/>
        <v/>
      </c>
      <c r="H341" s="60"/>
      <c r="I341" s="61"/>
      <c r="J341" s="66"/>
      <c r="K341" s="83"/>
      <c r="L341" s="81"/>
      <c r="M341" s="84"/>
      <c r="N341"/>
      <c r="O341" t="str">
        <f t="shared" si="63"/>
        <v/>
      </c>
      <c r="P341" t="str">
        <f t="shared" si="64"/>
        <v/>
      </c>
      <c r="Q341" t="str">
        <f t="shared" si="65"/>
        <v/>
      </c>
      <c r="R341" t="str">
        <f t="shared" si="66"/>
        <v/>
      </c>
      <c r="S341"/>
      <c r="T341"/>
      <c r="U341"/>
      <c r="V341"/>
      <c r="W341"/>
      <c r="X341"/>
      <c r="Y341"/>
    </row>
    <row r="342" spans="1:25" x14ac:dyDescent="0.2">
      <c r="A342" s="62" t="str">
        <f>Employees!T342</f>
        <v/>
      </c>
      <c r="B342" s="81"/>
      <c r="C342" s="62" t="str">
        <f t="shared" si="58"/>
        <v/>
      </c>
      <c r="D342" s="62" t="str">
        <f t="shared" si="59"/>
        <v/>
      </c>
      <c r="E342" s="82" t="str">
        <f t="shared" si="62"/>
        <v/>
      </c>
      <c r="F342" s="62" t="str">
        <f t="shared" si="60"/>
        <v/>
      </c>
      <c r="G342" s="62" t="str">
        <f t="shared" si="61"/>
        <v/>
      </c>
      <c r="H342" s="60"/>
      <c r="I342" s="61"/>
      <c r="J342" s="66"/>
      <c r="K342" s="83"/>
      <c r="L342" s="81"/>
      <c r="M342" s="84"/>
      <c r="N342"/>
      <c r="O342" t="str">
        <f t="shared" si="63"/>
        <v/>
      </c>
      <c r="P342" t="str">
        <f t="shared" si="64"/>
        <v/>
      </c>
      <c r="Q342" t="str">
        <f t="shared" si="65"/>
        <v/>
      </c>
      <c r="R342" t="str">
        <f t="shared" si="66"/>
        <v/>
      </c>
      <c r="S342"/>
      <c r="T342"/>
      <c r="U342"/>
      <c r="V342"/>
      <c r="W342"/>
      <c r="X342"/>
      <c r="Y342"/>
    </row>
    <row r="343" spans="1:25" x14ac:dyDescent="0.2">
      <c r="A343" s="62" t="str">
        <f>Employees!T343</f>
        <v/>
      </c>
      <c r="B343" s="81"/>
      <c r="C343" s="62" t="str">
        <f t="shared" si="58"/>
        <v/>
      </c>
      <c r="D343" s="62" t="str">
        <f t="shared" si="59"/>
        <v/>
      </c>
      <c r="E343" s="82" t="str">
        <f t="shared" si="62"/>
        <v/>
      </c>
      <c r="F343" s="62" t="str">
        <f t="shared" si="60"/>
        <v/>
      </c>
      <c r="G343" s="62" t="str">
        <f t="shared" si="61"/>
        <v/>
      </c>
      <c r="H343" s="60"/>
      <c r="I343" s="61"/>
      <c r="J343" s="66"/>
      <c r="K343" s="83"/>
      <c r="L343" s="81"/>
      <c r="M343" s="84"/>
      <c r="N343"/>
      <c r="O343" t="str">
        <f t="shared" si="63"/>
        <v/>
      </c>
      <c r="P343" t="str">
        <f t="shared" si="64"/>
        <v/>
      </c>
      <c r="Q343" t="str">
        <f t="shared" si="65"/>
        <v/>
      </c>
      <c r="R343" t="str">
        <f t="shared" si="66"/>
        <v/>
      </c>
      <c r="S343"/>
      <c r="T343"/>
      <c r="U343"/>
      <c r="V343"/>
      <c r="W343"/>
      <c r="X343"/>
      <c r="Y343"/>
    </row>
    <row r="344" spans="1:25" x14ac:dyDescent="0.2">
      <c r="A344" s="54" t="str">
        <f>Employees!T344</f>
        <v/>
      </c>
      <c r="B344" s="77"/>
      <c r="C344" s="54" t="str">
        <f t="shared" si="58"/>
        <v/>
      </c>
      <c r="D344" s="54" t="str">
        <f t="shared" si="59"/>
        <v/>
      </c>
      <c r="E344" s="51" t="str">
        <f t="shared" si="62"/>
        <v/>
      </c>
      <c r="F344" s="54" t="str">
        <f t="shared" si="60"/>
        <v/>
      </c>
      <c r="G344" s="54" t="str">
        <f t="shared" si="61"/>
        <v/>
      </c>
      <c r="H344" s="49"/>
      <c r="I344" s="50"/>
      <c r="J344" s="56"/>
      <c r="K344" s="78"/>
      <c r="L344" s="77"/>
      <c r="M344" s="80"/>
      <c r="N344"/>
      <c r="O344" t="str">
        <f t="shared" si="63"/>
        <v/>
      </c>
      <c r="P344" t="str">
        <f t="shared" si="64"/>
        <v/>
      </c>
      <c r="Q344" t="str">
        <f t="shared" si="65"/>
        <v/>
      </c>
      <c r="R344" t="str">
        <f t="shared" si="66"/>
        <v/>
      </c>
      <c r="S344"/>
      <c r="T344"/>
      <c r="U344"/>
      <c r="V344"/>
      <c r="W344"/>
      <c r="X344"/>
      <c r="Y344"/>
    </row>
    <row r="345" spans="1:25" x14ac:dyDescent="0.2">
      <c r="A345" s="54" t="str">
        <f>Employees!T345</f>
        <v/>
      </c>
      <c r="B345" s="77"/>
      <c r="C345" s="54" t="str">
        <f t="shared" si="58"/>
        <v/>
      </c>
      <c r="D345" s="54" t="str">
        <f t="shared" si="59"/>
        <v/>
      </c>
      <c r="E345" s="51" t="str">
        <f t="shared" si="62"/>
        <v/>
      </c>
      <c r="F345" s="54" t="str">
        <f t="shared" si="60"/>
        <v/>
      </c>
      <c r="G345" s="54" t="str">
        <f t="shared" si="61"/>
        <v/>
      </c>
      <c r="H345" s="49"/>
      <c r="I345" s="50"/>
      <c r="J345" s="56"/>
      <c r="K345" s="78"/>
      <c r="L345" s="77"/>
      <c r="M345" s="80"/>
      <c r="N345"/>
      <c r="O345" t="str">
        <f t="shared" si="63"/>
        <v/>
      </c>
      <c r="P345" t="str">
        <f t="shared" si="64"/>
        <v/>
      </c>
      <c r="Q345" t="str">
        <f t="shared" si="65"/>
        <v/>
      </c>
      <c r="R345" t="str">
        <f t="shared" si="66"/>
        <v/>
      </c>
      <c r="S345"/>
      <c r="T345"/>
      <c r="U345"/>
      <c r="V345"/>
      <c r="W345"/>
      <c r="X345"/>
      <c r="Y345"/>
    </row>
    <row r="346" spans="1:25" x14ac:dyDescent="0.2">
      <c r="A346" s="54" t="str">
        <f>Employees!T346</f>
        <v/>
      </c>
      <c r="B346" s="77"/>
      <c r="C346" s="54" t="str">
        <f t="shared" si="58"/>
        <v/>
      </c>
      <c r="D346" s="54" t="str">
        <f t="shared" si="59"/>
        <v/>
      </c>
      <c r="E346" s="51" t="str">
        <f t="shared" si="62"/>
        <v/>
      </c>
      <c r="F346" s="54" t="str">
        <f t="shared" si="60"/>
        <v/>
      </c>
      <c r="G346" s="54" t="str">
        <f t="shared" si="61"/>
        <v/>
      </c>
      <c r="H346" s="49"/>
      <c r="I346" s="50"/>
      <c r="J346" s="56"/>
      <c r="K346" s="78"/>
      <c r="L346" s="77"/>
      <c r="M346" s="80"/>
      <c r="N346"/>
      <c r="O346" t="str">
        <f t="shared" si="63"/>
        <v/>
      </c>
      <c r="P346" t="str">
        <f t="shared" si="64"/>
        <v/>
      </c>
      <c r="Q346" t="str">
        <f t="shared" si="65"/>
        <v/>
      </c>
      <c r="R346" t="str">
        <f t="shared" si="66"/>
        <v/>
      </c>
      <c r="S346"/>
      <c r="T346"/>
      <c r="U346"/>
      <c r="V346"/>
      <c r="W346"/>
      <c r="X346"/>
      <c r="Y346"/>
    </row>
    <row r="347" spans="1:25" x14ac:dyDescent="0.2">
      <c r="A347" s="54" t="str">
        <f>Employees!T347</f>
        <v/>
      </c>
      <c r="B347" s="77"/>
      <c r="C347" s="54" t="str">
        <f t="shared" si="58"/>
        <v/>
      </c>
      <c r="D347" s="54" t="str">
        <f t="shared" si="59"/>
        <v/>
      </c>
      <c r="E347" s="51" t="str">
        <f t="shared" si="62"/>
        <v/>
      </c>
      <c r="F347" s="54" t="str">
        <f t="shared" si="60"/>
        <v/>
      </c>
      <c r="G347" s="54" t="str">
        <f t="shared" si="61"/>
        <v/>
      </c>
      <c r="H347" s="49"/>
      <c r="I347" s="50"/>
      <c r="J347" s="56"/>
      <c r="K347" s="78"/>
      <c r="L347" s="77"/>
      <c r="M347" s="80"/>
      <c r="N347"/>
      <c r="O347" t="str">
        <f t="shared" si="63"/>
        <v/>
      </c>
      <c r="P347" t="str">
        <f t="shared" si="64"/>
        <v/>
      </c>
      <c r="Q347" t="str">
        <f t="shared" si="65"/>
        <v/>
      </c>
      <c r="R347" t="str">
        <f t="shared" si="66"/>
        <v/>
      </c>
      <c r="S347"/>
      <c r="T347"/>
      <c r="U347"/>
      <c r="V347"/>
      <c r="W347"/>
      <c r="X347"/>
      <c r="Y347"/>
    </row>
    <row r="348" spans="1:25" x14ac:dyDescent="0.2">
      <c r="A348" s="54" t="str">
        <f>Employees!T348</f>
        <v/>
      </c>
      <c r="B348" s="77"/>
      <c r="C348" s="54" t="str">
        <f t="shared" si="58"/>
        <v/>
      </c>
      <c r="D348" s="54" t="str">
        <f t="shared" si="59"/>
        <v/>
      </c>
      <c r="E348" s="51" t="str">
        <f t="shared" si="62"/>
        <v/>
      </c>
      <c r="F348" s="54" t="str">
        <f t="shared" si="60"/>
        <v/>
      </c>
      <c r="G348" s="54" t="str">
        <f t="shared" si="61"/>
        <v/>
      </c>
      <c r="H348" s="49"/>
      <c r="I348" s="50"/>
      <c r="J348" s="56"/>
      <c r="K348" s="78"/>
      <c r="L348" s="77"/>
      <c r="M348" s="80"/>
      <c r="N348"/>
      <c r="O348" t="str">
        <f t="shared" si="63"/>
        <v/>
      </c>
      <c r="P348" t="str">
        <f t="shared" si="64"/>
        <v/>
      </c>
      <c r="Q348" t="str">
        <f t="shared" si="65"/>
        <v/>
      </c>
      <c r="R348" t="str">
        <f t="shared" si="66"/>
        <v/>
      </c>
      <c r="S348"/>
      <c r="T348"/>
      <c r="U348"/>
      <c r="V348"/>
      <c r="W348"/>
      <c r="X348"/>
      <c r="Y348"/>
    </row>
    <row r="349" spans="1:25" x14ac:dyDescent="0.2">
      <c r="A349" s="62" t="str">
        <f>Employees!T349</f>
        <v/>
      </c>
      <c r="B349" s="81"/>
      <c r="C349" s="62" t="str">
        <f t="shared" si="58"/>
        <v/>
      </c>
      <c r="D349" s="62" t="str">
        <f t="shared" si="59"/>
        <v/>
      </c>
      <c r="E349" s="82" t="str">
        <f t="shared" si="62"/>
        <v/>
      </c>
      <c r="F349" s="62" t="str">
        <f t="shared" si="60"/>
        <v/>
      </c>
      <c r="G349" s="62" t="str">
        <f t="shared" si="61"/>
        <v/>
      </c>
      <c r="H349" s="60"/>
      <c r="I349" s="61"/>
      <c r="J349" s="66"/>
      <c r="K349" s="83"/>
      <c r="L349" s="81"/>
      <c r="M349" s="84"/>
      <c r="N349"/>
      <c r="O349" t="str">
        <f t="shared" si="63"/>
        <v/>
      </c>
      <c r="P349" t="str">
        <f t="shared" si="64"/>
        <v/>
      </c>
      <c r="Q349" t="str">
        <f t="shared" si="65"/>
        <v/>
      </c>
      <c r="R349" t="str">
        <f t="shared" si="66"/>
        <v/>
      </c>
      <c r="S349"/>
      <c r="T349"/>
      <c r="U349"/>
      <c r="V349"/>
      <c r="W349"/>
      <c r="X349"/>
      <c r="Y349"/>
    </row>
    <row r="350" spans="1:25" x14ac:dyDescent="0.2">
      <c r="A350" s="62" t="str">
        <f>Employees!T350</f>
        <v/>
      </c>
      <c r="B350" s="81"/>
      <c r="C350" s="62" t="str">
        <f t="shared" si="58"/>
        <v/>
      </c>
      <c r="D350" s="62" t="str">
        <f t="shared" si="59"/>
        <v/>
      </c>
      <c r="E350" s="82" t="str">
        <f t="shared" si="62"/>
        <v/>
      </c>
      <c r="F350" s="62" t="str">
        <f t="shared" si="60"/>
        <v/>
      </c>
      <c r="G350" s="62" t="str">
        <f t="shared" si="61"/>
        <v/>
      </c>
      <c r="H350" s="60"/>
      <c r="I350" s="61"/>
      <c r="J350" s="66"/>
      <c r="K350" s="83"/>
      <c r="L350" s="81"/>
      <c r="M350" s="84"/>
      <c r="N350"/>
      <c r="O350" t="str">
        <f t="shared" si="63"/>
        <v/>
      </c>
      <c r="P350" t="str">
        <f t="shared" si="64"/>
        <v/>
      </c>
      <c r="Q350" t="str">
        <f t="shared" si="65"/>
        <v/>
      </c>
      <c r="R350" t="str">
        <f t="shared" si="66"/>
        <v/>
      </c>
      <c r="S350"/>
      <c r="T350"/>
      <c r="U350"/>
      <c r="V350"/>
      <c r="W350"/>
      <c r="X350"/>
      <c r="Y350"/>
    </row>
    <row r="351" spans="1:25" x14ac:dyDescent="0.2">
      <c r="A351" s="62" t="str">
        <f>Employees!T351</f>
        <v/>
      </c>
      <c r="B351" s="81"/>
      <c r="C351" s="62" t="str">
        <f t="shared" si="58"/>
        <v/>
      </c>
      <c r="D351" s="62" t="str">
        <f t="shared" si="59"/>
        <v/>
      </c>
      <c r="E351" s="82" t="str">
        <f t="shared" si="62"/>
        <v/>
      </c>
      <c r="F351" s="62" t="str">
        <f t="shared" si="60"/>
        <v/>
      </c>
      <c r="G351" s="62" t="str">
        <f t="shared" si="61"/>
        <v/>
      </c>
      <c r="H351" s="60"/>
      <c r="I351" s="61"/>
      <c r="J351" s="66"/>
      <c r="K351" s="83"/>
      <c r="L351" s="81"/>
      <c r="M351" s="84"/>
      <c r="N351"/>
      <c r="O351" t="str">
        <f t="shared" si="63"/>
        <v/>
      </c>
      <c r="P351" t="str">
        <f t="shared" si="64"/>
        <v/>
      </c>
      <c r="Q351" t="str">
        <f t="shared" si="65"/>
        <v/>
      </c>
      <c r="R351" t="str">
        <f t="shared" si="66"/>
        <v/>
      </c>
      <c r="S351"/>
      <c r="T351"/>
      <c r="U351"/>
      <c r="V351"/>
      <c r="W351"/>
      <c r="X351"/>
      <c r="Y351"/>
    </row>
    <row r="352" spans="1:25" x14ac:dyDescent="0.2">
      <c r="A352" s="62" t="str">
        <f>Employees!T352</f>
        <v/>
      </c>
      <c r="B352" s="81"/>
      <c r="C352" s="62" t="str">
        <f t="shared" si="58"/>
        <v/>
      </c>
      <c r="D352" s="62" t="str">
        <f t="shared" si="59"/>
        <v/>
      </c>
      <c r="E352" s="82" t="str">
        <f t="shared" si="62"/>
        <v/>
      </c>
      <c r="F352" s="62" t="str">
        <f t="shared" si="60"/>
        <v/>
      </c>
      <c r="G352" s="62" t="str">
        <f t="shared" si="61"/>
        <v/>
      </c>
      <c r="H352" s="60"/>
      <c r="I352" s="61"/>
      <c r="J352" s="66"/>
      <c r="K352" s="83"/>
      <c r="L352" s="81"/>
      <c r="M352" s="84"/>
      <c r="N352"/>
      <c r="O352" t="str">
        <f t="shared" si="63"/>
        <v/>
      </c>
      <c r="P352" t="str">
        <f t="shared" si="64"/>
        <v/>
      </c>
      <c r="Q352" t="str">
        <f t="shared" si="65"/>
        <v/>
      </c>
      <c r="R352" t="str">
        <f t="shared" si="66"/>
        <v/>
      </c>
      <c r="S352"/>
      <c r="T352"/>
      <c r="U352"/>
      <c r="V352"/>
      <c r="W352"/>
      <c r="X352"/>
      <c r="Y352"/>
    </row>
    <row r="353" spans="1:25" x14ac:dyDescent="0.2">
      <c r="A353" s="62" t="str">
        <f>Employees!T353</f>
        <v/>
      </c>
      <c r="B353" s="81"/>
      <c r="C353" s="62" t="str">
        <f t="shared" si="58"/>
        <v/>
      </c>
      <c r="D353" s="62" t="str">
        <f t="shared" si="59"/>
        <v/>
      </c>
      <c r="E353" s="82" t="str">
        <f t="shared" si="62"/>
        <v/>
      </c>
      <c r="F353" s="62" t="str">
        <f t="shared" si="60"/>
        <v/>
      </c>
      <c r="G353" s="62" t="str">
        <f t="shared" si="61"/>
        <v/>
      </c>
      <c r="H353" s="60"/>
      <c r="I353" s="61"/>
      <c r="J353" s="66"/>
      <c r="K353" s="83"/>
      <c r="L353" s="81"/>
      <c r="M353" s="84"/>
      <c r="N353"/>
      <c r="O353" t="str">
        <f t="shared" si="63"/>
        <v/>
      </c>
      <c r="P353" t="str">
        <f t="shared" si="64"/>
        <v/>
      </c>
      <c r="Q353" t="str">
        <f t="shared" si="65"/>
        <v/>
      </c>
      <c r="R353" t="str">
        <f t="shared" si="66"/>
        <v/>
      </c>
      <c r="S353"/>
      <c r="T353"/>
      <c r="U353"/>
      <c r="V353"/>
      <c r="W353"/>
      <c r="X353"/>
      <c r="Y353"/>
    </row>
    <row r="354" spans="1:25" x14ac:dyDescent="0.2">
      <c r="A354" s="54" t="str">
        <f>Employees!T354</f>
        <v/>
      </c>
      <c r="B354" s="77"/>
      <c r="C354" s="54" t="str">
        <f t="shared" si="58"/>
        <v/>
      </c>
      <c r="D354" s="54" t="str">
        <f t="shared" si="59"/>
        <v/>
      </c>
      <c r="E354" s="51" t="str">
        <f t="shared" si="62"/>
        <v/>
      </c>
      <c r="F354" s="54" t="str">
        <f t="shared" si="60"/>
        <v/>
      </c>
      <c r="G354" s="54" t="str">
        <f t="shared" si="61"/>
        <v/>
      </c>
      <c r="H354" s="49"/>
      <c r="I354" s="50"/>
      <c r="J354" s="56"/>
      <c r="K354" s="78"/>
      <c r="L354" s="77"/>
      <c r="M354" s="80"/>
      <c r="N354"/>
      <c r="O354" t="str">
        <f t="shared" si="63"/>
        <v/>
      </c>
      <c r="P354" t="str">
        <f t="shared" si="64"/>
        <v/>
      </c>
      <c r="Q354" t="str">
        <f t="shared" si="65"/>
        <v/>
      </c>
      <c r="R354" t="str">
        <f t="shared" si="66"/>
        <v/>
      </c>
      <c r="S354"/>
      <c r="T354"/>
      <c r="U354"/>
      <c r="V354"/>
      <c r="W354"/>
      <c r="X354"/>
      <c r="Y354"/>
    </row>
    <row r="355" spans="1:25" x14ac:dyDescent="0.2">
      <c r="A355" s="54" t="str">
        <f>Employees!T355</f>
        <v/>
      </c>
      <c r="B355" s="77"/>
      <c r="C355" s="54" t="str">
        <f t="shared" si="58"/>
        <v/>
      </c>
      <c r="D355" s="54" t="str">
        <f t="shared" si="59"/>
        <v/>
      </c>
      <c r="E355" s="51" t="str">
        <f t="shared" si="62"/>
        <v/>
      </c>
      <c r="F355" s="54" t="str">
        <f t="shared" si="60"/>
        <v/>
      </c>
      <c r="G355" s="54" t="str">
        <f t="shared" si="61"/>
        <v/>
      </c>
      <c r="H355" s="49"/>
      <c r="I355" s="50"/>
      <c r="J355" s="56"/>
      <c r="K355" s="78"/>
      <c r="L355" s="77"/>
      <c r="M355" s="80"/>
      <c r="N355"/>
      <c r="O355" t="str">
        <f t="shared" si="63"/>
        <v/>
      </c>
      <c r="P355" t="str">
        <f t="shared" si="64"/>
        <v/>
      </c>
      <c r="Q355" t="str">
        <f t="shared" si="65"/>
        <v/>
      </c>
      <c r="R355" t="str">
        <f t="shared" si="66"/>
        <v/>
      </c>
      <c r="S355"/>
      <c r="T355"/>
      <c r="U355"/>
      <c r="V355"/>
      <c r="W355"/>
      <c r="X355"/>
      <c r="Y355"/>
    </row>
    <row r="356" spans="1:25" x14ac:dyDescent="0.2">
      <c r="A356" s="54" t="str">
        <f>Employees!T356</f>
        <v/>
      </c>
      <c r="B356" s="77"/>
      <c r="C356" s="54" t="str">
        <f t="shared" si="58"/>
        <v/>
      </c>
      <c r="D356" s="54" t="str">
        <f t="shared" si="59"/>
        <v/>
      </c>
      <c r="E356" s="51" t="str">
        <f t="shared" si="62"/>
        <v/>
      </c>
      <c r="F356" s="54" t="str">
        <f t="shared" si="60"/>
        <v/>
      </c>
      <c r="G356" s="54" t="str">
        <f t="shared" si="61"/>
        <v/>
      </c>
      <c r="H356" s="49"/>
      <c r="I356" s="50"/>
      <c r="J356" s="56"/>
      <c r="K356" s="78"/>
      <c r="L356" s="77"/>
      <c r="M356" s="80"/>
      <c r="N356"/>
      <c r="O356" t="str">
        <f t="shared" si="63"/>
        <v/>
      </c>
      <c r="P356" t="str">
        <f t="shared" si="64"/>
        <v/>
      </c>
      <c r="Q356" t="str">
        <f t="shared" si="65"/>
        <v/>
      </c>
      <c r="R356" t="str">
        <f t="shared" si="66"/>
        <v/>
      </c>
      <c r="S356"/>
      <c r="T356"/>
      <c r="U356"/>
      <c r="V356"/>
      <c r="W356"/>
      <c r="X356"/>
      <c r="Y356"/>
    </row>
    <row r="357" spans="1:25" x14ac:dyDescent="0.2">
      <c r="A357" s="54" t="str">
        <f>Employees!T357</f>
        <v/>
      </c>
      <c r="B357" s="77"/>
      <c r="C357" s="54" t="str">
        <f t="shared" si="58"/>
        <v/>
      </c>
      <c r="D357" s="54" t="str">
        <f t="shared" si="59"/>
        <v/>
      </c>
      <c r="E357" s="51" t="str">
        <f t="shared" si="62"/>
        <v/>
      </c>
      <c r="F357" s="54" t="str">
        <f t="shared" si="60"/>
        <v/>
      </c>
      <c r="G357" s="54" t="str">
        <f t="shared" si="61"/>
        <v/>
      </c>
      <c r="H357" s="49"/>
      <c r="I357" s="50"/>
      <c r="J357" s="56"/>
      <c r="K357" s="78"/>
      <c r="L357" s="77"/>
      <c r="M357" s="80"/>
      <c r="N357"/>
      <c r="O357" t="str">
        <f t="shared" si="63"/>
        <v/>
      </c>
      <c r="P357" t="str">
        <f t="shared" si="64"/>
        <v/>
      </c>
      <c r="Q357" t="str">
        <f t="shared" si="65"/>
        <v/>
      </c>
      <c r="R357" t="str">
        <f t="shared" si="66"/>
        <v/>
      </c>
      <c r="S357"/>
      <c r="T357"/>
      <c r="U357"/>
      <c r="V357"/>
      <c r="W357"/>
      <c r="X357"/>
      <c r="Y357"/>
    </row>
    <row r="358" spans="1:25" x14ac:dyDescent="0.2">
      <c r="A358" s="54" t="str">
        <f>Employees!T358</f>
        <v/>
      </c>
      <c r="B358" s="77"/>
      <c r="C358" s="54" t="str">
        <f t="shared" si="58"/>
        <v/>
      </c>
      <c r="D358" s="54" t="str">
        <f t="shared" si="59"/>
        <v/>
      </c>
      <c r="E358" s="51" t="str">
        <f t="shared" si="62"/>
        <v/>
      </c>
      <c r="F358" s="54" t="str">
        <f t="shared" si="60"/>
        <v/>
      </c>
      <c r="G358" s="54" t="str">
        <f t="shared" si="61"/>
        <v/>
      </c>
      <c r="H358" s="49"/>
      <c r="I358" s="50"/>
      <c r="J358" s="56"/>
      <c r="K358" s="78"/>
      <c r="L358" s="77"/>
      <c r="M358" s="80"/>
      <c r="N358"/>
      <c r="O358" t="str">
        <f t="shared" si="63"/>
        <v/>
      </c>
      <c r="P358" t="str">
        <f t="shared" si="64"/>
        <v/>
      </c>
      <c r="Q358" t="str">
        <f t="shared" si="65"/>
        <v/>
      </c>
      <c r="R358" t="str">
        <f t="shared" si="66"/>
        <v/>
      </c>
      <c r="S358"/>
      <c r="T358"/>
      <c r="U358"/>
      <c r="V358"/>
      <c r="W358"/>
      <c r="X358"/>
      <c r="Y358"/>
    </row>
    <row r="359" spans="1:25" x14ac:dyDescent="0.2">
      <c r="A359" s="62" t="str">
        <f>Employees!T359</f>
        <v/>
      </c>
      <c r="B359" s="81"/>
      <c r="C359" s="62" t="str">
        <f t="shared" si="58"/>
        <v/>
      </c>
      <c r="D359" s="62" t="str">
        <f t="shared" si="59"/>
        <v/>
      </c>
      <c r="E359" s="82" t="str">
        <f t="shared" si="62"/>
        <v/>
      </c>
      <c r="F359" s="62" t="str">
        <f t="shared" si="60"/>
        <v/>
      </c>
      <c r="G359" s="62" t="str">
        <f t="shared" si="61"/>
        <v/>
      </c>
      <c r="H359" s="60"/>
      <c r="I359" s="61"/>
      <c r="J359" s="66"/>
      <c r="K359" s="83"/>
      <c r="L359" s="81"/>
      <c r="M359" s="84"/>
      <c r="N359"/>
      <c r="O359" t="str">
        <f t="shared" si="63"/>
        <v/>
      </c>
      <c r="P359" t="str">
        <f t="shared" si="64"/>
        <v/>
      </c>
      <c r="Q359" t="str">
        <f t="shared" si="65"/>
        <v/>
      </c>
      <c r="R359" t="str">
        <f t="shared" si="66"/>
        <v/>
      </c>
      <c r="S359"/>
      <c r="T359"/>
      <c r="U359"/>
      <c r="V359"/>
      <c r="W359"/>
      <c r="X359"/>
      <c r="Y359"/>
    </row>
    <row r="360" spans="1:25" x14ac:dyDescent="0.2">
      <c r="A360" s="62" t="str">
        <f>Employees!T360</f>
        <v/>
      </c>
      <c r="B360" s="81"/>
      <c r="C360" s="62" t="str">
        <f t="shared" si="58"/>
        <v/>
      </c>
      <c r="D360" s="62" t="str">
        <f t="shared" si="59"/>
        <v/>
      </c>
      <c r="E360" s="82" t="str">
        <f t="shared" si="62"/>
        <v/>
      </c>
      <c r="F360" s="62" t="str">
        <f t="shared" si="60"/>
        <v/>
      </c>
      <c r="G360" s="62" t="str">
        <f t="shared" si="61"/>
        <v/>
      </c>
      <c r="H360" s="60"/>
      <c r="I360" s="61"/>
      <c r="J360" s="66"/>
      <c r="K360" s="83"/>
      <c r="L360" s="81"/>
      <c r="M360" s="84"/>
      <c r="N360"/>
      <c r="O360" t="str">
        <f t="shared" si="63"/>
        <v/>
      </c>
      <c r="P360" t="str">
        <f t="shared" si="64"/>
        <v/>
      </c>
      <c r="Q360" t="str">
        <f t="shared" si="65"/>
        <v/>
      </c>
      <c r="R360" t="str">
        <f t="shared" si="66"/>
        <v/>
      </c>
      <c r="S360"/>
      <c r="T360"/>
      <c r="U360"/>
      <c r="V360"/>
      <c r="W360"/>
      <c r="X360"/>
      <c r="Y360"/>
    </row>
    <row r="361" spans="1:25" x14ac:dyDescent="0.2">
      <c r="A361" s="62" t="str">
        <f>Employees!T361</f>
        <v/>
      </c>
      <c r="B361" s="81"/>
      <c r="C361" s="62" t="str">
        <f t="shared" si="58"/>
        <v/>
      </c>
      <c r="D361" s="62" t="str">
        <f t="shared" si="59"/>
        <v/>
      </c>
      <c r="E361" s="82" t="str">
        <f t="shared" si="62"/>
        <v/>
      </c>
      <c r="F361" s="62" t="str">
        <f t="shared" si="60"/>
        <v/>
      </c>
      <c r="G361" s="62" t="str">
        <f t="shared" si="61"/>
        <v/>
      </c>
      <c r="H361" s="60"/>
      <c r="I361" s="61"/>
      <c r="J361" s="66"/>
      <c r="K361" s="83"/>
      <c r="L361" s="81"/>
      <c r="M361" s="84"/>
      <c r="N361"/>
      <c r="O361" t="str">
        <f t="shared" si="63"/>
        <v/>
      </c>
      <c r="P361" t="str">
        <f t="shared" si="64"/>
        <v/>
      </c>
      <c r="Q361" t="str">
        <f t="shared" si="65"/>
        <v/>
      </c>
      <c r="R361" t="str">
        <f t="shared" si="66"/>
        <v/>
      </c>
      <c r="S361"/>
      <c r="T361"/>
      <c r="U361"/>
      <c r="V361"/>
      <c r="W361"/>
      <c r="X361"/>
      <c r="Y361"/>
    </row>
    <row r="362" spans="1:25" x14ac:dyDescent="0.2">
      <c r="A362" s="62" t="str">
        <f>Employees!T362</f>
        <v/>
      </c>
      <c r="B362" s="81"/>
      <c r="C362" s="62" t="str">
        <f t="shared" si="58"/>
        <v/>
      </c>
      <c r="D362" s="62" t="str">
        <f t="shared" si="59"/>
        <v/>
      </c>
      <c r="E362" s="82" t="str">
        <f t="shared" si="62"/>
        <v/>
      </c>
      <c r="F362" s="62" t="str">
        <f t="shared" si="60"/>
        <v/>
      </c>
      <c r="G362" s="62" t="str">
        <f t="shared" si="61"/>
        <v/>
      </c>
      <c r="H362" s="60"/>
      <c r="I362" s="61"/>
      <c r="J362" s="66"/>
      <c r="K362" s="83"/>
      <c r="L362" s="81"/>
      <c r="M362" s="84"/>
      <c r="N362"/>
      <c r="O362" t="str">
        <f t="shared" si="63"/>
        <v/>
      </c>
      <c r="P362" t="str">
        <f t="shared" si="64"/>
        <v/>
      </c>
      <c r="Q362" t="str">
        <f t="shared" si="65"/>
        <v/>
      </c>
      <c r="R362" t="str">
        <f t="shared" si="66"/>
        <v/>
      </c>
      <c r="S362"/>
      <c r="T362"/>
      <c r="U362"/>
      <c r="V362"/>
      <c r="W362"/>
      <c r="X362"/>
      <c r="Y362"/>
    </row>
    <row r="363" spans="1:25" x14ac:dyDescent="0.2">
      <c r="A363" s="62" t="str">
        <f>Employees!T363</f>
        <v/>
      </c>
      <c r="B363" s="81"/>
      <c r="C363" s="62" t="str">
        <f t="shared" si="58"/>
        <v/>
      </c>
      <c r="D363" s="62" t="str">
        <f t="shared" si="59"/>
        <v/>
      </c>
      <c r="E363" s="82" t="str">
        <f t="shared" si="62"/>
        <v/>
      </c>
      <c r="F363" s="62" t="str">
        <f t="shared" si="60"/>
        <v/>
      </c>
      <c r="G363" s="62" t="str">
        <f t="shared" si="61"/>
        <v/>
      </c>
      <c r="H363" s="60"/>
      <c r="I363" s="61"/>
      <c r="J363" s="66"/>
      <c r="K363" s="83"/>
      <c r="L363" s="81"/>
      <c r="M363" s="84"/>
      <c r="N363"/>
      <c r="O363" t="str">
        <f t="shared" si="63"/>
        <v/>
      </c>
      <c r="P363" t="str">
        <f t="shared" si="64"/>
        <v/>
      </c>
      <c r="Q363" t="str">
        <f t="shared" si="65"/>
        <v/>
      </c>
      <c r="R363" t="str">
        <f t="shared" si="66"/>
        <v/>
      </c>
      <c r="S363"/>
      <c r="T363"/>
      <c r="U363"/>
      <c r="V363"/>
      <c r="W363"/>
      <c r="X363"/>
      <c r="Y363"/>
    </row>
    <row r="364" spans="1:25" x14ac:dyDescent="0.2">
      <c r="A364" s="54" t="str">
        <f>Employees!T364</f>
        <v/>
      </c>
      <c r="B364" s="77"/>
      <c r="C364" s="54" t="str">
        <f t="shared" si="58"/>
        <v/>
      </c>
      <c r="D364" s="54" t="str">
        <f t="shared" si="59"/>
        <v/>
      </c>
      <c r="E364" s="51" t="str">
        <f t="shared" si="62"/>
        <v/>
      </c>
      <c r="F364" s="54" t="str">
        <f t="shared" si="60"/>
        <v/>
      </c>
      <c r="G364" s="54" t="str">
        <f t="shared" si="61"/>
        <v/>
      </c>
      <c r="H364" s="49"/>
      <c r="I364" s="50"/>
      <c r="J364" s="56"/>
      <c r="K364" s="78"/>
      <c r="L364" s="77"/>
      <c r="M364" s="80"/>
      <c r="N364"/>
      <c r="O364" t="str">
        <f t="shared" si="63"/>
        <v/>
      </c>
      <c r="P364" t="str">
        <f t="shared" si="64"/>
        <v/>
      </c>
      <c r="Q364" t="str">
        <f t="shared" si="65"/>
        <v/>
      </c>
      <c r="R364" t="str">
        <f t="shared" si="66"/>
        <v/>
      </c>
      <c r="S364"/>
      <c r="T364"/>
      <c r="U364"/>
      <c r="V364"/>
      <c r="W364"/>
      <c r="X364"/>
      <c r="Y364"/>
    </row>
    <row r="365" spans="1:25" x14ac:dyDescent="0.2">
      <c r="A365" s="54" t="str">
        <f>Employees!T365</f>
        <v/>
      </c>
      <c r="B365" s="77"/>
      <c r="C365" s="54" t="str">
        <f t="shared" si="58"/>
        <v/>
      </c>
      <c r="D365" s="54" t="str">
        <f t="shared" si="59"/>
        <v/>
      </c>
      <c r="E365" s="51" t="str">
        <f t="shared" si="62"/>
        <v/>
      </c>
      <c r="F365" s="54" t="str">
        <f t="shared" si="60"/>
        <v/>
      </c>
      <c r="G365" s="54" t="str">
        <f t="shared" si="61"/>
        <v/>
      </c>
      <c r="H365" s="49"/>
      <c r="I365" s="50"/>
      <c r="J365" s="56"/>
      <c r="K365" s="78"/>
      <c r="L365" s="77"/>
      <c r="M365" s="80"/>
      <c r="N365"/>
      <c r="O365" t="str">
        <f t="shared" si="63"/>
        <v/>
      </c>
      <c r="P365" t="str">
        <f t="shared" si="64"/>
        <v/>
      </c>
      <c r="Q365" t="str">
        <f t="shared" si="65"/>
        <v/>
      </c>
      <c r="R365" t="str">
        <f t="shared" si="66"/>
        <v/>
      </c>
      <c r="S365"/>
      <c r="T365"/>
      <c r="U365"/>
      <c r="V365"/>
      <c r="W365"/>
      <c r="X365"/>
      <c r="Y365"/>
    </row>
    <row r="366" spans="1:25" x14ac:dyDescent="0.2">
      <c r="A366" s="54" t="str">
        <f>Employees!T366</f>
        <v/>
      </c>
      <c r="B366" s="77"/>
      <c r="C366" s="54" t="str">
        <f t="shared" si="58"/>
        <v/>
      </c>
      <c r="D366" s="54" t="str">
        <f t="shared" si="59"/>
        <v/>
      </c>
      <c r="E366" s="51" t="str">
        <f t="shared" si="62"/>
        <v/>
      </c>
      <c r="F366" s="54" t="str">
        <f t="shared" si="60"/>
        <v/>
      </c>
      <c r="G366" s="54" t="str">
        <f t="shared" si="61"/>
        <v/>
      </c>
      <c r="H366" s="49"/>
      <c r="I366" s="50"/>
      <c r="J366" s="56"/>
      <c r="K366" s="78"/>
      <c r="L366" s="77"/>
      <c r="M366" s="80"/>
      <c r="N366"/>
      <c r="O366" t="str">
        <f t="shared" si="63"/>
        <v/>
      </c>
      <c r="P366" t="str">
        <f t="shared" si="64"/>
        <v/>
      </c>
      <c r="Q366" t="str">
        <f t="shared" si="65"/>
        <v/>
      </c>
      <c r="R366" t="str">
        <f t="shared" si="66"/>
        <v/>
      </c>
      <c r="S366"/>
      <c r="T366"/>
      <c r="U366"/>
      <c r="V366"/>
      <c r="W366"/>
      <c r="X366"/>
      <c r="Y366"/>
    </row>
    <row r="367" spans="1:25" x14ac:dyDescent="0.2">
      <c r="A367" s="54" t="str">
        <f>Employees!T367</f>
        <v/>
      </c>
      <c r="B367" s="77"/>
      <c r="C367" s="54" t="str">
        <f t="shared" si="58"/>
        <v/>
      </c>
      <c r="D367" s="54" t="str">
        <f t="shared" si="59"/>
        <v/>
      </c>
      <c r="E367" s="51" t="str">
        <f t="shared" si="62"/>
        <v/>
      </c>
      <c r="F367" s="54" t="str">
        <f t="shared" si="60"/>
        <v/>
      </c>
      <c r="G367" s="54" t="str">
        <f t="shared" si="61"/>
        <v/>
      </c>
      <c r="H367" s="49"/>
      <c r="I367" s="50"/>
      <c r="J367" s="56"/>
      <c r="K367" s="78"/>
      <c r="L367" s="77"/>
      <c r="M367" s="80"/>
      <c r="N367"/>
      <c r="O367" t="str">
        <f t="shared" si="63"/>
        <v/>
      </c>
      <c r="P367" t="str">
        <f t="shared" si="64"/>
        <v/>
      </c>
      <c r="Q367" t="str">
        <f t="shared" si="65"/>
        <v/>
      </c>
      <c r="R367" t="str">
        <f t="shared" si="66"/>
        <v/>
      </c>
      <c r="S367"/>
      <c r="T367"/>
      <c r="U367"/>
      <c r="V367"/>
      <c r="W367"/>
      <c r="X367"/>
      <c r="Y367"/>
    </row>
    <row r="368" spans="1:25" x14ac:dyDescent="0.2">
      <c r="A368" s="54" t="str">
        <f>Employees!T368</f>
        <v/>
      </c>
      <c r="B368" s="77"/>
      <c r="C368" s="54" t="str">
        <f t="shared" si="58"/>
        <v/>
      </c>
      <c r="D368" s="54" t="str">
        <f t="shared" si="59"/>
        <v/>
      </c>
      <c r="E368" s="51" t="str">
        <f t="shared" si="62"/>
        <v/>
      </c>
      <c r="F368" s="54" t="str">
        <f t="shared" si="60"/>
        <v/>
      </c>
      <c r="G368" s="54" t="str">
        <f t="shared" si="61"/>
        <v/>
      </c>
      <c r="H368" s="49"/>
      <c r="I368" s="50"/>
      <c r="J368" s="56"/>
      <c r="K368" s="78"/>
      <c r="L368" s="77"/>
      <c r="M368" s="80"/>
      <c r="N368"/>
      <c r="O368" t="str">
        <f t="shared" si="63"/>
        <v/>
      </c>
      <c r="P368" t="str">
        <f t="shared" si="64"/>
        <v/>
      </c>
      <c r="Q368" t="str">
        <f t="shared" si="65"/>
        <v/>
      </c>
      <c r="R368" t="str">
        <f t="shared" si="66"/>
        <v/>
      </c>
      <c r="S368"/>
      <c r="T368"/>
      <c r="U368"/>
      <c r="V368"/>
      <c r="W368"/>
      <c r="X368"/>
      <c r="Y368"/>
    </row>
    <row r="369" spans="1:25" x14ac:dyDescent="0.2">
      <c r="A369" s="62" t="str">
        <f>Employees!T369</f>
        <v/>
      </c>
      <c r="B369" s="81"/>
      <c r="C369" s="62" t="str">
        <f t="shared" si="58"/>
        <v/>
      </c>
      <c r="D369" s="62" t="str">
        <f t="shared" si="59"/>
        <v/>
      </c>
      <c r="E369" s="82" t="str">
        <f t="shared" si="62"/>
        <v/>
      </c>
      <c r="F369" s="62" t="str">
        <f t="shared" si="60"/>
        <v/>
      </c>
      <c r="G369" s="62" t="str">
        <f t="shared" si="61"/>
        <v/>
      </c>
      <c r="H369" s="60"/>
      <c r="I369" s="61"/>
      <c r="J369" s="66"/>
      <c r="K369" s="83"/>
      <c r="L369" s="81"/>
      <c r="M369" s="84"/>
      <c r="N369"/>
      <c r="O369" t="str">
        <f t="shared" si="63"/>
        <v/>
      </c>
      <c r="P369" t="str">
        <f t="shared" si="64"/>
        <v/>
      </c>
      <c r="Q369" t="str">
        <f t="shared" si="65"/>
        <v/>
      </c>
      <c r="R369" t="str">
        <f t="shared" si="66"/>
        <v/>
      </c>
      <c r="S369"/>
      <c r="T369"/>
      <c r="U369"/>
      <c r="V369"/>
      <c r="W369"/>
      <c r="X369"/>
      <c r="Y369"/>
    </row>
    <row r="370" spans="1:25" x14ac:dyDescent="0.2">
      <c r="A370" s="62" t="str">
        <f>Employees!T370</f>
        <v/>
      </c>
      <c r="B370" s="81"/>
      <c r="C370" s="62" t="str">
        <f t="shared" si="58"/>
        <v/>
      </c>
      <c r="D370" s="62" t="str">
        <f t="shared" si="59"/>
        <v/>
      </c>
      <c r="E370" s="82" t="str">
        <f t="shared" si="62"/>
        <v/>
      </c>
      <c r="F370" s="62" t="str">
        <f t="shared" si="60"/>
        <v/>
      </c>
      <c r="G370" s="62" t="str">
        <f t="shared" si="61"/>
        <v/>
      </c>
      <c r="H370" s="60"/>
      <c r="I370" s="61"/>
      <c r="J370" s="66"/>
      <c r="K370" s="83"/>
      <c r="L370" s="81"/>
      <c r="M370" s="84"/>
      <c r="N370"/>
      <c r="O370" t="str">
        <f t="shared" si="63"/>
        <v/>
      </c>
      <c r="P370" t="str">
        <f t="shared" si="64"/>
        <v/>
      </c>
      <c r="Q370" t="str">
        <f t="shared" si="65"/>
        <v/>
      </c>
      <c r="R370" t="str">
        <f t="shared" si="66"/>
        <v/>
      </c>
      <c r="S370"/>
      <c r="T370"/>
      <c r="U370"/>
      <c r="V370"/>
      <c r="W370"/>
      <c r="X370"/>
      <c r="Y370"/>
    </row>
    <row r="371" spans="1:25" x14ac:dyDescent="0.2">
      <c r="A371" s="62" t="str">
        <f>Employees!T371</f>
        <v/>
      </c>
      <c r="B371" s="81"/>
      <c r="C371" s="62" t="str">
        <f t="shared" si="58"/>
        <v/>
      </c>
      <c r="D371" s="62" t="str">
        <f t="shared" si="59"/>
        <v/>
      </c>
      <c r="E371" s="82" t="str">
        <f t="shared" si="62"/>
        <v/>
      </c>
      <c r="F371" s="62" t="str">
        <f t="shared" si="60"/>
        <v/>
      </c>
      <c r="G371" s="62" t="str">
        <f t="shared" si="61"/>
        <v/>
      </c>
      <c r="H371" s="60"/>
      <c r="I371" s="61"/>
      <c r="J371" s="66"/>
      <c r="K371" s="83"/>
      <c r="L371" s="81"/>
      <c r="M371" s="84"/>
      <c r="N371"/>
      <c r="O371" t="str">
        <f t="shared" si="63"/>
        <v/>
      </c>
      <c r="P371" t="str">
        <f t="shared" si="64"/>
        <v/>
      </c>
      <c r="Q371" t="str">
        <f t="shared" si="65"/>
        <v/>
      </c>
      <c r="R371" t="str">
        <f t="shared" si="66"/>
        <v/>
      </c>
      <c r="S371"/>
      <c r="T371"/>
      <c r="U371"/>
      <c r="V371"/>
      <c r="W371"/>
      <c r="X371"/>
      <c r="Y371"/>
    </row>
    <row r="372" spans="1:25" x14ac:dyDescent="0.2">
      <c r="A372" s="62" t="str">
        <f>Employees!T372</f>
        <v/>
      </c>
      <c r="B372" s="81"/>
      <c r="C372" s="62" t="str">
        <f t="shared" si="58"/>
        <v/>
      </c>
      <c r="D372" s="62" t="str">
        <f t="shared" si="59"/>
        <v/>
      </c>
      <c r="E372" s="82" t="str">
        <f t="shared" si="62"/>
        <v/>
      </c>
      <c r="F372" s="62" t="str">
        <f t="shared" si="60"/>
        <v/>
      </c>
      <c r="G372" s="62" t="str">
        <f t="shared" si="61"/>
        <v/>
      </c>
      <c r="H372" s="60"/>
      <c r="I372" s="61"/>
      <c r="J372" s="66"/>
      <c r="K372" s="83"/>
      <c r="L372" s="81"/>
      <c r="M372" s="84"/>
      <c r="N372"/>
      <c r="O372" t="str">
        <f t="shared" si="63"/>
        <v/>
      </c>
      <c r="P372" t="str">
        <f t="shared" si="64"/>
        <v/>
      </c>
      <c r="Q372" t="str">
        <f t="shared" si="65"/>
        <v/>
      </c>
      <c r="R372" t="str">
        <f t="shared" si="66"/>
        <v/>
      </c>
      <c r="S372"/>
      <c r="T372"/>
      <c r="U372"/>
      <c r="V372"/>
      <c r="W372"/>
      <c r="X372"/>
      <c r="Y372"/>
    </row>
    <row r="373" spans="1:25" x14ac:dyDescent="0.2">
      <c r="A373" s="62" t="str">
        <f>Employees!T373</f>
        <v/>
      </c>
      <c r="B373" s="81"/>
      <c r="C373" s="62" t="str">
        <f t="shared" si="58"/>
        <v/>
      </c>
      <c r="D373" s="62" t="str">
        <f t="shared" si="59"/>
        <v/>
      </c>
      <c r="E373" s="82" t="str">
        <f t="shared" si="62"/>
        <v/>
      </c>
      <c r="F373" s="62" t="str">
        <f t="shared" si="60"/>
        <v/>
      </c>
      <c r="G373" s="62" t="str">
        <f t="shared" si="61"/>
        <v/>
      </c>
      <c r="H373" s="60"/>
      <c r="I373" s="61"/>
      <c r="J373" s="66"/>
      <c r="K373" s="83"/>
      <c r="L373" s="81"/>
      <c r="M373" s="84"/>
      <c r="N373"/>
      <c r="O373" t="str">
        <f t="shared" si="63"/>
        <v/>
      </c>
      <c r="P373" t="str">
        <f t="shared" si="64"/>
        <v/>
      </c>
      <c r="Q373" t="str">
        <f t="shared" si="65"/>
        <v/>
      </c>
      <c r="R373" t="str">
        <f t="shared" si="66"/>
        <v/>
      </c>
      <c r="S373"/>
      <c r="T373"/>
      <c r="U373"/>
      <c r="V373"/>
      <c r="W373"/>
      <c r="X373"/>
      <c r="Y373"/>
    </row>
    <row r="374" spans="1:25" x14ac:dyDescent="0.2">
      <c r="A374" s="54" t="str">
        <f>Employees!T374</f>
        <v/>
      </c>
      <c r="B374" s="77"/>
      <c r="C374" s="54" t="str">
        <f t="shared" si="58"/>
        <v/>
      </c>
      <c r="D374" s="54" t="str">
        <f t="shared" si="59"/>
        <v/>
      </c>
      <c r="E374" s="51" t="str">
        <f t="shared" si="62"/>
        <v/>
      </c>
      <c r="F374" s="54" t="str">
        <f t="shared" si="60"/>
        <v/>
      </c>
      <c r="G374" s="54" t="str">
        <f t="shared" si="61"/>
        <v/>
      </c>
      <c r="H374" s="49"/>
      <c r="I374" s="50"/>
      <c r="J374" s="56"/>
      <c r="K374" s="78"/>
      <c r="L374" s="77"/>
      <c r="M374" s="80"/>
      <c r="N374"/>
      <c r="O374" t="str">
        <f t="shared" si="63"/>
        <v/>
      </c>
      <c r="P374" t="str">
        <f t="shared" si="64"/>
        <v/>
      </c>
      <c r="Q374" t="str">
        <f t="shared" si="65"/>
        <v/>
      </c>
      <c r="R374" t="str">
        <f t="shared" si="66"/>
        <v/>
      </c>
      <c r="S374"/>
      <c r="T374"/>
      <c r="U374"/>
      <c r="V374"/>
      <c r="W374"/>
      <c r="X374"/>
      <c r="Y374"/>
    </row>
    <row r="375" spans="1:25" x14ac:dyDescent="0.2">
      <c r="A375" s="54" t="str">
        <f>Employees!T375</f>
        <v/>
      </c>
      <c r="B375" s="77"/>
      <c r="C375" s="54" t="str">
        <f t="shared" si="58"/>
        <v/>
      </c>
      <c r="D375" s="54" t="str">
        <f t="shared" si="59"/>
        <v/>
      </c>
      <c r="E375" s="51" t="str">
        <f t="shared" si="62"/>
        <v/>
      </c>
      <c r="F375" s="54" t="str">
        <f t="shared" si="60"/>
        <v/>
      </c>
      <c r="G375" s="54" t="str">
        <f t="shared" si="61"/>
        <v/>
      </c>
      <c r="H375" s="49"/>
      <c r="I375" s="50"/>
      <c r="J375" s="56"/>
      <c r="K375" s="78"/>
      <c r="L375" s="77"/>
      <c r="M375" s="80"/>
      <c r="N375"/>
      <c r="O375" t="str">
        <f t="shared" si="63"/>
        <v/>
      </c>
      <c r="P375" t="str">
        <f t="shared" si="64"/>
        <v/>
      </c>
      <c r="Q375" t="str">
        <f t="shared" si="65"/>
        <v/>
      </c>
      <c r="R375" t="str">
        <f t="shared" si="66"/>
        <v/>
      </c>
      <c r="S375"/>
      <c r="T375"/>
      <c r="U375"/>
      <c r="V375"/>
      <c r="W375"/>
      <c r="X375"/>
      <c r="Y375"/>
    </row>
    <row r="376" spans="1:25" x14ac:dyDescent="0.2">
      <c r="A376" s="54" t="str">
        <f>Employees!T376</f>
        <v/>
      </c>
      <c r="B376" s="77"/>
      <c r="C376" s="54" t="str">
        <f t="shared" si="58"/>
        <v/>
      </c>
      <c r="D376" s="54" t="str">
        <f t="shared" si="59"/>
        <v/>
      </c>
      <c r="E376" s="51" t="str">
        <f t="shared" si="62"/>
        <v/>
      </c>
      <c r="F376" s="54" t="str">
        <f t="shared" si="60"/>
        <v/>
      </c>
      <c r="G376" s="54" t="str">
        <f t="shared" si="61"/>
        <v/>
      </c>
      <c r="H376" s="49"/>
      <c r="I376" s="50"/>
      <c r="J376" s="56"/>
      <c r="K376" s="78"/>
      <c r="L376" s="77"/>
      <c r="M376" s="80"/>
      <c r="N376"/>
      <c r="O376" t="str">
        <f t="shared" si="63"/>
        <v/>
      </c>
      <c r="P376" t="str">
        <f t="shared" si="64"/>
        <v/>
      </c>
      <c r="Q376" t="str">
        <f t="shared" si="65"/>
        <v/>
      </c>
      <c r="R376" t="str">
        <f t="shared" si="66"/>
        <v/>
      </c>
      <c r="S376"/>
      <c r="T376"/>
      <c r="U376"/>
      <c r="V376"/>
      <c r="W376"/>
      <c r="X376"/>
      <c r="Y376"/>
    </row>
    <row r="377" spans="1:25" x14ac:dyDescent="0.2">
      <c r="A377" s="54" t="str">
        <f>Employees!T377</f>
        <v/>
      </c>
      <c r="B377" s="77"/>
      <c r="C377" s="54" t="str">
        <f t="shared" si="58"/>
        <v/>
      </c>
      <c r="D377" s="54" t="str">
        <f t="shared" si="59"/>
        <v/>
      </c>
      <c r="E377" s="51" t="str">
        <f t="shared" si="62"/>
        <v/>
      </c>
      <c r="F377" s="54" t="str">
        <f t="shared" si="60"/>
        <v/>
      </c>
      <c r="G377" s="54" t="str">
        <f t="shared" si="61"/>
        <v/>
      </c>
      <c r="H377" s="49"/>
      <c r="I377" s="50"/>
      <c r="J377" s="56"/>
      <c r="K377" s="78"/>
      <c r="L377" s="77"/>
      <c r="M377" s="80"/>
      <c r="N377"/>
      <c r="O377" t="str">
        <f t="shared" si="63"/>
        <v/>
      </c>
      <c r="P377" t="str">
        <f t="shared" si="64"/>
        <v/>
      </c>
      <c r="Q377" t="str">
        <f t="shared" si="65"/>
        <v/>
      </c>
      <c r="R377" t="str">
        <f t="shared" si="66"/>
        <v/>
      </c>
      <c r="S377"/>
      <c r="T377"/>
      <c r="U377"/>
      <c r="V377"/>
      <c r="W377"/>
      <c r="X377"/>
      <c r="Y377"/>
    </row>
    <row r="378" spans="1:25" x14ac:dyDescent="0.2">
      <c r="A378" s="54" t="str">
        <f>Employees!T378</f>
        <v/>
      </c>
      <c r="B378" s="77"/>
      <c r="C378" s="54" t="str">
        <f t="shared" si="58"/>
        <v/>
      </c>
      <c r="D378" s="54" t="str">
        <f t="shared" si="59"/>
        <v/>
      </c>
      <c r="E378" s="51" t="str">
        <f t="shared" si="62"/>
        <v/>
      </c>
      <c r="F378" s="54" t="str">
        <f t="shared" si="60"/>
        <v/>
      </c>
      <c r="G378" s="54" t="str">
        <f t="shared" si="61"/>
        <v/>
      </c>
      <c r="H378" s="49"/>
      <c r="I378" s="50"/>
      <c r="J378" s="56"/>
      <c r="K378" s="78"/>
      <c r="L378" s="77"/>
      <c r="M378" s="80"/>
      <c r="N378"/>
      <c r="O378" t="str">
        <f t="shared" si="63"/>
        <v/>
      </c>
      <c r="P378" t="str">
        <f t="shared" si="64"/>
        <v/>
      </c>
      <c r="Q378" t="str">
        <f t="shared" si="65"/>
        <v/>
      </c>
      <c r="R378" t="str">
        <f t="shared" si="66"/>
        <v/>
      </c>
      <c r="S378"/>
      <c r="T378"/>
      <c r="U378"/>
      <c r="V378"/>
      <c r="W378"/>
      <c r="X378"/>
      <c r="Y378"/>
    </row>
    <row r="379" spans="1:25" x14ac:dyDescent="0.2">
      <c r="A379" s="62" t="str">
        <f>Employees!T379</f>
        <v/>
      </c>
      <c r="B379" s="81"/>
      <c r="C379" s="62" t="str">
        <f t="shared" si="58"/>
        <v/>
      </c>
      <c r="D379" s="62" t="str">
        <f t="shared" si="59"/>
        <v/>
      </c>
      <c r="E379" s="82" t="str">
        <f t="shared" si="62"/>
        <v/>
      </c>
      <c r="F379" s="62" t="str">
        <f t="shared" si="60"/>
        <v/>
      </c>
      <c r="G379" s="62" t="str">
        <f t="shared" si="61"/>
        <v/>
      </c>
      <c r="H379" s="60"/>
      <c r="I379" s="61"/>
      <c r="J379" s="66"/>
      <c r="K379" s="83"/>
      <c r="L379" s="81"/>
      <c r="M379" s="84"/>
      <c r="N379"/>
      <c r="O379" t="str">
        <f t="shared" si="63"/>
        <v/>
      </c>
      <c r="P379" t="str">
        <f t="shared" si="64"/>
        <v/>
      </c>
      <c r="Q379" t="str">
        <f t="shared" si="65"/>
        <v/>
      </c>
      <c r="R379" t="str">
        <f t="shared" si="66"/>
        <v/>
      </c>
      <c r="S379"/>
      <c r="T379"/>
      <c r="U379"/>
      <c r="V379"/>
      <c r="W379"/>
      <c r="X379"/>
      <c r="Y379"/>
    </row>
    <row r="380" spans="1:25" x14ac:dyDescent="0.2">
      <c r="A380" s="62" t="str">
        <f>Employees!T380</f>
        <v/>
      </c>
      <c r="B380" s="81"/>
      <c r="C380" s="62" t="str">
        <f t="shared" si="58"/>
        <v/>
      </c>
      <c r="D380" s="62" t="str">
        <f t="shared" si="59"/>
        <v/>
      </c>
      <c r="E380" s="82" t="str">
        <f t="shared" si="62"/>
        <v/>
      </c>
      <c r="F380" s="62" t="str">
        <f t="shared" si="60"/>
        <v/>
      </c>
      <c r="G380" s="62" t="str">
        <f t="shared" si="61"/>
        <v/>
      </c>
      <c r="H380" s="60"/>
      <c r="I380" s="61"/>
      <c r="J380" s="66"/>
      <c r="K380" s="83"/>
      <c r="L380" s="81"/>
      <c r="M380" s="84"/>
      <c r="N380"/>
      <c r="O380" t="str">
        <f t="shared" si="63"/>
        <v/>
      </c>
      <c r="P380" t="str">
        <f t="shared" si="64"/>
        <v/>
      </c>
      <c r="Q380" t="str">
        <f t="shared" si="65"/>
        <v/>
      </c>
      <c r="R380" t="str">
        <f t="shared" si="66"/>
        <v/>
      </c>
      <c r="S380"/>
      <c r="T380"/>
      <c r="U380"/>
      <c r="V380"/>
      <c r="W380"/>
      <c r="X380"/>
      <c r="Y380"/>
    </row>
    <row r="381" spans="1:25" x14ac:dyDescent="0.2">
      <c r="A381" s="62" t="str">
        <f>Employees!T381</f>
        <v/>
      </c>
      <c r="B381" s="81"/>
      <c r="C381" s="62" t="str">
        <f t="shared" si="58"/>
        <v/>
      </c>
      <c r="D381" s="62" t="str">
        <f t="shared" si="59"/>
        <v/>
      </c>
      <c r="E381" s="82" t="str">
        <f t="shared" si="62"/>
        <v/>
      </c>
      <c r="F381" s="62" t="str">
        <f t="shared" si="60"/>
        <v/>
      </c>
      <c r="G381" s="62" t="str">
        <f t="shared" si="61"/>
        <v/>
      </c>
      <c r="H381" s="60"/>
      <c r="I381" s="61"/>
      <c r="J381" s="66"/>
      <c r="K381" s="83"/>
      <c r="L381" s="81"/>
      <c r="M381" s="84"/>
      <c r="N381"/>
      <c r="O381" t="str">
        <f t="shared" si="63"/>
        <v/>
      </c>
      <c r="P381" t="str">
        <f t="shared" si="64"/>
        <v/>
      </c>
      <c r="Q381" t="str">
        <f t="shared" si="65"/>
        <v/>
      </c>
      <c r="R381" t="str">
        <f t="shared" si="66"/>
        <v/>
      </c>
      <c r="S381"/>
      <c r="T381"/>
      <c r="U381"/>
      <c r="V381"/>
      <c r="W381"/>
      <c r="X381"/>
      <c r="Y381"/>
    </row>
    <row r="382" spans="1:25" x14ac:dyDescent="0.2">
      <c r="A382" s="62" t="str">
        <f>Employees!T382</f>
        <v/>
      </c>
      <c r="B382" s="81"/>
      <c r="C382" s="62" t="str">
        <f t="shared" si="58"/>
        <v/>
      </c>
      <c r="D382" s="62" t="str">
        <f t="shared" si="59"/>
        <v/>
      </c>
      <c r="E382" s="82" t="str">
        <f t="shared" si="62"/>
        <v/>
      </c>
      <c r="F382" s="62" t="str">
        <f t="shared" si="60"/>
        <v/>
      </c>
      <c r="G382" s="62" t="str">
        <f t="shared" si="61"/>
        <v/>
      </c>
      <c r="H382" s="60"/>
      <c r="I382" s="61"/>
      <c r="J382" s="66"/>
      <c r="K382" s="83"/>
      <c r="L382" s="81"/>
      <c r="M382" s="84"/>
      <c r="N382"/>
      <c r="O382" t="str">
        <f t="shared" si="63"/>
        <v/>
      </c>
      <c r="P382" t="str">
        <f t="shared" si="64"/>
        <v/>
      </c>
      <c r="Q382" t="str">
        <f t="shared" si="65"/>
        <v/>
      </c>
      <c r="R382" t="str">
        <f t="shared" si="66"/>
        <v/>
      </c>
      <c r="S382"/>
      <c r="T382"/>
      <c r="U382"/>
      <c r="V382"/>
      <c r="W382"/>
      <c r="X382"/>
      <c r="Y382"/>
    </row>
    <row r="383" spans="1:25" x14ac:dyDescent="0.2">
      <c r="A383" s="62" t="str">
        <f>Employees!T383</f>
        <v/>
      </c>
      <c r="B383" s="81"/>
      <c r="C383" s="62" t="str">
        <f t="shared" si="58"/>
        <v/>
      </c>
      <c r="D383" s="62" t="str">
        <f t="shared" si="59"/>
        <v/>
      </c>
      <c r="E383" s="82" t="str">
        <f t="shared" si="62"/>
        <v/>
      </c>
      <c r="F383" s="62" t="str">
        <f t="shared" si="60"/>
        <v/>
      </c>
      <c r="G383" s="62" t="str">
        <f t="shared" si="61"/>
        <v/>
      </c>
      <c r="H383" s="60"/>
      <c r="I383" s="61"/>
      <c r="J383" s="66"/>
      <c r="K383" s="83"/>
      <c r="L383" s="81"/>
      <c r="M383" s="84"/>
      <c r="N383"/>
      <c r="O383" t="str">
        <f t="shared" si="63"/>
        <v/>
      </c>
      <c r="P383" t="str">
        <f t="shared" si="64"/>
        <v/>
      </c>
      <c r="Q383" t="str">
        <f t="shared" si="65"/>
        <v/>
      </c>
      <c r="R383" t="str">
        <f t="shared" si="66"/>
        <v/>
      </c>
      <c r="S383"/>
      <c r="T383"/>
      <c r="U383"/>
      <c r="V383"/>
      <c r="W383"/>
      <c r="X383"/>
      <c r="Y383"/>
    </row>
    <row r="384" spans="1:25" x14ac:dyDescent="0.2">
      <c r="A384" s="54" t="str">
        <f>Employees!T384</f>
        <v/>
      </c>
      <c r="B384" s="77"/>
      <c r="C384" s="54" t="str">
        <f t="shared" si="58"/>
        <v/>
      </c>
      <c r="D384" s="54" t="str">
        <f t="shared" si="59"/>
        <v/>
      </c>
      <c r="E384" s="51" t="str">
        <f t="shared" si="62"/>
        <v/>
      </c>
      <c r="F384" s="54" t="str">
        <f t="shared" si="60"/>
        <v/>
      </c>
      <c r="G384" s="54" t="str">
        <f t="shared" si="61"/>
        <v/>
      </c>
      <c r="H384" s="49"/>
      <c r="I384" s="50"/>
      <c r="J384" s="56"/>
      <c r="K384" s="78"/>
      <c r="L384" s="77"/>
      <c r="M384" s="80"/>
      <c r="N384"/>
      <c r="O384" t="str">
        <f t="shared" si="63"/>
        <v/>
      </c>
      <c r="P384" t="str">
        <f t="shared" si="64"/>
        <v/>
      </c>
      <c r="Q384" t="str">
        <f t="shared" si="65"/>
        <v/>
      </c>
      <c r="R384" t="str">
        <f t="shared" si="66"/>
        <v/>
      </c>
      <c r="S384"/>
      <c r="T384"/>
      <c r="U384"/>
      <c r="V384"/>
      <c r="W384"/>
      <c r="X384"/>
      <c r="Y384"/>
    </row>
    <row r="385" spans="1:25" x14ac:dyDescent="0.2">
      <c r="A385" s="54" t="str">
        <f>Employees!T385</f>
        <v/>
      </c>
      <c r="B385" s="77"/>
      <c r="C385" s="54" t="str">
        <f t="shared" si="58"/>
        <v/>
      </c>
      <c r="D385" s="54" t="str">
        <f t="shared" si="59"/>
        <v/>
      </c>
      <c r="E385" s="51" t="str">
        <f t="shared" si="62"/>
        <v/>
      </c>
      <c r="F385" s="54" t="str">
        <f t="shared" si="60"/>
        <v/>
      </c>
      <c r="G385" s="54" t="str">
        <f t="shared" si="61"/>
        <v/>
      </c>
      <c r="H385" s="49"/>
      <c r="I385" s="50"/>
      <c r="J385" s="56"/>
      <c r="K385" s="78"/>
      <c r="L385" s="77"/>
      <c r="M385" s="80"/>
      <c r="N385"/>
      <c r="O385" t="str">
        <f t="shared" si="63"/>
        <v/>
      </c>
      <c r="P385" t="str">
        <f t="shared" si="64"/>
        <v/>
      </c>
      <c r="Q385" t="str">
        <f t="shared" si="65"/>
        <v/>
      </c>
      <c r="R385" t="str">
        <f t="shared" si="66"/>
        <v/>
      </c>
      <c r="S385"/>
      <c r="T385"/>
      <c r="U385"/>
      <c r="V385"/>
      <c r="W385"/>
      <c r="X385"/>
      <c r="Y385"/>
    </row>
    <row r="386" spans="1:25" x14ac:dyDescent="0.2">
      <c r="A386" s="54" t="str">
        <f>Employees!T386</f>
        <v/>
      </c>
      <c r="B386" s="77"/>
      <c r="C386" s="54" t="str">
        <f t="shared" si="58"/>
        <v/>
      </c>
      <c r="D386" s="54" t="str">
        <f t="shared" si="59"/>
        <v/>
      </c>
      <c r="E386" s="51" t="str">
        <f t="shared" si="62"/>
        <v/>
      </c>
      <c r="F386" s="54" t="str">
        <f t="shared" si="60"/>
        <v/>
      </c>
      <c r="G386" s="54" t="str">
        <f t="shared" si="61"/>
        <v/>
      </c>
      <c r="H386" s="49"/>
      <c r="I386" s="50"/>
      <c r="J386" s="56"/>
      <c r="K386" s="78"/>
      <c r="L386" s="77"/>
      <c r="M386" s="80"/>
      <c r="N386"/>
      <c r="O386" t="str">
        <f t="shared" si="63"/>
        <v/>
      </c>
      <c r="P386" t="str">
        <f t="shared" si="64"/>
        <v/>
      </c>
      <c r="Q386" t="str">
        <f t="shared" si="65"/>
        <v/>
      </c>
      <c r="R386" t="str">
        <f t="shared" si="66"/>
        <v/>
      </c>
      <c r="S386"/>
      <c r="T386"/>
      <c r="U386"/>
      <c r="V386"/>
      <c r="W386"/>
      <c r="X386"/>
      <c r="Y386"/>
    </row>
    <row r="387" spans="1:25" x14ac:dyDescent="0.2">
      <c r="A387" s="54" t="str">
        <f>Employees!T387</f>
        <v/>
      </c>
      <c r="B387" s="77"/>
      <c r="C387" s="54" t="str">
        <f t="shared" si="58"/>
        <v/>
      </c>
      <c r="D387" s="54" t="str">
        <f t="shared" si="59"/>
        <v/>
      </c>
      <c r="E387" s="51" t="str">
        <f t="shared" si="62"/>
        <v/>
      </c>
      <c r="F387" s="54" t="str">
        <f t="shared" si="60"/>
        <v/>
      </c>
      <c r="G387" s="54" t="str">
        <f t="shared" si="61"/>
        <v/>
      </c>
      <c r="H387" s="49"/>
      <c r="I387" s="50"/>
      <c r="J387" s="56"/>
      <c r="K387" s="78"/>
      <c r="L387" s="77"/>
      <c r="M387" s="80"/>
      <c r="N387"/>
      <c r="O387" t="str">
        <f t="shared" si="63"/>
        <v/>
      </c>
      <c r="P387" t="str">
        <f t="shared" si="64"/>
        <v/>
      </c>
      <c r="Q387" t="str">
        <f t="shared" si="65"/>
        <v/>
      </c>
      <c r="R387" t="str">
        <f t="shared" si="66"/>
        <v/>
      </c>
      <c r="S387"/>
      <c r="T387"/>
      <c r="U387"/>
      <c r="V387"/>
      <c r="W387"/>
      <c r="X387"/>
      <c r="Y387"/>
    </row>
    <row r="388" spans="1:25" x14ac:dyDescent="0.2">
      <c r="A388" s="54" t="str">
        <f>Employees!T388</f>
        <v/>
      </c>
      <c r="B388" s="77"/>
      <c r="C388" s="54" t="str">
        <f t="shared" si="58"/>
        <v/>
      </c>
      <c r="D388" s="54" t="str">
        <f t="shared" si="59"/>
        <v/>
      </c>
      <c r="E388" s="51" t="str">
        <f t="shared" si="62"/>
        <v/>
      </c>
      <c r="F388" s="54" t="str">
        <f t="shared" si="60"/>
        <v/>
      </c>
      <c r="G388" s="54" t="str">
        <f t="shared" si="61"/>
        <v/>
      </c>
      <c r="H388" s="49"/>
      <c r="I388" s="50"/>
      <c r="J388" s="56"/>
      <c r="K388" s="78"/>
      <c r="L388" s="77"/>
      <c r="M388" s="80"/>
      <c r="N388"/>
      <c r="O388" t="str">
        <f t="shared" si="63"/>
        <v/>
      </c>
      <c r="P388" t="str">
        <f t="shared" si="64"/>
        <v/>
      </c>
      <c r="Q388" t="str">
        <f t="shared" si="65"/>
        <v/>
      </c>
      <c r="R388" t="str">
        <f t="shared" si="66"/>
        <v/>
      </c>
      <c r="S388"/>
      <c r="T388"/>
      <c r="U388"/>
      <c r="V388"/>
      <c r="W388"/>
      <c r="X388"/>
      <c r="Y388"/>
    </row>
    <row r="389" spans="1:25" x14ac:dyDescent="0.2">
      <c r="A389" s="62" t="str">
        <f>Employees!T389</f>
        <v/>
      </c>
      <c r="B389" s="81"/>
      <c r="C389" s="62" t="str">
        <f t="shared" ref="C389:C452" si="67">IF($A389="", "", IF($C$4="","",$C$4))</f>
        <v/>
      </c>
      <c r="D389" s="62" t="str">
        <f t="shared" ref="D389:D452" si="68">IF($A389="", "", IF($D$4="","",$D$4))</f>
        <v/>
      </c>
      <c r="E389" s="82" t="str">
        <f t="shared" si="62"/>
        <v/>
      </c>
      <c r="F389" s="62" t="str">
        <f t="shared" ref="F389:F452" si="69">IF($A389="", "", IF($F$4="","",$F$4))</f>
        <v/>
      </c>
      <c r="G389" s="62" t="str">
        <f t="shared" ref="G389:G452" si="70">IF($A389="", "", IF(G388="","",G388))</f>
        <v/>
      </c>
      <c r="H389" s="60"/>
      <c r="I389" s="61"/>
      <c r="J389" s="66"/>
      <c r="K389" s="83"/>
      <c r="L389" s="81"/>
      <c r="M389" s="84"/>
      <c r="N389"/>
      <c r="O389" t="str">
        <f t="shared" si="63"/>
        <v/>
      </c>
      <c r="P389" t="str">
        <f t="shared" si="64"/>
        <v/>
      </c>
      <c r="Q389" t="str">
        <f t="shared" si="65"/>
        <v/>
      </c>
      <c r="R389" t="str">
        <f t="shared" si="66"/>
        <v/>
      </c>
      <c r="S389"/>
      <c r="T389"/>
      <c r="U389"/>
      <c r="V389"/>
      <c r="W389"/>
      <c r="X389"/>
      <c r="Y389"/>
    </row>
    <row r="390" spans="1:25" x14ac:dyDescent="0.2">
      <c r="A390" s="62" t="str">
        <f>Employees!T390</f>
        <v/>
      </c>
      <c r="B390" s="81"/>
      <c r="C390" s="62" t="str">
        <f t="shared" si="67"/>
        <v/>
      </c>
      <c r="D390" s="62" t="str">
        <f t="shared" si="68"/>
        <v/>
      </c>
      <c r="E390" s="82" t="str">
        <f t="shared" ref="E390:E453" si="71">IF($A390="", "", IF($E$4="","",$E$4))</f>
        <v/>
      </c>
      <c r="F390" s="62" t="str">
        <f t="shared" si="69"/>
        <v/>
      </c>
      <c r="G390" s="62" t="str">
        <f t="shared" si="70"/>
        <v/>
      </c>
      <c r="H390" s="60"/>
      <c r="I390" s="61"/>
      <c r="J390" s="66"/>
      <c r="K390" s="83"/>
      <c r="L390" s="81"/>
      <c r="M390" s="84"/>
      <c r="N390"/>
      <c r="O390" t="str">
        <f t="shared" si="63"/>
        <v/>
      </c>
      <c r="P390" t="str">
        <f t="shared" si="64"/>
        <v/>
      </c>
      <c r="Q390" t="str">
        <f t="shared" si="65"/>
        <v/>
      </c>
      <c r="R390" t="str">
        <f t="shared" si="66"/>
        <v/>
      </c>
      <c r="S390"/>
      <c r="T390"/>
      <c r="U390"/>
      <c r="V390"/>
      <c r="W390"/>
      <c r="X390"/>
      <c r="Y390"/>
    </row>
    <row r="391" spans="1:25" x14ac:dyDescent="0.2">
      <c r="A391" s="62" t="str">
        <f>Employees!T391</f>
        <v/>
      </c>
      <c r="B391" s="81"/>
      <c r="C391" s="62" t="str">
        <f t="shared" si="67"/>
        <v/>
      </c>
      <c r="D391" s="62" t="str">
        <f t="shared" si="68"/>
        <v/>
      </c>
      <c r="E391" s="82" t="str">
        <f t="shared" si="71"/>
        <v/>
      </c>
      <c r="F391" s="62" t="str">
        <f t="shared" si="69"/>
        <v/>
      </c>
      <c r="G391" s="62" t="str">
        <f t="shared" si="70"/>
        <v/>
      </c>
      <c r="H391" s="60"/>
      <c r="I391" s="61"/>
      <c r="J391" s="66"/>
      <c r="K391" s="83"/>
      <c r="L391" s="81"/>
      <c r="M391" s="84"/>
      <c r="N391"/>
      <c r="O391" t="str">
        <f t="shared" si="63"/>
        <v/>
      </c>
      <c r="P391" t="str">
        <f t="shared" si="64"/>
        <v/>
      </c>
      <c r="Q391" t="str">
        <f t="shared" si="65"/>
        <v/>
      </c>
      <c r="R391" t="str">
        <f t="shared" si="66"/>
        <v/>
      </c>
      <c r="S391"/>
      <c r="T391"/>
      <c r="U391"/>
      <c r="V391"/>
      <c r="W391"/>
      <c r="X391"/>
      <c r="Y391"/>
    </row>
    <row r="392" spans="1:25" x14ac:dyDescent="0.2">
      <c r="A392" s="62" t="str">
        <f>Employees!T392</f>
        <v/>
      </c>
      <c r="B392" s="81"/>
      <c r="C392" s="62" t="str">
        <f t="shared" si="67"/>
        <v/>
      </c>
      <c r="D392" s="62" t="str">
        <f t="shared" si="68"/>
        <v/>
      </c>
      <c r="E392" s="82" t="str">
        <f t="shared" si="71"/>
        <v/>
      </c>
      <c r="F392" s="62" t="str">
        <f t="shared" si="69"/>
        <v/>
      </c>
      <c r="G392" s="62" t="str">
        <f t="shared" si="70"/>
        <v/>
      </c>
      <c r="H392" s="60"/>
      <c r="I392" s="61"/>
      <c r="J392" s="66"/>
      <c r="K392" s="83"/>
      <c r="L392" s="81"/>
      <c r="M392" s="84"/>
      <c r="N392"/>
      <c r="O392" t="str">
        <f t="shared" si="63"/>
        <v/>
      </c>
      <c r="P392" t="str">
        <f t="shared" si="64"/>
        <v/>
      </c>
      <c r="Q392" t="str">
        <f t="shared" si="65"/>
        <v/>
      </c>
      <c r="R392" t="str">
        <f t="shared" si="66"/>
        <v/>
      </c>
      <c r="S392"/>
      <c r="T392"/>
      <c r="U392"/>
      <c r="V392"/>
      <c r="W392"/>
      <c r="X392"/>
      <c r="Y392"/>
    </row>
    <row r="393" spans="1:25" x14ac:dyDescent="0.2">
      <c r="A393" s="62" t="str">
        <f>Employees!T393</f>
        <v/>
      </c>
      <c r="B393" s="81"/>
      <c r="C393" s="62" t="str">
        <f t="shared" si="67"/>
        <v/>
      </c>
      <c r="D393" s="62" t="str">
        <f t="shared" si="68"/>
        <v/>
      </c>
      <c r="E393" s="82" t="str">
        <f t="shared" si="71"/>
        <v/>
      </c>
      <c r="F393" s="62" t="str">
        <f t="shared" si="69"/>
        <v/>
      </c>
      <c r="G393" s="62" t="str">
        <f t="shared" si="70"/>
        <v/>
      </c>
      <c r="H393" s="60"/>
      <c r="I393" s="61"/>
      <c r="J393" s="66"/>
      <c r="K393" s="83"/>
      <c r="L393" s="81"/>
      <c r="M393" s="84"/>
      <c r="N393"/>
      <c r="O393" t="str">
        <f t="shared" si="63"/>
        <v/>
      </c>
      <c r="P393" t="str">
        <f t="shared" si="64"/>
        <v/>
      </c>
      <c r="Q393" t="str">
        <f t="shared" si="65"/>
        <v/>
      </c>
      <c r="R393" t="str">
        <f t="shared" si="66"/>
        <v/>
      </c>
      <c r="S393"/>
      <c r="T393"/>
      <c r="U393"/>
      <c r="V393"/>
      <c r="W393"/>
      <c r="X393"/>
      <c r="Y393"/>
    </row>
    <row r="394" spans="1:25" x14ac:dyDescent="0.2">
      <c r="A394" s="54" t="str">
        <f>Employees!T394</f>
        <v/>
      </c>
      <c r="B394" s="77"/>
      <c r="C394" s="54" t="str">
        <f t="shared" si="67"/>
        <v/>
      </c>
      <c r="D394" s="54" t="str">
        <f t="shared" si="68"/>
        <v/>
      </c>
      <c r="E394" s="51" t="str">
        <f t="shared" si="71"/>
        <v/>
      </c>
      <c r="F394" s="54" t="str">
        <f t="shared" si="69"/>
        <v/>
      </c>
      <c r="G394" s="54" t="str">
        <f t="shared" si="70"/>
        <v/>
      </c>
      <c r="H394" s="49"/>
      <c r="I394" s="50"/>
      <c r="J394" s="56"/>
      <c r="K394" s="78"/>
      <c r="L394" s="77"/>
      <c r="M394" s="80"/>
      <c r="N394"/>
      <c r="O394" t="str">
        <f t="shared" si="63"/>
        <v/>
      </c>
      <c r="P394" t="str">
        <f t="shared" si="64"/>
        <v/>
      </c>
      <c r="Q394" t="str">
        <f t="shared" si="65"/>
        <v/>
      </c>
      <c r="R394" t="str">
        <f t="shared" si="66"/>
        <v/>
      </c>
      <c r="S394"/>
      <c r="T394"/>
      <c r="U394"/>
      <c r="V394"/>
      <c r="W394"/>
      <c r="X394"/>
      <c r="Y394"/>
    </row>
    <row r="395" spans="1:25" x14ac:dyDescent="0.2">
      <c r="A395" s="54" t="str">
        <f>Employees!T395</f>
        <v/>
      </c>
      <c r="B395" s="77"/>
      <c r="C395" s="54" t="str">
        <f t="shared" si="67"/>
        <v/>
      </c>
      <c r="D395" s="54" t="str">
        <f t="shared" si="68"/>
        <v/>
      </c>
      <c r="E395" s="51" t="str">
        <f t="shared" si="71"/>
        <v/>
      </c>
      <c r="F395" s="54" t="str">
        <f t="shared" si="69"/>
        <v/>
      </c>
      <c r="G395" s="54" t="str">
        <f t="shared" si="70"/>
        <v/>
      </c>
      <c r="H395" s="49"/>
      <c r="I395" s="50"/>
      <c r="J395" s="56"/>
      <c r="K395" s="78"/>
      <c r="L395" s="77"/>
      <c r="M395" s="80"/>
      <c r="N395"/>
      <c r="O395" t="str">
        <f t="shared" si="63"/>
        <v/>
      </c>
      <c r="P395" t="str">
        <f t="shared" si="64"/>
        <v/>
      </c>
      <c r="Q395" t="str">
        <f t="shared" si="65"/>
        <v/>
      </c>
      <c r="R395" t="str">
        <f t="shared" si="66"/>
        <v/>
      </c>
      <c r="S395"/>
      <c r="T395"/>
      <c r="U395"/>
      <c r="V395"/>
      <c r="W395"/>
      <c r="X395"/>
      <c r="Y395"/>
    </row>
    <row r="396" spans="1:25" x14ac:dyDescent="0.2">
      <c r="A396" s="54" t="str">
        <f>Employees!T396</f>
        <v/>
      </c>
      <c r="B396" s="77"/>
      <c r="C396" s="54" t="str">
        <f t="shared" si="67"/>
        <v/>
      </c>
      <c r="D396" s="54" t="str">
        <f t="shared" si="68"/>
        <v/>
      </c>
      <c r="E396" s="51" t="str">
        <f t="shared" si="71"/>
        <v/>
      </c>
      <c r="F396" s="54" t="str">
        <f t="shared" si="69"/>
        <v/>
      </c>
      <c r="G396" s="54" t="str">
        <f t="shared" si="70"/>
        <v/>
      </c>
      <c r="H396" s="49"/>
      <c r="I396" s="50"/>
      <c r="J396" s="56"/>
      <c r="K396" s="78"/>
      <c r="L396" s="77"/>
      <c r="M396" s="80"/>
      <c r="N396"/>
      <c r="O396" t="str">
        <f t="shared" si="63"/>
        <v/>
      </c>
      <c r="P396" t="str">
        <f t="shared" si="64"/>
        <v/>
      </c>
      <c r="Q396" t="str">
        <f t="shared" si="65"/>
        <v/>
      </c>
      <c r="R396" t="str">
        <f t="shared" si="66"/>
        <v/>
      </c>
      <c r="S396"/>
      <c r="T396"/>
      <c r="U396"/>
      <c r="V396"/>
      <c r="W396"/>
      <c r="X396"/>
      <c r="Y396"/>
    </row>
    <row r="397" spans="1:25" x14ac:dyDescent="0.2">
      <c r="A397" s="54" t="str">
        <f>Employees!T397</f>
        <v/>
      </c>
      <c r="B397" s="77"/>
      <c r="C397" s="54" t="str">
        <f t="shared" si="67"/>
        <v/>
      </c>
      <c r="D397" s="54" t="str">
        <f t="shared" si="68"/>
        <v/>
      </c>
      <c r="E397" s="51" t="str">
        <f t="shared" si="71"/>
        <v/>
      </c>
      <c r="F397" s="54" t="str">
        <f t="shared" si="69"/>
        <v/>
      </c>
      <c r="G397" s="54" t="str">
        <f t="shared" si="70"/>
        <v/>
      </c>
      <c r="H397" s="49"/>
      <c r="I397" s="50"/>
      <c r="J397" s="56"/>
      <c r="K397" s="78"/>
      <c r="L397" s="77"/>
      <c r="M397" s="80"/>
      <c r="N397"/>
      <c r="O397" t="str">
        <f t="shared" si="63"/>
        <v/>
      </c>
      <c r="P397" t="str">
        <f t="shared" si="64"/>
        <v/>
      </c>
      <c r="Q397" t="str">
        <f t="shared" si="65"/>
        <v/>
      </c>
      <c r="R397" t="str">
        <f t="shared" si="66"/>
        <v/>
      </c>
      <c r="S397"/>
      <c r="T397"/>
      <c r="U397"/>
      <c r="V397"/>
      <c r="W397"/>
      <c r="X397"/>
      <c r="Y397"/>
    </row>
    <row r="398" spans="1:25" x14ac:dyDescent="0.2">
      <c r="A398" s="54" t="str">
        <f>Employees!T398</f>
        <v/>
      </c>
      <c r="B398" s="77"/>
      <c r="C398" s="54" t="str">
        <f t="shared" si="67"/>
        <v/>
      </c>
      <c r="D398" s="54" t="str">
        <f t="shared" si="68"/>
        <v/>
      </c>
      <c r="E398" s="51" t="str">
        <f t="shared" si="71"/>
        <v/>
      </c>
      <c r="F398" s="54" t="str">
        <f t="shared" si="69"/>
        <v/>
      </c>
      <c r="G398" s="54" t="str">
        <f t="shared" si="70"/>
        <v/>
      </c>
      <c r="H398" s="49"/>
      <c r="I398" s="50"/>
      <c r="J398" s="56"/>
      <c r="K398" s="78"/>
      <c r="L398" s="77"/>
      <c r="M398" s="80"/>
      <c r="N398"/>
      <c r="O398" t="str">
        <f t="shared" si="63"/>
        <v/>
      </c>
      <c r="P398" t="str">
        <f t="shared" si="64"/>
        <v/>
      </c>
      <c r="Q398" t="str">
        <f t="shared" si="65"/>
        <v/>
      </c>
      <c r="R398" t="str">
        <f t="shared" si="66"/>
        <v/>
      </c>
      <c r="S398"/>
      <c r="T398"/>
      <c r="U398"/>
      <c r="V398"/>
      <c r="W398"/>
      <c r="X398"/>
      <c r="Y398"/>
    </row>
    <row r="399" spans="1:25" x14ac:dyDescent="0.2">
      <c r="A399" s="62" t="str">
        <f>Employees!T399</f>
        <v/>
      </c>
      <c r="B399" s="81"/>
      <c r="C399" s="62" t="str">
        <f t="shared" si="67"/>
        <v/>
      </c>
      <c r="D399" s="62" t="str">
        <f t="shared" si="68"/>
        <v/>
      </c>
      <c r="E399" s="82" t="str">
        <f t="shared" si="71"/>
        <v/>
      </c>
      <c r="F399" s="62" t="str">
        <f t="shared" si="69"/>
        <v/>
      </c>
      <c r="G399" s="62" t="str">
        <f t="shared" si="70"/>
        <v/>
      </c>
      <c r="H399" s="60"/>
      <c r="I399" s="61"/>
      <c r="J399" s="66"/>
      <c r="K399" s="83"/>
      <c r="L399" s="81"/>
      <c r="M399" s="84"/>
      <c r="N399"/>
      <c r="O399" t="str">
        <f t="shared" ref="O399:O462" si="72">A399</f>
        <v/>
      </c>
      <c r="P399" t="str">
        <f t="shared" ref="P399:P462" si="73">IF(B399="","",B399)</f>
        <v/>
      </c>
      <c r="Q399" t="str">
        <f t="shared" ref="Q399:Q462" si="74">IF(C399="","",C399 &amp; ", "&amp; D399 &amp;", " &amp; E399 &amp;", " &amp; F399 )</f>
        <v/>
      </c>
      <c r="R399" t="str">
        <f t="shared" ref="R399:R462" si="75">IF(G399="","",G399)</f>
        <v/>
      </c>
      <c r="S399"/>
      <c r="T399"/>
      <c r="U399"/>
      <c r="V399"/>
      <c r="W399"/>
      <c r="X399"/>
      <c r="Y399"/>
    </row>
    <row r="400" spans="1:25" x14ac:dyDescent="0.2">
      <c r="A400" s="62" t="str">
        <f>Employees!T400</f>
        <v/>
      </c>
      <c r="B400" s="81"/>
      <c r="C400" s="62" t="str">
        <f t="shared" si="67"/>
        <v/>
      </c>
      <c r="D400" s="62" t="str">
        <f t="shared" si="68"/>
        <v/>
      </c>
      <c r="E400" s="82" t="str">
        <f t="shared" si="71"/>
        <v/>
      </c>
      <c r="F400" s="62" t="str">
        <f t="shared" si="69"/>
        <v/>
      </c>
      <c r="G400" s="62" t="str">
        <f t="shared" si="70"/>
        <v/>
      </c>
      <c r="H400" s="60"/>
      <c r="I400" s="61"/>
      <c r="J400" s="66"/>
      <c r="K400" s="83"/>
      <c r="L400" s="81"/>
      <c r="M400" s="84"/>
      <c r="N400"/>
      <c r="O400" t="str">
        <f t="shared" si="72"/>
        <v/>
      </c>
      <c r="P400" t="str">
        <f t="shared" si="73"/>
        <v/>
      </c>
      <c r="Q400" t="str">
        <f t="shared" si="74"/>
        <v/>
      </c>
      <c r="R400" t="str">
        <f t="shared" si="75"/>
        <v/>
      </c>
      <c r="S400"/>
      <c r="T400"/>
      <c r="U400"/>
      <c r="V400"/>
      <c r="W400"/>
      <c r="X400"/>
      <c r="Y400"/>
    </row>
    <row r="401" spans="1:25" x14ac:dyDescent="0.2">
      <c r="A401" s="62" t="str">
        <f>Employees!T401</f>
        <v/>
      </c>
      <c r="B401" s="81"/>
      <c r="C401" s="62" t="str">
        <f t="shared" si="67"/>
        <v/>
      </c>
      <c r="D401" s="62" t="str">
        <f t="shared" si="68"/>
        <v/>
      </c>
      <c r="E401" s="82" t="str">
        <f t="shared" si="71"/>
        <v/>
      </c>
      <c r="F401" s="62" t="str">
        <f t="shared" si="69"/>
        <v/>
      </c>
      <c r="G401" s="62" t="str">
        <f t="shared" si="70"/>
        <v/>
      </c>
      <c r="H401" s="60"/>
      <c r="I401" s="61"/>
      <c r="J401" s="66"/>
      <c r="K401" s="83"/>
      <c r="L401" s="81"/>
      <c r="M401" s="84"/>
      <c r="N401"/>
      <c r="O401" t="str">
        <f t="shared" si="72"/>
        <v/>
      </c>
      <c r="P401" t="str">
        <f t="shared" si="73"/>
        <v/>
      </c>
      <c r="Q401" t="str">
        <f t="shared" si="74"/>
        <v/>
      </c>
      <c r="R401" t="str">
        <f t="shared" si="75"/>
        <v/>
      </c>
      <c r="S401"/>
      <c r="T401"/>
      <c r="U401"/>
      <c r="V401"/>
      <c r="W401"/>
      <c r="X401"/>
      <c r="Y401"/>
    </row>
    <row r="402" spans="1:25" x14ac:dyDescent="0.2">
      <c r="A402" s="62" t="str">
        <f>Employees!T402</f>
        <v/>
      </c>
      <c r="B402" s="81"/>
      <c r="C402" s="62" t="str">
        <f t="shared" si="67"/>
        <v/>
      </c>
      <c r="D402" s="62" t="str">
        <f t="shared" si="68"/>
        <v/>
      </c>
      <c r="E402" s="82" t="str">
        <f t="shared" si="71"/>
        <v/>
      </c>
      <c r="F402" s="62" t="str">
        <f t="shared" si="69"/>
        <v/>
      </c>
      <c r="G402" s="62" t="str">
        <f t="shared" si="70"/>
        <v/>
      </c>
      <c r="H402" s="60"/>
      <c r="I402" s="61"/>
      <c r="J402" s="66"/>
      <c r="K402" s="83"/>
      <c r="L402" s="81"/>
      <c r="M402" s="84"/>
      <c r="N402"/>
      <c r="O402" t="str">
        <f t="shared" si="72"/>
        <v/>
      </c>
      <c r="P402" t="str">
        <f t="shared" si="73"/>
        <v/>
      </c>
      <c r="Q402" t="str">
        <f t="shared" si="74"/>
        <v/>
      </c>
      <c r="R402" t="str">
        <f t="shared" si="75"/>
        <v/>
      </c>
      <c r="S402"/>
      <c r="T402"/>
      <c r="U402"/>
      <c r="V402"/>
      <c r="W402"/>
      <c r="X402"/>
      <c r="Y402"/>
    </row>
    <row r="403" spans="1:25" x14ac:dyDescent="0.2">
      <c r="A403" s="62" t="str">
        <f>Employees!T403</f>
        <v/>
      </c>
      <c r="B403" s="81"/>
      <c r="C403" s="62" t="str">
        <f t="shared" si="67"/>
        <v/>
      </c>
      <c r="D403" s="62" t="str">
        <f t="shared" si="68"/>
        <v/>
      </c>
      <c r="E403" s="82" t="str">
        <f t="shared" si="71"/>
        <v/>
      </c>
      <c r="F403" s="62" t="str">
        <f t="shared" si="69"/>
        <v/>
      </c>
      <c r="G403" s="62" t="str">
        <f t="shared" si="70"/>
        <v/>
      </c>
      <c r="H403" s="60"/>
      <c r="I403" s="61"/>
      <c r="J403" s="66"/>
      <c r="K403" s="83"/>
      <c r="L403" s="81"/>
      <c r="M403" s="84"/>
      <c r="N403"/>
      <c r="O403" t="str">
        <f t="shared" si="72"/>
        <v/>
      </c>
      <c r="P403" t="str">
        <f t="shared" si="73"/>
        <v/>
      </c>
      <c r="Q403" t="str">
        <f t="shared" si="74"/>
        <v/>
      </c>
      <c r="R403" t="str">
        <f t="shared" si="75"/>
        <v/>
      </c>
      <c r="S403"/>
      <c r="T403"/>
      <c r="U403"/>
      <c r="V403"/>
      <c r="W403"/>
      <c r="X403"/>
      <c r="Y403"/>
    </row>
    <row r="404" spans="1:25" x14ac:dyDescent="0.2">
      <c r="A404" s="54" t="str">
        <f>Employees!T404</f>
        <v/>
      </c>
      <c r="B404" s="77"/>
      <c r="C404" s="54" t="str">
        <f t="shared" si="67"/>
        <v/>
      </c>
      <c r="D404" s="54" t="str">
        <f t="shared" si="68"/>
        <v/>
      </c>
      <c r="E404" s="51" t="str">
        <f t="shared" si="71"/>
        <v/>
      </c>
      <c r="F404" s="54" t="str">
        <f t="shared" si="69"/>
        <v/>
      </c>
      <c r="G404" s="54" t="str">
        <f t="shared" si="70"/>
        <v/>
      </c>
      <c r="H404" s="49"/>
      <c r="I404" s="50"/>
      <c r="J404" s="56"/>
      <c r="K404" s="78"/>
      <c r="L404" s="77"/>
      <c r="M404" s="80"/>
      <c r="N404"/>
      <c r="O404" t="str">
        <f t="shared" si="72"/>
        <v/>
      </c>
      <c r="P404" t="str">
        <f t="shared" si="73"/>
        <v/>
      </c>
      <c r="Q404" t="str">
        <f t="shared" si="74"/>
        <v/>
      </c>
      <c r="R404" t="str">
        <f t="shared" si="75"/>
        <v/>
      </c>
      <c r="S404"/>
      <c r="T404"/>
      <c r="U404"/>
      <c r="V404"/>
      <c r="W404"/>
      <c r="X404"/>
      <c r="Y404"/>
    </row>
    <row r="405" spans="1:25" x14ac:dyDescent="0.2">
      <c r="A405" s="54" t="str">
        <f>Employees!T405</f>
        <v/>
      </c>
      <c r="B405" s="77"/>
      <c r="C405" s="54" t="str">
        <f t="shared" si="67"/>
        <v/>
      </c>
      <c r="D405" s="54" t="str">
        <f t="shared" si="68"/>
        <v/>
      </c>
      <c r="E405" s="51" t="str">
        <f t="shared" si="71"/>
        <v/>
      </c>
      <c r="F405" s="54" t="str">
        <f t="shared" si="69"/>
        <v/>
      </c>
      <c r="G405" s="54" t="str">
        <f t="shared" si="70"/>
        <v/>
      </c>
      <c r="H405" s="49"/>
      <c r="I405" s="50"/>
      <c r="J405" s="56"/>
      <c r="K405" s="78"/>
      <c r="L405" s="77"/>
      <c r="M405" s="80"/>
      <c r="N405"/>
      <c r="O405" t="str">
        <f t="shared" si="72"/>
        <v/>
      </c>
      <c r="P405" t="str">
        <f t="shared" si="73"/>
        <v/>
      </c>
      <c r="Q405" t="str">
        <f t="shared" si="74"/>
        <v/>
      </c>
      <c r="R405" t="str">
        <f t="shared" si="75"/>
        <v/>
      </c>
      <c r="S405"/>
      <c r="T405"/>
      <c r="U405"/>
      <c r="V405"/>
      <c r="W405"/>
      <c r="X405"/>
      <c r="Y405"/>
    </row>
    <row r="406" spans="1:25" x14ac:dyDescent="0.2">
      <c r="A406" s="54" t="str">
        <f>Employees!T406</f>
        <v/>
      </c>
      <c r="B406" s="77"/>
      <c r="C406" s="54" t="str">
        <f t="shared" si="67"/>
        <v/>
      </c>
      <c r="D406" s="54" t="str">
        <f t="shared" si="68"/>
        <v/>
      </c>
      <c r="E406" s="51" t="str">
        <f t="shared" si="71"/>
        <v/>
      </c>
      <c r="F406" s="54" t="str">
        <f t="shared" si="69"/>
        <v/>
      </c>
      <c r="G406" s="54" t="str">
        <f t="shared" si="70"/>
        <v/>
      </c>
      <c r="H406" s="49"/>
      <c r="I406" s="50"/>
      <c r="J406" s="56"/>
      <c r="K406" s="78"/>
      <c r="L406" s="77"/>
      <c r="M406" s="80"/>
      <c r="N406"/>
      <c r="O406" t="str">
        <f t="shared" si="72"/>
        <v/>
      </c>
      <c r="P406" t="str">
        <f t="shared" si="73"/>
        <v/>
      </c>
      <c r="Q406" t="str">
        <f t="shared" si="74"/>
        <v/>
      </c>
      <c r="R406" t="str">
        <f t="shared" si="75"/>
        <v/>
      </c>
      <c r="S406"/>
      <c r="T406"/>
      <c r="U406"/>
      <c r="V406"/>
      <c r="W406"/>
      <c r="X406"/>
      <c r="Y406"/>
    </row>
    <row r="407" spans="1:25" x14ac:dyDescent="0.2">
      <c r="A407" s="54" t="str">
        <f>Employees!T407</f>
        <v/>
      </c>
      <c r="B407" s="77"/>
      <c r="C407" s="54" t="str">
        <f t="shared" si="67"/>
        <v/>
      </c>
      <c r="D407" s="54" t="str">
        <f t="shared" si="68"/>
        <v/>
      </c>
      <c r="E407" s="51" t="str">
        <f t="shared" si="71"/>
        <v/>
      </c>
      <c r="F407" s="54" t="str">
        <f t="shared" si="69"/>
        <v/>
      </c>
      <c r="G407" s="54" t="str">
        <f t="shared" si="70"/>
        <v/>
      </c>
      <c r="H407" s="49"/>
      <c r="I407" s="50"/>
      <c r="J407" s="56"/>
      <c r="K407" s="78"/>
      <c r="L407" s="77"/>
      <c r="M407" s="80"/>
      <c r="N407"/>
      <c r="O407" t="str">
        <f t="shared" si="72"/>
        <v/>
      </c>
      <c r="P407" t="str">
        <f t="shared" si="73"/>
        <v/>
      </c>
      <c r="Q407" t="str">
        <f t="shared" si="74"/>
        <v/>
      </c>
      <c r="R407" t="str">
        <f t="shared" si="75"/>
        <v/>
      </c>
      <c r="S407"/>
      <c r="T407"/>
      <c r="U407"/>
      <c r="V407"/>
      <c r="W407"/>
      <c r="X407"/>
      <c r="Y407"/>
    </row>
    <row r="408" spans="1:25" x14ac:dyDescent="0.2">
      <c r="A408" s="54" t="str">
        <f>Employees!T408</f>
        <v/>
      </c>
      <c r="B408" s="77"/>
      <c r="C408" s="54" t="str">
        <f t="shared" si="67"/>
        <v/>
      </c>
      <c r="D408" s="54" t="str">
        <f t="shared" si="68"/>
        <v/>
      </c>
      <c r="E408" s="51" t="str">
        <f t="shared" si="71"/>
        <v/>
      </c>
      <c r="F408" s="54" t="str">
        <f t="shared" si="69"/>
        <v/>
      </c>
      <c r="G408" s="54" t="str">
        <f t="shared" si="70"/>
        <v/>
      </c>
      <c r="H408" s="49"/>
      <c r="I408" s="50"/>
      <c r="J408" s="56"/>
      <c r="K408" s="78"/>
      <c r="L408" s="77"/>
      <c r="M408" s="80"/>
      <c r="N408"/>
      <c r="O408" t="str">
        <f t="shared" si="72"/>
        <v/>
      </c>
      <c r="P408" t="str">
        <f t="shared" si="73"/>
        <v/>
      </c>
      <c r="Q408" t="str">
        <f t="shared" si="74"/>
        <v/>
      </c>
      <c r="R408" t="str">
        <f t="shared" si="75"/>
        <v/>
      </c>
      <c r="S408"/>
      <c r="T408"/>
      <c r="U408"/>
      <c r="V408"/>
      <c r="W408"/>
      <c r="X408"/>
      <c r="Y408"/>
    </row>
    <row r="409" spans="1:25" x14ac:dyDescent="0.2">
      <c r="A409" s="62" t="str">
        <f>Employees!T409</f>
        <v/>
      </c>
      <c r="B409" s="81"/>
      <c r="C409" s="62" t="str">
        <f t="shared" si="67"/>
        <v/>
      </c>
      <c r="D409" s="62" t="str">
        <f t="shared" si="68"/>
        <v/>
      </c>
      <c r="E409" s="82" t="str">
        <f t="shared" si="71"/>
        <v/>
      </c>
      <c r="F409" s="62" t="str">
        <f t="shared" si="69"/>
        <v/>
      </c>
      <c r="G409" s="62" t="str">
        <f t="shared" si="70"/>
        <v/>
      </c>
      <c r="H409" s="60"/>
      <c r="I409" s="61"/>
      <c r="J409" s="66"/>
      <c r="K409" s="83"/>
      <c r="L409" s="81"/>
      <c r="M409" s="84"/>
      <c r="N409"/>
      <c r="O409" t="str">
        <f t="shared" si="72"/>
        <v/>
      </c>
      <c r="P409" t="str">
        <f t="shared" si="73"/>
        <v/>
      </c>
      <c r="Q409" t="str">
        <f t="shared" si="74"/>
        <v/>
      </c>
      <c r="R409" t="str">
        <f t="shared" si="75"/>
        <v/>
      </c>
      <c r="S409"/>
      <c r="T409"/>
      <c r="U409"/>
      <c r="V409"/>
      <c r="W409"/>
      <c r="X409"/>
      <c r="Y409"/>
    </row>
    <row r="410" spans="1:25" x14ac:dyDescent="0.2">
      <c r="A410" s="62" t="str">
        <f>Employees!T410</f>
        <v/>
      </c>
      <c r="B410" s="81"/>
      <c r="C410" s="62" t="str">
        <f t="shared" si="67"/>
        <v/>
      </c>
      <c r="D410" s="62" t="str">
        <f t="shared" si="68"/>
        <v/>
      </c>
      <c r="E410" s="82" t="str">
        <f t="shared" si="71"/>
        <v/>
      </c>
      <c r="F410" s="62" t="str">
        <f t="shared" si="69"/>
        <v/>
      </c>
      <c r="G410" s="62" t="str">
        <f t="shared" si="70"/>
        <v/>
      </c>
      <c r="H410" s="60"/>
      <c r="I410" s="61"/>
      <c r="J410" s="66"/>
      <c r="K410" s="83"/>
      <c r="L410" s="81"/>
      <c r="M410" s="84"/>
      <c r="N410"/>
      <c r="O410" t="str">
        <f t="shared" si="72"/>
        <v/>
      </c>
      <c r="P410" t="str">
        <f t="shared" si="73"/>
        <v/>
      </c>
      <c r="Q410" t="str">
        <f t="shared" si="74"/>
        <v/>
      </c>
      <c r="R410" t="str">
        <f t="shared" si="75"/>
        <v/>
      </c>
      <c r="S410"/>
      <c r="T410"/>
      <c r="U410"/>
      <c r="V410"/>
      <c r="W410"/>
      <c r="X410"/>
      <c r="Y410"/>
    </row>
    <row r="411" spans="1:25" x14ac:dyDescent="0.2">
      <c r="A411" s="62" t="str">
        <f>Employees!T411</f>
        <v/>
      </c>
      <c r="B411" s="81"/>
      <c r="C411" s="62" t="str">
        <f t="shared" si="67"/>
        <v/>
      </c>
      <c r="D411" s="62" t="str">
        <f t="shared" si="68"/>
        <v/>
      </c>
      <c r="E411" s="82" t="str">
        <f t="shared" si="71"/>
        <v/>
      </c>
      <c r="F411" s="62" t="str">
        <f t="shared" si="69"/>
        <v/>
      </c>
      <c r="G411" s="62" t="str">
        <f t="shared" si="70"/>
        <v/>
      </c>
      <c r="H411" s="60"/>
      <c r="I411" s="61"/>
      <c r="J411" s="66"/>
      <c r="K411" s="83"/>
      <c r="L411" s="81"/>
      <c r="M411" s="84"/>
      <c r="N411"/>
      <c r="O411" t="str">
        <f t="shared" si="72"/>
        <v/>
      </c>
      <c r="P411" t="str">
        <f t="shared" si="73"/>
        <v/>
      </c>
      <c r="Q411" t="str">
        <f t="shared" si="74"/>
        <v/>
      </c>
      <c r="R411" t="str">
        <f t="shared" si="75"/>
        <v/>
      </c>
      <c r="S411"/>
      <c r="T411"/>
      <c r="U411"/>
      <c r="V411"/>
      <c r="W411"/>
      <c r="X411"/>
      <c r="Y411"/>
    </row>
    <row r="412" spans="1:25" x14ac:dyDescent="0.2">
      <c r="A412" s="62" t="str">
        <f>Employees!T412</f>
        <v/>
      </c>
      <c r="B412" s="81"/>
      <c r="C412" s="62" t="str">
        <f t="shared" si="67"/>
        <v/>
      </c>
      <c r="D412" s="62" t="str">
        <f t="shared" si="68"/>
        <v/>
      </c>
      <c r="E412" s="82" t="str">
        <f t="shared" si="71"/>
        <v/>
      </c>
      <c r="F412" s="62" t="str">
        <f t="shared" si="69"/>
        <v/>
      </c>
      <c r="G412" s="62" t="str">
        <f t="shared" si="70"/>
        <v/>
      </c>
      <c r="H412" s="60"/>
      <c r="I412" s="61"/>
      <c r="J412" s="66"/>
      <c r="K412" s="83"/>
      <c r="L412" s="81"/>
      <c r="M412" s="84"/>
      <c r="N412"/>
      <c r="O412" t="str">
        <f t="shared" si="72"/>
        <v/>
      </c>
      <c r="P412" t="str">
        <f t="shared" si="73"/>
        <v/>
      </c>
      <c r="Q412" t="str">
        <f t="shared" si="74"/>
        <v/>
      </c>
      <c r="R412" t="str">
        <f t="shared" si="75"/>
        <v/>
      </c>
      <c r="S412"/>
      <c r="T412"/>
      <c r="U412"/>
      <c r="V412"/>
      <c r="W412"/>
      <c r="X412"/>
      <c r="Y412"/>
    </row>
    <row r="413" spans="1:25" x14ac:dyDescent="0.2">
      <c r="A413" s="62" t="str">
        <f>Employees!T413</f>
        <v/>
      </c>
      <c r="B413" s="81"/>
      <c r="C413" s="62" t="str">
        <f t="shared" si="67"/>
        <v/>
      </c>
      <c r="D413" s="62" t="str">
        <f t="shared" si="68"/>
        <v/>
      </c>
      <c r="E413" s="82" t="str">
        <f t="shared" si="71"/>
        <v/>
      </c>
      <c r="F413" s="62" t="str">
        <f t="shared" si="69"/>
        <v/>
      </c>
      <c r="G413" s="62" t="str">
        <f t="shared" si="70"/>
        <v/>
      </c>
      <c r="H413" s="60"/>
      <c r="I413" s="61"/>
      <c r="J413" s="66"/>
      <c r="K413" s="83"/>
      <c r="L413" s="81"/>
      <c r="M413" s="84"/>
      <c r="N413"/>
      <c r="O413" t="str">
        <f t="shared" si="72"/>
        <v/>
      </c>
      <c r="P413" t="str">
        <f t="shared" si="73"/>
        <v/>
      </c>
      <c r="Q413" t="str">
        <f t="shared" si="74"/>
        <v/>
      </c>
      <c r="R413" t="str">
        <f t="shared" si="75"/>
        <v/>
      </c>
      <c r="S413"/>
      <c r="T413"/>
      <c r="U413"/>
      <c r="V413"/>
      <c r="W413"/>
      <c r="X413"/>
      <c r="Y413"/>
    </row>
    <row r="414" spans="1:25" x14ac:dyDescent="0.2">
      <c r="A414" s="54" t="str">
        <f>Employees!T414</f>
        <v/>
      </c>
      <c r="B414" s="77"/>
      <c r="C414" s="54" t="str">
        <f t="shared" si="67"/>
        <v/>
      </c>
      <c r="D414" s="54" t="str">
        <f t="shared" si="68"/>
        <v/>
      </c>
      <c r="E414" s="51" t="str">
        <f t="shared" si="71"/>
        <v/>
      </c>
      <c r="F414" s="54" t="str">
        <f t="shared" si="69"/>
        <v/>
      </c>
      <c r="G414" s="54" t="str">
        <f t="shared" si="70"/>
        <v/>
      </c>
      <c r="H414" s="49"/>
      <c r="I414" s="50"/>
      <c r="J414" s="56"/>
      <c r="K414" s="78"/>
      <c r="L414" s="77"/>
      <c r="M414" s="80"/>
      <c r="N414"/>
      <c r="O414" t="str">
        <f t="shared" si="72"/>
        <v/>
      </c>
      <c r="P414" t="str">
        <f t="shared" si="73"/>
        <v/>
      </c>
      <c r="Q414" t="str">
        <f t="shared" si="74"/>
        <v/>
      </c>
      <c r="R414" t="str">
        <f t="shared" si="75"/>
        <v/>
      </c>
      <c r="S414"/>
      <c r="T414"/>
      <c r="U414"/>
      <c r="V414"/>
      <c r="W414"/>
      <c r="X414"/>
      <c r="Y414"/>
    </row>
    <row r="415" spans="1:25" x14ac:dyDescent="0.2">
      <c r="A415" s="54" t="str">
        <f>Employees!T415</f>
        <v/>
      </c>
      <c r="B415" s="77"/>
      <c r="C415" s="54" t="str">
        <f t="shared" si="67"/>
        <v/>
      </c>
      <c r="D415" s="54" t="str">
        <f t="shared" si="68"/>
        <v/>
      </c>
      <c r="E415" s="51" t="str">
        <f t="shared" si="71"/>
        <v/>
      </c>
      <c r="F415" s="54" t="str">
        <f t="shared" si="69"/>
        <v/>
      </c>
      <c r="G415" s="54" t="str">
        <f t="shared" si="70"/>
        <v/>
      </c>
      <c r="H415" s="49"/>
      <c r="I415" s="50"/>
      <c r="J415" s="56"/>
      <c r="K415" s="78"/>
      <c r="L415" s="77"/>
      <c r="M415" s="80"/>
      <c r="N415"/>
      <c r="O415" t="str">
        <f t="shared" si="72"/>
        <v/>
      </c>
      <c r="P415" t="str">
        <f t="shared" si="73"/>
        <v/>
      </c>
      <c r="Q415" t="str">
        <f t="shared" si="74"/>
        <v/>
      </c>
      <c r="R415" t="str">
        <f t="shared" si="75"/>
        <v/>
      </c>
      <c r="S415"/>
      <c r="T415"/>
      <c r="U415"/>
      <c r="V415"/>
      <c r="W415"/>
      <c r="X415"/>
      <c r="Y415"/>
    </row>
    <row r="416" spans="1:25" x14ac:dyDescent="0.2">
      <c r="A416" s="54" t="str">
        <f>Employees!T416</f>
        <v/>
      </c>
      <c r="B416" s="77"/>
      <c r="C416" s="54" t="str">
        <f t="shared" si="67"/>
        <v/>
      </c>
      <c r="D416" s="54" t="str">
        <f t="shared" si="68"/>
        <v/>
      </c>
      <c r="E416" s="51" t="str">
        <f t="shared" si="71"/>
        <v/>
      </c>
      <c r="F416" s="54" t="str">
        <f t="shared" si="69"/>
        <v/>
      </c>
      <c r="G416" s="54" t="str">
        <f t="shared" si="70"/>
        <v/>
      </c>
      <c r="H416" s="49"/>
      <c r="I416" s="50"/>
      <c r="J416" s="56"/>
      <c r="K416" s="78"/>
      <c r="L416" s="77"/>
      <c r="M416" s="80"/>
      <c r="N416"/>
      <c r="O416" t="str">
        <f t="shared" si="72"/>
        <v/>
      </c>
      <c r="P416" t="str">
        <f t="shared" si="73"/>
        <v/>
      </c>
      <c r="Q416" t="str">
        <f t="shared" si="74"/>
        <v/>
      </c>
      <c r="R416" t="str">
        <f t="shared" si="75"/>
        <v/>
      </c>
      <c r="S416"/>
      <c r="T416"/>
      <c r="U416"/>
      <c r="V416"/>
      <c r="W416"/>
      <c r="X416"/>
      <c r="Y416"/>
    </row>
    <row r="417" spans="1:25" x14ac:dyDescent="0.2">
      <c r="A417" s="54" t="str">
        <f>Employees!T417</f>
        <v/>
      </c>
      <c r="B417" s="77"/>
      <c r="C417" s="54" t="str">
        <f t="shared" si="67"/>
        <v/>
      </c>
      <c r="D417" s="54" t="str">
        <f t="shared" si="68"/>
        <v/>
      </c>
      <c r="E417" s="51" t="str">
        <f t="shared" si="71"/>
        <v/>
      </c>
      <c r="F417" s="54" t="str">
        <f t="shared" si="69"/>
        <v/>
      </c>
      <c r="G417" s="54" t="str">
        <f t="shared" si="70"/>
        <v/>
      </c>
      <c r="H417" s="49"/>
      <c r="I417" s="50"/>
      <c r="J417" s="56"/>
      <c r="K417" s="78"/>
      <c r="L417" s="77"/>
      <c r="M417" s="80"/>
      <c r="N417"/>
      <c r="O417" t="str">
        <f t="shared" si="72"/>
        <v/>
      </c>
      <c r="P417" t="str">
        <f t="shared" si="73"/>
        <v/>
      </c>
      <c r="Q417" t="str">
        <f t="shared" si="74"/>
        <v/>
      </c>
      <c r="R417" t="str">
        <f t="shared" si="75"/>
        <v/>
      </c>
      <c r="S417"/>
      <c r="T417"/>
      <c r="U417"/>
      <c r="V417"/>
      <c r="W417"/>
      <c r="X417"/>
      <c r="Y417"/>
    </row>
    <row r="418" spans="1:25" x14ac:dyDescent="0.2">
      <c r="A418" s="54" t="str">
        <f>Employees!T418</f>
        <v/>
      </c>
      <c r="B418" s="77"/>
      <c r="C418" s="54" t="str">
        <f t="shared" si="67"/>
        <v/>
      </c>
      <c r="D418" s="54" t="str">
        <f t="shared" si="68"/>
        <v/>
      </c>
      <c r="E418" s="51" t="str">
        <f t="shared" si="71"/>
        <v/>
      </c>
      <c r="F418" s="54" t="str">
        <f t="shared" si="69"/>
        <v/>
      </c>
      <c r="G418" s="54" t="str">
        <f t="shared" si="70"/>
        <v/>
      </c>
      <c r="H418" s="49"/>
      <c r="I418" s="50"/>
      <c r="J418" s="56"/>
      <c r="K418" s="78"/>
      <c r="L418" s="77"/>
      <c r="M418" s="80"/>
      <c r="N418"/>
      <c r="O418" t="str">
        <f t="shared" si="72"/>
        <v/>
      </c>
      <c r="P418" t="str">
        <f t="shared" si="73"/>
        <v/>
      </c>
      <c r="Q418" t="str">
        <f t="shared" si="74"/>
        <v/>
      </c>
      <c r="R418" t="str">
        <f t="shared" si="75"/>
        <v/>
      </c>
      <c r="S418"/>
      <c r="T418"/>
      <c r="U418"/>
      <c r="V418"/>
      <c r="W418"/>
      <c r="X418"/>
      <c r="Y418"/>
    </row>
    <row r="419" spans="1:25" x14ac:dyDescent="0.2">
      <c r="A419" s="62" t="str">
        <f>Employees!T419</f>
        <v/>
      </c>
      <c r="B419" s="81"/>
      <c r="C419" s="62" t="str">
        <f t="shared" si="67"/>
        <v/>
      </c>
      <c r="D419" s="62" t="str">
        <f t="shared" si="68"/>
        <v/>
      </c>
      <c r="E419" s="82" t="str">
        <f t="shared" si="71"/>
        <v/>
      </c>
      <c r="F419" s="62" t="str">
        <f t="shared" si="69"/>
        <v/>
      </c>
      <c r="G419" s="62" t="str">
        <f t="shared" si="70"/>
        <v/>
      </c>
      <c r="H419" s="60"/>
      <c r="I419" s="61"/>
      <c r="J419" s="66"/>
      <c r="K419" s="83"/>
      <c r="L419" s="81"/>
      <c r="M419" s="84"/>
      <c r="N419"/>
      <c r="O419" t="str">
        <f t="shared" si="72"/>
        <v/>
      </c>
      <c r="P419" t="str">
        <f t="shared" si="73"/>
        <v/>
      </c>
      <c r="Q419" t="str">
        <f t="shared" si="74"/>
        <v/>
      </c>
      <c r="R419" t="str">
        <f t="shared" si="75"/>
        <v/>
      </c>
      <c r="S419"/>
      <c r="T419"/>
      <c r="U419"/>
      <c r="V419"/>
      <c r="W419"/>
      <c r="X419"/>
      <c r="Y419"/>
    </row>
    <row r="420" spans="1:25" x14ac:dyDescent="0.2">
      <c r="A420" s="62" t="str">
        <f>Employees!T420</f>
        <v/>
      </c>
      <c r="B420" s="81"/>
      <c r="C420" s="62" t="str">
        <f t="shared" si="67"/>
        <v/>
      </c>
      <c r="D420" s="62" t="str">
        <f t="shared" si="68"/>
        <v/>
      </c>
      <c r="E420" s="82" t="str">
        <f t="shared" si="71"/>
        <v/>
      </c>
      <c r="F420" s="62" t="str">
        <f t="shared" si="69"/>
        <v/>
      </c>
      <c r="G420" s="62" t="str">
        <f t="shared" si="70"/>
        <v/>
      </c>
      <c r="H420" s="60"/>
      <c r="I420" s="61"/>
      <c r="J420" s="66"/>
      <c r="K420" s="83"/>
      <c r="L420" s="81"/>
      <c r="M420" s="84"/>
      <c r="N420"/>
      <c r="O420" t="str">
        <f t="shared" si="72"/>
        <v/>
      </c>
      <c r="P420" t="str">
        <f t="shared" si="73"/>
        <v/>
      </c>
      <c r="Q420" t="str">
        <f t="shared" si="74"/>
        <v/>
      </c>
      <c r="R420" t="str">
        <f t="shared" si="75"/>
        <v/>
      </c>
      <c r="S420"/>
      <c r="T420"/>
      <c r="U420"/>
      <c r="V420"/>
      <c r="W420"/>
      <c r="X420"/>
      <c r="Y420"/>
    </row>
    <row r="421" spans="1:25" x14ac:dyDescent="0.2">
      <c r="A421" s="62" t="str">
        <f>Employees!T421</f>
        <v/>
      </c>
      <c r="B421" s="81"/>
      <c r="C421" s="62" t="str">
        <f t="shared" si="67"/>
        <v/>
      </c>
      <c r="D421" s="62" t="str">
        <f t="shared" si="68"/>
        <v/>
      </c>
      <c r="E421" s="82" t="str">
        <f t="shared" si="71"/>
        <v/>
      </c>
      <c r="F421" s="62" t="str">
        <f t="shared" si="69"/>
        <v/>
      </c>
      <c r="G421" s="62" t="str">
        <f t="shared" si="70"/>
        <v/>
      </c>
      <c r="H421" s="60"/>
      <c r="I421" s="61"/>
      <c r="J421" s="66"/>
      <c r="K421" s="83"/>
      <c r="L421" s="81"/>
      <c r="M421" s="84"/>
      <c r="N421"/>
      <c r="O421" t="str">
        <f t="shared" si="72"/>
        <v/>
      </c>
      <c r="P421" t="str">
        <f t="shared" si="73"/>
        <v/>
      </c>
      <c r="Q421" t="str">
        <f t="shared" si="74"/>
        <v/>
      </c>
      <c r="R421" t="str">
        <f t="shared" si="75"/>
        <v/>
      </c>
      <c r="S421"/>
      <c r="T421"/>
      <c r="U421"/>
      <c r="V421"/>
      <c r="W421"/>
      <c r="X421"/>
      <c r="Y421"/>
    </row>
    <row r="422" spans="1:25" x14ac:dyDescent="0.2">
      <c r="A422" s="62" t="str">
        <f>Employees!T422</f>
        <v/>
      </c>
      <c r="B422" s="81"/>
      <c r="C422" s="62" t="str">
        <f t="shared" si="67"/>
        <v/>
      </c>
      <c r="D422" s="62" t="str">
        <f t="shared" si="68"/>
        <v/>
      </c>
      <c r="E422" s="82" t="str">
        <f t="shared" si="71"/>
        <v/>
      </c>
      <c r="F422" s="62" t="str">
        <f t="shared" si="69"/>
        <v/>
      </c>
      <c r="G422" s="62" t="str">
        <f t="shared" si="70"/>
        <v/>
      </c>
      <c r="H422" s="60"/>
      <c r="I422" s="61"/>
      <c r="J422" s="66"/>
      <c r="K422" s="83"/>
      <c r="L422" s="81"/>
      <c r="M422" s="84"/>
      <c r="N422"/>
      <c r="O422" t="str">
        <f t="shared" si="72"/>
        <v/>
      </c>
      <c r="P422" t="str">
        <f t="shared" si="73"/>
        <v/>
      </c>
      <c r="Q422" t="str">
        <f t="shared" si="74"/>
        <v/>
      </c>
      <c r="R422" t="str">
        <f t="shared" si="75"/>
        <v/>
      </c>
      <c r="S422"/>
      <c r="T422"/>
      <c r="U422"/>
      <c r="V422"/>
      <c r="W422"/>
      <c r="X422"/>
      <c r="Y422"/>
    </row>
    <row r="423" spans="1:25" x14ac:dyDescent="0.2">
      <c r="A423" s="62" t="str">
        <f>Employees!T423</f>
        <v/>
      </c>
      <c r="B423" s="81"/>
      <c r="C423" s="62" t="str">
        <f t="shared" si="67"/>
        <v/>
      </c>
      <c r="D423" s="62" t="str">
        <f t="shared" si="68"/>
        <v/>
      </c>
      <c r="E423" s="82" t="str">
        <f t="shared" si="71"/>
        <v/>
      </c>
      <c r="F423" s="62" t="str">
        <f t="shared" si="69"/>
        <v/>
      </c>
      <c r="G423" s="62" t="str">
        <f t="shared" si="70"/>
        <v/>
      </c>
      <c r="H423" s="60"/>
      <c r="I423" s="61"/>
      <c r="J423" s="66"/>
      <c r="K423" s="83"/>
      <c r="L423" s="81"/>
      <c r="M423" s="84"/>
      <c r="N423"/>
      <c r="O423" t="str">
        <f t="shared" si="72"/>
        <v/>
      </c>
      <c r="P423" t="str">
        <f t="shared" si="73"/>
        <v/>
      </c>
      <c r="Q423" t="str">
        <f t="shared" si="74"/>
        <v/>
      </c>
      <c r="R423" t="str">
        <f t="shared" si="75"/>
        <v/>
      </c>
      <c r="S423"/>
      <c r="T423"/>
      <c r="U423"/>
      <c r="V423"/>
      <c r="W423"/>
      <c r="X423"/>
      <c r="Y423"/>
    </row>
    <row r="424" spans="1:25" x14ac:dyDescent="0.2">
      <c r="A424" s="54" t="str">
        <f>Employees!T424</f>
        <v/>
      </c>
      <c r="B424" s="77"/>
      <c r="C424" s="54" t="str">
        <f t="shared" si="67"/>
        <v/>
      </c>
      <c r="D424" s="54" t="str">
        <f t="shared" si="68"/>
        <v/>
      </c>
      <c r="E424" s="51" t="str">
        <f t="shared" si="71"/>
        <v/>
      </c>
      <c r="F424" s="54" t="str">
        <f t="shared" si="69"/>
        <v/>
      </c>
      <c r="G424" s="54" t="str">
        <f t="shared" si="70"/>
        <v/>
      </c>
      <c r="H424" s="49"/>
      <c r="I424" s="50"/>
      <c r="J424" s="56"/>
      <c r="K424" s="78"/>
      <c r="L424" s="77"/>
      <c r="M424" s="80"/>
      <c r="N424"/>
      <c r="O424" t="str">
        <f t="shared" si="72"/>
        <v/>
      </c>
      <c r="P424" t="str">
        <f t="shared" si="73"/>
        <v/>
      </c>
      <c r="Q424" t="str">
        <f t="shared" si="74"/>
        <v/>
      </c>
      <c r="R424" t="str">
        <f t="shared" si="75"/>
        <v/>
      </c>
      <c r="S424"/>
      <c r="T424"/>
      <c r="U424"/>
      <c r="V424"/>
      <c r="W424"/>
      <c r="X424"/>
      <c r="Y424"/>
    </row>
    <row r="425" spans="1:25" x14ac:dyDescent="0.2">
      <c r="A425" s="54" t="str">
        <f>Employees!T425</f>
        <v/>
      </c>
      <c r="B425" s="77"/>
      <c r="C425" s="54" t="str">
        <f t="shared" si="67"/>
        <v/>
      </c>
      <c r="D425" s="54" t="str">
        <f t="shared" si="68"/>
        <v/>
      </c>
      <c r="E425" s="51" t="str">
        <f t="shared" si="71"/>
        <v/>
      </c>
      <c r="F425" s="54" t="str">
        <f t="shared" si="69"/>
        <v/>
      </c>
      <c r="G425" s="54" t="str">
        <f t="shared" si="70"/>
        <v/>
      </c>
      <c r="H425" s="49"/>
      <c r="I425" s="50"/>
      <c r="J425" s="56"/>
      <c r="K425" s="78"/>
      <c r="L425" s="77"/>
      <c r="M425" s="80"/>
      <c r="N425"/>
      <c r="O425" t="str">
        <f t="shared" si="72"/>
        <v/>
      </c>
      <c r="P425" t="str">
        <f t="shared" si="73"/>
        <v/>
      </c>
      <c r="Q425" t="str">
        <f t="shared" si="74"/>
        <v/>
      </c>
      <c r="R425" t="str">
        <f t="shared" si="75"/>
        <v/>
      </c>
      <c r="S425"/>
      <c r="T425"/>
      <c r="U425"/>
      <c r="V425"/>
      <c r="W425"/>
      <c r="X425"/>
      <c r="Y425"/>
    </row>
    <row r="426" spans="1:25" x14ac:dyDescent="0.2">
      <c r="A426" s="54" t="str">
        <f>Employees!T426</f>
        <v/>
      </c>
      <c r="B426" s="77"/>
      <c r="C426" s="54" t="str">
        <f t="shared" si="67"/>
        <v/>
      </c>
      <c r="D426" s="54" t="str">
        <f t="shared" si="68"/>
        <v/>
      </c>
      <c r="E426" s="51" t="str">
        <f t="shared" si="71"/>
        <v/>
      </c>
      <c r="F426" s="54" t="str">
        <f t="shared" si="69"/>
        <v/>
      </c>
      <c r="G426" s="54" t="str">
        <f t="shared" si="70"/>
        <v/>
      </c>
      <c r="H426" s="49"/>
      <c r="I426" s="50"/>
      <c r="J426" s="56"/>
      <c r="K426" s="78"/>
      <c r="L426" s="77"/>
      <c r="M426" s="80"/>
      <c r="N426"/>
      <c r="O426" t="str">
        <f t="shared" si="72"/>
        <v/>
      </c>
      <c r="P426" t="str">
        <f t="shared" si="73"/>
        <v/>
      </c>
      <c r="Q426" t="str">
        <f t="shared" si="74"/>
        <v/>
      </c>
      <c r="R426" t="str">
        <f t="shared" si="75"/>
        <v/>
      </c>
      <c r="S426"/>
      <c r="T426"/>
      <c r="U426"/>
      <c r="V426"/>
      <c r="W426"/>
      <c r="X426"/>
      <c r="Y426"/>
    </row>
    <row r="427" spans="1:25" x14ac:dyDescent="0.2">
      <c r="A427" s="54" t="str">
        <f>Employees!T427</f>
        <v/>
      </c>
      <c r="B427" s="77"/>
      <c r="C427" s="54" t="str">
        <f t="shared" si="67"/>
        <v/>
      </c>
      <c r="D427" s="54" t="str">
        <f t="shared" si="68"/>
        <v/>
      </c>
      <c r="E427" s="51" t="str">
        <f t="shared" si="71"/>
        <v/>
      </c>
      <c r="F427" s="54" t="str">
        <f t="shared" si="69"/>
        <v/>
      </c>
      <c r="G427" s="54" t="str">
        <f t="shared" si="70"/>
        <v/>
      </c>
      <c r="H427" s="49"/>
      <c r="I427" s="50"/>
      <c r="J427" s="56"/>
      <c r="K427" s="78"/>
      <c r="L427" s="77"/>
      <c r="M427" s="80"/>
      <c r="N427"/>
      <c r="O427" t="str">
        <f t="shared" si="72"/>
        <v/>
      </c>
      <c r="P427" t="str">
        <f t="shared" si="73"/>
        <v/>
      </c>
      <c r="Q427" t="str">
        <f t="shared" si="74"/>
        <v/>
      </c>
      <c r="R427" t="str">
        <f t="shared" si="75"/>
        <v/>
      </c>
      <c r="S427"/>
      <c r="T427"/>
      <c r="U427"/>
      <c r="V427"/>
      <c r="W427"/>
      <c r="X427"/>
      <c r="Y427"/>
    </row>
    <row r="428" spans="1:25" x14ac:dyDescent="0.2">
      <c r="A428" s="54" t="str">
        <f>Employees!T428</f>
        <v/>
      </c>
      <c r="B428" s="77"/>
      <c r="C428" s="54" t="str">
        <f t="shared" si="67"/>
        <v/>
      </c>
      <c r="D428" s="54" t="str">
        <f t="shared" si="68"/>
        <v/>
      </c>
      <c r="E428" s="51" t="str">
        <f t="shared" si="71"/>
        <v/>
      </c>
      <c r="F428" s="54" t="str">
        <f t="shared" si="69"/>
        <v/>
      </c>
      <c r="G428" s="54" t="str">
        <f t="shared" si="70"/>
        <v/>
      </c>
      <c r="H428" s="49"/>
      <c r="I428" s="50"/>
      <c r="J428" s="56"/>
      <c r="K428" s="78"/>
      <c r="L428" s="77"/>
      <c r="M428" s="80"/>
      <c r="N428"/>
      <c r="O428" t="str">
        <f t="shared" si="72"/>
        <v/>
      </c>
      <c r="P428" t="str">
        <f t="shared" si="73"/>
        <v/>
      </c>
      <c r="Q428" t="str">
        <f t="shared" si="74"/>
        <v/>
      </c>
      <c r="R428" t="str">
        <f t="shared" si="75"/>
        <v/>
      </c>
      <c r="S428"/>
      <c r="T428"/>
      <c r="U428"/>
      <c r="V428"/>
      <c r="W428"/>
      <c r="X428"/>
      <c r="Y428"/>
    </row>
    <row r="429" spans="1:25" x14ac:dyDescent="0.2">
      <c r="A429" s="62" t="str">
        <f>Employees!T429</f>
        <v/>
      </c>
      <c r="B429" s="81"/>
      <c r="C429" s="62" t="str">
        <f t="shared" si="67"/>
        <v/>
      </c>
      <c r="D429" s="62" t="str">
        <f t="shared" si="68"/>
        <v/>
      </c>
      <c r="E429" s="82" t="str">
        <f t="shared" si="71"/>
        <v/>
      </c>
      <c r="F429" s="62" t="str">
        <f t="shared" si="69"/>
        <v/>
      </c>
      <c r="G429" s="62" t="str">
        <f t="shared" si="70"/>
        <v/>
      </c>
      <c r="H429" s="60"/>
      <c r="I429" s="61"/>
      <c r="J429" s="66"/>
      <c r="K429" s="83"/>
      <c r="L429" s="81"/>
      <c r="M429" s="84"/>
      <c r="N429"/>
      <c r="O429" t="str">
        <f t="shared" si="72"/>
        <v/>
      </c>
      <c r="P429" t="str">
        <f t="shared" si="73"/>
        <v/>
      </c>
      <c r="Q429" t="str">
        <f t="shared" si="74"/>
        <v/>
      </c>
      <c r="R429" t="str">
        <f t="shared" si="75"/>
        <v/>
      </c>
      <c r="S429"/>
      <c r="T429"/>
      <c r="U429"/>
      <c r="V429"/>
      <c r="W429"/>
      <c r="X429"/>
      <c r="Y429"/>
    </row>
    <row r="430" spans="1:25" x14ac:dyDescent="0.2">
      <c r="A430" s="62" t="str">
        <f>Employees!T430</f>
        <v/>
      </c>
      <c r="B430" s="81"/>
      <c r="C430" s="62" t="str">
        <f t="shared" si="67"/>
        <v/>
      </c>
      <c r="D430" s="62" t="str">
        <f t="shared" si="68"/>
        <v/>
      </c>
      <c r="E430" s="82" t="str">
        <f t="shared" si="71"/>
        <v/>
      </c>
      <c r="F430" s="62" t="str">
        <f t="shared" si="69"/>
        <v/>
      </c>
      <c r="G430" s="62" t="str">
        <f t="shared" si="70"/>
        <v/>
      </c>
      <c r="H430" s="60"/>
      <c r="I430" s="61"/>
      <c r="J430" s="66"/>
      <c r="K430" s="83"/>
      <c r="L430" s="81"/>
      <c r="M430" s="84"/>
      <c r="N430"/>
      <c r="O430" t="str">
        <f t="shared" si="72"/>
        <v/>
      </c>
      <c r="P430" t="str">
        <f t="shared" si="73"/>
        <v/>
      </c>
      <c r="Q430" t="str">
        <f t="shared" si="74"/>
        <v/>
      </c>
      <c r="R430" t="str">
        <f t="shared" si="75"/>
        <v/>
      </c>
      <c r="S430"/>
      <c r="T430"/>
      <c r="U430"/>
      <c r="V430"/>
      <c r="W430"/>
      <c r="X430"/>
      <c r="Y430"/>
    </row>
    <row r="431" spans="1:25" x14ac:dyDescent="0.2">
      <c r="A431" s="62" t="str">
        <f>Employees!T431</f>
        <v/>
      </c>
      <c r="B431" s="81"/>
      <c r="C431" s="62" t="str">
        <f t="shared" si="67"/>
        <v/>
      </c>
      <c r="D431" s="62" t="str">
        <f t="shared" si="68"/>
        <v/>
      </c>
      <c r="E431" s="82" t="str">
        <f t="shared" si="71"/>
        <v/>
      </c>
      <c r="F431" s="62" t="str">
        <f t="shared" si="69"/>
        <v/>
      </c>
      <c r="G431" s="62" t="str">
        <f t="shared" si="70"/>
        <v/>
      </c>
      <c r="H431" s="60"/>
      <c r="I431" s="61"/>
      <c r="J431" s="66"/>
      <c r="K431" s="83"/>
      <c r="L431" s="81"/>
      <c r="M431" s="84"/>
      <c r="N431"/>
      <c r="O431" t="str">
        <f t="shared" si="72"/>
        <v/>
      </c>
      <c r="P431" t="str">
        <f t="shared" si="73"/>
        <v/>
      </c>
      <c r="Q431" t="str">
        <f t="shared" si="74"/>
        <v/>
      </c>
      <c r="R431" t="str">
        <f t="shared" si="75"/>
        <v/>
      </c>
      <c r="S431"/>
      <c r="T431"/>
      <c r="U431"/>
      <c r="V431"/>
      <c r="W431"/>
      <c r="X431"/>
      <c r="Y431"/>
    </row>
    <row r="432" spans="1:25" x14ac:dyDescent="0.2">
      <c r="A432" s="62" t="str">
        <f>Employees!T432</f>
        <v/>
      </c>
      <c r="B432" s="81"/>
      <c r="C432" s="62" t="str">
        <f t="shared" si="67"/>
        <v/>
      </c>
      <c r="D432" s="62" t="str">
        <f t="shared" si="68"/>
        <v/>
      </c>
      <c r="E432" s="82" t="str">
        <f t="shared" si="71"/>
        <v/>
      </c>
      <c r="F432" s="62" t="str">
        <f t="shared" si="69"/>
        <v/>
      </c>
      <c r="G432" s="62" t="str">
        <f t="shared" si="70"/>
        <v/>
      </c>
      <c r="H432" s="60"/>
      <c r="I432" s="61"/>
      <c r="J432" s="66"/>
      <c r="K432" s="83"/>
      <c r="L432" s="81"/>
      <c r="M432" s="84"/>
      <c r="N432"/>
      <c r="O432" t="str">
        <f t="shared" si="72"/>
        <v/>
      </c>
      <c r="P432" t="str">
        <f t="shared" si="73"/>
        <v/>
      </c>
      <c r="Q432" t="str">
        <f t="shared" si="74"/>
        <v/>
      </c>
      <c r="R432" t="str">
        <f t="shared" si="75"/>
        <v/>
      </c>
      <c r="S432"/>
      <c r="T432"/>
      <c r="U432"/>
      <c r="V432"/>
      <c r="W432"/>
      <c r="X432"/>
      <c r="Y432"/>
    </row>
    <row r="433" spans="1:25" x14ac:dyDescent="0.2">
      <c r="A433" s="62" t="str">
        <f>Employees!T433</f>
        <v/>
      </c>
      <c r="B433" s="81"/>
      <c r="C433" s="62" t="str">
        <f t="shared" si="67"/>
        <v/>
      </c>
      <c r="D433" s="62" t="str">
        <f t="shared" si="68"/>
        <v/>
      </c>
      <c r="E433" s="82" t="str">
        <f t="shared" si="71"/>
        <v/>
      </c>
      <c r="F433" s="62" t="str">
        <f t="shared" si="69"/>
        <v/>
      </c>
      <c r="G433" s="62" t="str">
        <f t="shared" si="70"/>
        <v/>
      </c>
      <c r="H433" s="60"/>
      <c r="I433" s="61"/>
      <c r="J433" s="66"/>
      <c r="K433" s="83"/>
      <c r="L433" s="81"/>
      <c r="M433" s="84"/>
      <c r="N433"/>
      <c r="O433" t="str">
        <f t="shared" si="72"/>
        <v/>
      </c>
      <c r="P433" t="str">
        <f t="shared" si="73"/>
        <v/>
      </c>
      <c r="Q433" t="str">
        <f t="shared" si="74"/>
        <v/>
      </c>
      <c r="R433" t="str">
        <f t="shared" si="75"/>
        <v/>
      </c>
      <c r="S433"/>
      <c r="T433"/>
      <c r="U433"/>
      <c r="V433"/>
      <c r="W433"/>
      <c r="X433"/>
      <c r="Y433"/>
    </row>
    <row r="434" spans="1:25" x14ac:dyDescent="0.2">
      <c r="A434" s="54" t="str">
        <f>Employees!T434</f>
        <v/>
      </c>
      <c r="B434" s="77"/>
      <c r="C434" s="54" t="str">
        <f t="shared" si="67"/>
        <v/>
      </c>
      <c r="D434" s="54" t="str">
        <f t="shared" si="68"/>
        <v/>
      </c>
      <c r="E434" s="51" t="str">
        <f t="shared" si="71"/>
        <v/>
      </c>
      <c r="F434" s="54" t="str">
        <f t="shared" si="69"/>
        <v/>
      </c>
      <c r="G434" s="54" t="str">
        <f t="shared" si="70"/>
        <v/>
      </c>
      <c r="H434" s="49"/>
      <c r="I434" s="50"/>
      <c r="J434" s="56"/>
      <c r="K434" s="78"/>
      <c r="L434" s="77"/>
      <c r="M434" s="80"/>
      <c r="N434"/>
      <c r="O434" t="str">
        <f t="shared" si="72"/>
        <v/>
      </c>
      <c r="P434" t="str">
        <f t="shared" si="73"/>
        <v/>
      </c>
      <c r="Q434" t="str">
        <f t="shared" si="74"/>
        <v/>
      </c>
      <c r="R434" t="str">
        <f t="shared" si="75"/>
        <v/>
      </c>
      <c r="S434"/>
      <c r="T434"/>
      <c r="U434"/>
      <c r="V434"/>
      <c r="W434"/>
      <c r="X434"/>
      <c r="Y434"/>
    </row>
    <row r="435" spans="1:25" x14ac:dyDescent="0.2">
      <c r="A435" s="54" t="str">
        <f>Employees!T435</f>
        <v/>
      </c>
      <c r="B435" s="77"/>
      <c r="C435" s="54" t="str">
        <f t="shared" si="67"/>
        <v/>
      </c>
      <c r="D435" s="54" t="str">
        <f t="shared" si="68"/>
        <v/>
      </c>
      <c r="E435" s="51" t="str">
        <f t="shared" si="71"/>
        <v/>
      </c>
      <c r="F435" s="54" t="str">
        <f t="shared" si="69"/>
        <v/>
      </c>
      <c r="G435" s="54" t="str">
        <f t="shared" si="70"/>
        <v/>
      </c>
      <c r="H435" s="49"/>
      <c r="I435" s="50"/>
      <c r="J435" s="56"/>
      <c r="K435" s="78"/>
      <c r="L435" s="77"/>
      <c r="M435" s="80"/>
      <c r="N435"/>
      <c r="O435" t="str">
        <f t="shared" si="72"/>
        <v/>
      </c>
      <c r="P435" t="str">
        <f t="shared" si="73"/>
        <v/>
      </c>
      <c r="Q435" t="str">
        <f t="shared" si="74"/>
        <v/>
      </c>
      <c r="R435" t="str">
        <f t="shared" si="75"/>
        <v/>
      </c>
      <c r="S435"/>
      <c r="T435"/>
      <c r="U435"/>
      <c r="V435"/>
      <c r="W435"/>
      <c r="X435"/>
      <c r="Y435"/>
    </row>
    <row r="436" spans="1:25" x14ac:dyDescent="0.2">
      <c r="A436" s="54" t="str">
        <f>Employees!T436</f>
        <v/>
      </c>
      <c r="B436" s="77"/>
      <c r="C436" s="54" t="str">
        <f t="shared" si="67"/>
        <v/>
      </c>
      <c r="D436" s="54" t="str">
        <f t="shared" si="68"/>
        <v/>
      </c>
      <c r="E436" s="51" t="str">
        <f t="shared" si="71"/>
        <v/>
      </c>
      <c r="F436" s="54" t="str">
        <f t="shared" si="69"/>
        <v/>
      </c>
      <c r="G436" s="54" t="str">
        <f t="shared" si="70"/>
        <v/>
      </c>
      <c r="H436" s="49"/>
      <c r="I436" s="50"/>
      <c r="J436" s="56"/>
      <c r="K436" s="78"/>
      <c r="L436" s="77"/>
      <c r="M436" s="80"/>
      <c r="N436"/>
      <c r="O436" t="str">
        <f t="shared" si="72"/>
        <v/>
      </c>
      <c r="P436" t="str">
        <f t="shared" si="73"/>
        <v/>
      </c>
      <c r="Q436" t="str">
        <f t="shared" si="74"/>
        <v/>
      </c>
      <c r="R436" t="str">
        <f t="shared" si="75"/>
        <v/>
      </c>
      <c r="S436"/>
      <c r="T436"/>
      <c r="U436"/>
      <c r="V436"/>
      <c r="W436"/>
      <c r="X436"/>
      <c r="Y436"/>
    </row>
    <row r="437" spans="1:25" x14ac:dyDescent="0.2">
      <c r="A437" s="54" t="str">
        <f>Employees!T437</f>
        <v/>
      </c>
      <c r="B437" s="77"/>
      <c r="C437" s="54" t="str">
        <f t="shared" si="67"/>
        <v/>
      </c>
      <c r="D437" s="54" t="str">
        <f t="shared" si="68"/>
        <v/>
      </c>
      <c r="E437" s="51" t="str">
        <f t="shared" si="71"/>
        <v/>
      </c>
      <c r="F437" s="54" t="str">
        <f t="shared" si="69"/>
        <v/>
      </c>
      <c r="G437" s="54" t="str">
        <f t="shared" si="70"/>
        <v/>
      </c>
      <c r="H437" s="49"/>
      <c r="I437" s="50"/>
      <c r="J437" s="56"/>
      <c r="K437" s="78"/>
      <c r="L437" s="77"/>
      <c r="M437" s="80"/>
      <c r="N437"/>
      <c r="O437" t="str">
        <f t="shared" si="72"/>
        <v/>
      </c>
      <c r="P437" t="str">
        <f t="shared" si="73"/>
        <v/>
      </c>
      <c r="Q437" t="str">
        <f t="shared" si="74"/>
        <v/>
      </c>
      <c r="R437" t="str">
        <f t="shared" si="75"/>
        <v/>
      </c>
      <c r="S437"/>
      <c r="T437"/>
      <c r="U437"/>
      <c r="V437"/>
      <c r="W437"/>
      <c r="X437"/>
      <c r="Y437"/>
    </row>
    <row r="438" spans="1:25" x14ac:dyDescent="0.2">
      <c r="A438" s="54" t="str">
        <f>Employees!T438</f>
        <v/>
      </c>
      <c r="B438" s="77"/>
      <c r="C438" s="54" t="str">
        <f t="shared" si="67"/>
        <v/>
      </c>
      <c r="D438" s="54" t="str">
        <f t="shared" si="68"/>
        <v/>
      </c>
      <c r="E438" s="51" t="str">
        <f t="shared" si="71"/>
        <v/>
      </c>
      <c r="F438" s="54" t="str">
        <f t="shared" si="69"/>
        <v/>
      </c>
      <c r="G438" s="54" t="str">
        <f t="shared" si="70"/>
        <v/>
      </c>
      <c r="H438" s="49"/>
      <c r="I438" s="50"/>
      <c r="J438" s="56"/>
      <c r="K438" s="78"/>
      <c r="L438" s="77"/>
      <c r="M438" s="80"/>
      <c r="N438"/>
      <c r="O438" t="str">
        <f t="shared" si="72"/>
        <v/>
      </c>
      <c r="P438" t="str">
        <f t="shared" si="73"/>
        <v/>
      </c>
      <c r="Q438" t="str">
        <f t="shared" si="74"/>
        <v/>
      </c>
      <c r="R438" t="str">
        <f t="shared" si="75"/>
        <v/>
      </c>
      <c r="S438"/>
      <c r="T438"/>
      <c r="U438"/>
      <c r="V438"/>
      <c r="W438"/>
      <c r="X438"/>
      <c r="Y438"/>
    </row>
    <row r="439" spans="1:25" x14ac:dyDescent="0.2">
      <c r="A439" s="62" t="str">
        <f>Employees!T439</f>
        <v/>
      </c>
      <c r="B439" s="81"/>
      <c r="C439" s="62" t="str">
        <f t="shared" si="67"/>
        <v/>
      </c>
      <c r="D439" s="62" t="str">
        <f t="shared" si="68"/>
        <v/>
      </c>
      <c r="E439" s="82" t="str">
        <f t="shared" si="71"/>
        <v/>
      </c>
      <c r="F439" s="62" t="str">
        <f t="shared" si="69"/>
        <v/>
      </c>
      <c r="G439" s="62" t="str">
        <f t="shared" si="70"/>
        <v/>
      </c>
      <c r="H439" s="60"/>
      <c r="I439" s="61"/>
      <c r="J439" s="66"/>
      <c r="K439" s="83"/>
      <c r="L439" s="81"/>
      <c r="M439" s="84"/>
      <c r="N439"/>
      <c r="O439" t="str">
        <f t="shared" si="72"/>
        <v/>
      </c>
      <c r="P439" t="str">
        <f t="shared" si="73"/>
        <v/>
      </c>
      <c r="Q439" t="str">
        <f t="shared" si="74"/>
        <v/>
      </c>
      <c r="R439" t="str">
        <f t="shared" si="75"/>
        <v/>
      </c>
      <c r="S439"/>
      <c r="T439"/>
      <c r="U439"/>
      <c r="V439"/>
      <c r="W439"/>
      <c r="X439"/>
      <c r="Y439"/>
    </row>
    <row r="440" spans="1:25" x14ac:dyDescent="0.2">
      <c r="A440" s="62" t="str">
        <f>Employees!T440</f>
        <v/>
      </c>
      <c r="B440" s="81"/>
      <c r="C440" s="62" t="str">
        <f t="shared" si="67"/>
        <v/>
      </c>
      <c r="D440" s="62" t="str">
        <f t="shared" si="68"/>
        <v/>
      </c>
      <c r="E440" s="82" t="str">
        <f t="shared" si="71"/>
        <v/>
      </c>
      <c r="F440" s="62" t="str">
        <f t="shared" si="69"/>
        <v/>
      </c>
      <c r="G440" s="62" t="str">
        <f t="shared" si="70"/>
        <v/>
      </c>
      <c r="H440" s="60"/>
      <c r="I440" s="61"/>
      <c r="J440" s="66"/>
      <c r="K440" s="83"/>
      <c r="L440" s="81"/>
      <c r="M440" s="84"/>
      <c r="N440"/>
      <c r="O440" t="str">
        <f t="shared" si="72"/>
        <v/>
      </c>
      <c r="P440" t="str">
        <f t="shared" si="73"/>
        <v/>
      </c>
      <c r="Q440" t="str">
        <f t="shared" si="74"/>
        <v/>
      </c>
      <c r="R440" t="str">
        <f t="shared" si="75"/>
        <v/>
      </c>
      <c r="S440"/>
      <c r="T440"/>
      <c r="U440"/>
      <c r="V440"/>
      <c r="W440"/>
      <c r="X440"/>
      <c r="Y440"/>
    </row>
    <row r="441" spans="1:25" x14ac:dyDescent="0.2">
      <c r="A441" s="62" t="str">
        <f>Employees!T441</f>
        <v/>
      </c>
      <c r="B441" s="81"/>
      <c r="C441" s="62" t="str">
        <f t="shared" si="67"/>
        <v/>
      </c>
      <c r="D441" s="62" t="str">
        <f t="shared" si="68"/>
        <v/>
      </c>
      <c r="E441" s="82" t="str">
        <f t="shared" si="71"/>
        <v/>
      </c>
      <c r="F441" s="62" t="str">
        <f t="shared" si="69"/>
        <v/>
      </c>
      <c r="G441" s="62" t="str">
        <f t="shared" si="70"/>
        <v/>
      </c>
      <c r="H441" s="60"/>
      <c r="I441" s="61"/>
      <c r="J441" s="66"/>
      <c r="K441" s="83"/>
      <c r="L441" s="81"/>
      <c r="M441" s="84"/>
      <c r="N441"/>
      <c r="O441" t="str">
        <f t="shared" si="72"/>
        <v/>
      </c>
      <c r="P441" t="str">
        <f t="shared" si="73"/>
        <v/>
      </c>
      <c r="Q441" t="str">
        <f t="shared" si="74"/>
        <v/>
      </c>
      <c r="R441" t="str">
        <f t="shared" si="75"/>
        <v/>
      </c>
      <c r="S441"/>
      <c r="T441"/>
      <c r="U441"/>
      <c r="V441"/>
      <c r="W441"/>
      <c r="X441"/>
      <c r="Y441"/>
    </row>
    <row r="442" spans="1:25" x14ac:dyDescent="0.2">
      <c r="A442" s="62" t="str">
        <f>Employees!T442</f>
        <v/>
      </c>
      <c r="B442" s="81"/>
      <c r="C442" s="62" t="str">
        <f t="shared" si="67"/>
        <v/>
      </c>
      <c r="D442" s="62" t="str">
        <f t="shared" si="68"/>
        <v/>
      </c>
      <c r="E442" s="82" t="str">
        <f t="shared" si="71"/>
        <v/>
      </c>
      <c r="F442" s="62" t="str">
        <f t="shared" si="69"/>
        <v/>
      </c>
      <c r="G442" s="62" t="str">
        <f t="shared" si="70"/>
        <v/>
      </c>
      <c r="H442" s="60"/>
      <c r="I442" s="61"/>
      <c r="J442" s="66"/>
      <c r="K442" s="83"/>
      <c r="L442" s="81"/>
      <c r="M442" s="84"/>
      <c r="N442"/>
      <c r="O442" t="str">
        <f t="shared" si="72"/>
        <v/>
      </c>
      <c r="P442" t="str">
        <f t="shared" si="73"/>
        <v/>
      </c>
      <c r="Q442" t="str">
        <f t="shared" si="74"/>
        <v/>
      </c>
      <c r="R442" t="str">
        <f t="shared" si="75"/>
        <v/>
      </c>
      <c r="S442"/>
      <c r="T442"/>
      <c r="U442"/>
      <c r="V442"/>
      <c r="W442"/>
      <c r="X442"/>
      <c r="Y442"/>
    </row>
    <row r="443" spans="1:25" x14ac:dyDescent="0.2">
      <c r="A443" s="62" t="str">
        <f>Employees!T443</f>
        <v/>
      </c>
      <c r="B443" s="81"/>
      <c r="C443" s="62" t="str">
        <f t="shared" si="67"/>
        <v/>
      </c>
      <c r="D443" s="62" t="str">
        <f t="shared" si="68"/>
        <v/>
      </c>
      <c r="E443" s="82" t="str">
        <f t="shared" si="71"/>
        <v/>
      </c>
      <c r="F443" s="62" t="str">
        <f t="shared" si="69"/>
        <v/>
      </c>
      <c r="G443" s="62" t="str">
        <f t="shared" si="70"/>
        <v/>
      </c>
      <c r="H443" s="60"/>
      <c r="I443" s="61"/>
      <c r="J443" s="66"/>
      <c r="K443" s="83"/>
      <c r="L443" s="81"/>
      <c r="M443" s="84"/>
      <c r="N443"/>
      <c r="O443" t="str">
        <f t="shared" si="72"/>
        <v/>
      </c>
      <c r="P443" t="str">
        <f t="shared" si="73"/>
        <v/>
      </c>
      <c r="Q443" t="str">
        <f t="shared" si="74"/>
        <v/>
      </c>
      <c r="R443" t="str">
        <f t="shared" si="75"/>
        <v/>
      </c>
      <c r="S443"/>
      <c r="T443"/>
      <c r="U443"/>
      <c r="V443"/>
      <c r="W443"/>
      <c r="X443"/>
      <c r="Y443"/>
    </row>
    <row r="444" spans="1:25" x14ac:dyDescent="0.2">
      <c r="A444" s="54" t="str">
        <f>Employees!T444</f>
        <v/>
      </c>
      <c r="B444" s="77"/>
      <c r="C444" s="54" t="str">
        <f t="shared" si="67"/>
        <v/>
      </c>
      <c r="D444" s="54" t="str">
        <f t="shared" si="68"/>
        <v/>
      </c>
      <c r="E444" s="51" t="str">
        <f t="shared" si="71"/>
        <v/>
      </c>
      <c r="F444" s="54" t="str">
        <f t="shared" si="69"/>
        <v/>
      </c>
      <c r="G444" s="54" t="str">
        <f t="shared" si="70"/>
        <v/>
      </c>
      <c r="H444" s="49"/>
      <c r="I444" s="50"/>
      <c r="J444" s="56"/>
      <c r="K444" s="78"/>
      <c r="L444" s="77"/>
      <c r="M444" s="80"/>
      <c r="N444"/>
      <c r="O444" t="str">
        <f t="shared" si="72"/>
        <v/>
      </c>
      <c r="P444" t="str">
        <f t="shared" si="73"/>
        <v/>
      </c>
      <c r="Q444" t="str">
        <f t="shared" si="74"/>
        <v/>
      </c>
      <c r="R444" t="str">
        <f t="shared" si="75"/>
        <v/>
      </c>
      <c r="S444"/>
      <c r="T444"/>
      <c r="U444"/>
      <c r="V444"/>
      <c r="W444"/>
      <c r="X444"/>
      <c r="Y444"/>
    </row>
    <row r="445" spans="1:25" x14ac:dyDescent="0.2">
      <c r="A445" s="54" t="str">
        <f>Employees!T445</f>
        <v/>
      </c>
      <c r="B445" s="77"/>
      <c r="C445" s="54" t="str">
        <f t="shared" si="67"/>
        <v/>
      </c>
      <c r="D445" s="54" t="str">
        <f t="shared" si="68"/>
        <v/>
      </c>
      <c r="E445" s="51" t="str">
        <f t="shared" si="71"/>
        <v/>
      </c>
      <c r="F445" s="54" t="str">
        <f t="shared" si="69"/>
        <v/>
      </c>
      <c r="G445" s="54" t="str">
        <f t="shared" si="70"/>
        <v/>
      </c>
      <c r="H445" s="49"/>
      <c r="I445" s="50"/>
      <c r="J445" s="56"/>
      <c r="K445" s="78"/>
      <c r="L445" s="77"/>
      <c r="M445" s="80"/>
      <c r="N445"/>
      <c r="O445" t="str">
        <f t="shared" si="72"/>
        <v/>
      </c>
      <c r="P445" t="str">
        <f t="shared" si="73"/>
        <v/>
      </c>
      <c r="Q445" t="str">
        <f t="shared" si="74"/>
        <v/>
      </c>
      <c r="R445" t="str">
        <f t="shared" si="75"/>
        <v/>
      </c>
      <c r="S445"/>
      <c r="T445"/>
      <c r="U445"/>
      <c r="V445"/>
      <c r="W445"/>
      <c r="X445"/>
      <c r="Y445"/>
    </row>
    <row r="446" spans="1:25" x14ac:dyDescent="0.2">
      <c r="A446" s="54" t="str">
        <f>Employees!T446</f>
        <v/>
      </c>
      <c r="B446" s="77"/>
      <c r="C446" s="54" t="str">
        <f t="shared" si="67"/>
        <v/>
      </c>
      <c r="D446" s="54" t="str">
        <f t="shared" si="68"/>
        <v/>
      </c>
      <c r="E446" s="51" t="str">
        <f t="shared" si="71"/>
        <v/>
      </c>
      <c r="F446" s="54" t="str">
        <f t="shared" si="69"/>
        <v/>
      </c>
      <c r="G446" s="54" t="str">
        <f t="shared" si="70"/>
        <v/>
      </c>
      <c r="H446" s="49"/>
      <c r="I446" s="50"/>
      <c r="J446" s="56"/>
      <c r="K446" s="78"/>
      <c r="L446" s="77"/>
      <c r="M446" s="80"/>
      <c r="N446"/>
      <c r="O446" t="str">
        <f t="shared" si="72"/>
        <v/>
      </c>
      <c r="P446" t="str">
        <f t="shared" si="73"/>
        <v/>
      </c>
      <c r="Q446" t="str">
        <f t="shared" si="74"/>
        <v/>
      </c>
      <c r="R446" t="str">
        <f t="shared" si="75"/>
        <v/>
      </c>
      <c r="S446"/>
      <c r="T446"/>
      <c r="U446"/>
      <c r="V446"/>
      <c r="W446"/>
      <c r="X446"/>
      <c r="Y446"/>
    </row>
    <row r="447" spans="1:25" x14ac:dyDescent="0.2">
      <c r="A447" s="54" t="str">
        <f>Employees!T447</f>
        <v/>
      </c>
      <c r="B447" s="77"/>
      <c r="C447" s="54" t="str">
        <f t="shared" si="67"/>
        <v/>
      </c>
      <c r="D447" s="54" t="str">
        <f t="shared" si="68"/>
        <v/>
      </c>
      <c r="E447" s="51" t="str">
        <f t="shared" si="71"/>
        <v/>
      </c>
      <c r="F447" s="54" t="str">
        <f t="shared" si="69"/>
        <v/>
      </c>
      <c r="G447" s="54" t="str">
        <f t="shared" si="70"/>
        <v/>
      </c>
      <c r="H447" s="49"/>
      <c r="I447" s="50"/>
      <c r="J447" s="56"/>
      <c r="K447" s="78"/>
      <c r="L447" s="77"/>
      <c r="M447" s="80"/>
      <c r="N447"/>
      <c r="O447" t="str">
        <f t="shared" si="72"/>
        <v/>
      </c>
      <c r="P447" t="str">
        <f t="shared" si="73"/>
        <v/>
      </c>
      <c r="Q447" t="str">
        <f t="shared" si="74"/>
        <v/>
      </c>
      <c r="R447" t="str">
        <f t="shared" si="75"/>
        <v/>
      </c>
      <c r="S447"/>
      <c r="T447"/>
      <c r="U447"/>
      <c r="V447"/>
      <c r="W447"/>
      <c r="X447"/>
      <c r="Y447"/>
    </row>
    <row r="448" spans="1:25" x14ac:dyDescent="0.2">
      <c r="A448" s="54" t="str">
        <f>Employees!T448</f>
        <v/>
      </c>
      <c r="B448" s="77"/>
      <c r="C448" s="54" t="str">
        <f t="shared" si="67"/>
        <v/>
      </c>
      <c r="D448" s="54" t="str">
        <f t="shared" si="68"/>
        <v/>
      </c>
      <c r="E448" s="51" t="str">
        <f t="shared" si="71"/>
        <v/>
      </c>
      <c r="F448" s="54" t="str">
        <f t="shared" si="69"/>
        <v/>
      </c>
      <c r="G448" s="54" t="str">
        <f t="shared" si="70"/>
        <v/>
      </c>
      <c r="H448" s="49"/>
      <c r="I448" s="50"/>
      <c r="J448" s="56"/>
      <c r="K448" s="78"/>
      <c r="L448" s="77"/>
      <c r="M448" s="80"/>
      <c r="N448"/>
      <c r="O448" t="str">
        <f t="shared" si="72"/>
        <v/>
      </c>
      <c r="P448" t="str">
        <f t="shared" si="73"/>
        <v/>
      </c>
      <c r="Q448" t="str">
        <f t="shared" si="74"/>
        <v/>
      </c>
      <c r="R448" t="str">
        <f t="shared" si="75"/>
        <v/>
      </c>
      <c r="S448"/>
      <c r="T448"/>
      <c r="U448"/>
      <c r="V448"/>
      <c r="W448"/>
      <c r="X448"/>
      <c r="Y448"/>
    </row>
    <row r="449" spans="1:25" x14ac:dyDescent="0.2">
      <c r="A449" s="62" t="str">
        <f>Employees!T449</f>
        <v/>
      </c>
      <c r="B449" s="81"/>
      <c r="C449" s="62" t="str">
        <f t="shared" si="67"/>
        <v/>
      </c>
      <c r="D449" s="62" t="str">
        <f t="shared" si="68"/>
        <v/>
      </c>
      <c r="E449" s="82" t="str">
        <f t="shared" si="71"/>
        <v/>
      </c>
      <c r="F449" s="62" t="str">
        <f t="shared" si="69"/>
        <v/>
      </c>
      <c r="G449" s="62" t="str">
        <f t="shared" si="70"/>
        <v/>
      </c>
      <c r="H449" s="60"/>
      <c r="I449" s="61"/>
      <c r="J449" s="66"/>
      <c r="K449" s="83"/>
      <c r="L449" s="81"/>
      <c r="M449" s="84"/>
      <c r="N449"/>
      <c r="O449" t="str">
        <f t="shared" si="72"/>
        <v/>
      </c>
      <c r="P449" t="str">
        <f t="shared" si="73"/>
        <v/>
      </c>
      <c r="Q449" t="str">
        <f t="shared" si="74"/>
        <v/>
      </c>
      <c r="R449" t="str">
        <f t="shared" si="75"/>
        <v/>
      </c>
      <c r="S449"/>
      <c r="T449"/>
      <c r="U449"/>
      <c r="V449"/>
      <c r="W449"/>
      <c r="X449"/>
      <c r="Y449"/>
    </row>
    <row r="450" spans="1:25" x14ac:dyDescent="0.2">
      <c r="A450" s="62" t="str">
        <f>Employees!T450</f>
        <v/>
      </c>
      <c r="B450" s="81"/>
      <c r="C450" s="62" t="str">
        <f t="shared" si="67"/>
        <v/>
      </c>
      <c r="D450" s="62" t="str">
        <f t="shared" si="68"/>
        <v/>
      </c>
      <c r="E450" s="82" t="str">
        <f t="shared" si="71"/>
        <v/>
      </c>
      <c r="F450" s="62" t="str">
        <f t="shared" si="69"/>
        <v/>
      </c>
      <c r="G450" s="62" t="str">
        <f t="shared" si="70"/>
        <v/>
      </c>
      <c r="H450" s="60"/>
      <c r="I450" s="61"/>
      <c r="J450" s="66"/>
      <c r="K450" s="83"/>
      <c r="L450" s="81"/>
      <c r="M450" s="84"/>
      <c r="N450"/>
      <c r="O450" t="str">
        <f t="shared" si="72"/>
        <v/>
      </c>
      <c r="P450" t="str">
        <f t="shared" si="73"/>
        <v/>
      </c>
      <c r="Q450" t="str">
        <f t="shared" si="74"/>
        <v/>
      </c>
      <c r="R450" t="str">
        <f t="shared" si="75"/>
        <v/>
      </c>
      <c r="S450"/>
      <c r="T450"/>
      <c r="U450"/>
      <c r="V450"/>
      <c r="W450"/>
      <c r="X450"/>
      <c r="Y450"/>
    </row>
    <row r="451" spans="1:25" x14ac:dyDescent="0.2">
      <c r="A451" s="62" t="str">
        <f>Employees!T451</f>
        <v/>
      </c>
      <c r="B451" s="81"/>
      <c r="C451" s="62" t="str">
        <f t="shared" si="67"/>
        <v/>
      </c>
      <c r="D451" s="62" t="str">
        <f t="shared" si="68"/>
        <v/>
      </c>
      <c r="E451" s="82" t="str">
        <f t="shared" si="71"/>
        <v/>
      </c>
      <c r="F451" s="62" t="str">
        <f t="shared" si="69"/>
        <v/>
      </c>
      <c r="G451" s="62" t="str">
        <f t="shared" si="70"/>
        <v/>
      </c>
      <c r="H451" s="60"/>
      <c r="I451" s="61"/>
      <c r="J451" s="66"/>
      <c r="K451" s="83"/>
      <c r="L451" s="81"/>
      <c r="M451" s="84"/>
      <c r="N451"/>
      <c r="O451" t="str">
        <f t="shared" si="72"/>
        <v/>
      </c>
      <c r="P451" t="str">
        <f t="shared" si="73"/>
        <v/>
      </c>
      <c r="Q451" t="str">
        <f t="shared" si="74"/>
        <v/>
      </c>
      <c r="R451" t="str">
        <f t="shared" si="75"/>
        <v/>
      </c>
      <c r="S451"/>
      <c r="T451"/>
      <c r="U451"/>
      <c r="V451"/>
      <c r="W451"/>
      <c r="X451"/>
      <c r="Y451"/>
    </row>
    <row r="452" spans="1:25" x14ac:dyDescent="0.2">
      <c r="A452" s="62" t="str">
        <f>Employees!T452</f>
        <v/>
      </c>
      <c r="B452" s="81"/>
      <c r="C452" s="62" t="str">
        <f t="shared" si="67"/>
        <v/>
      </c>
      <c r="D452" s="62" t="str">
        <f t="shared" si="68"/>
        <v/>
      </c>
      <c r="E452" s="82" t="str">
        <f t="shared" si="71"/>
        <v/>
      </c>
      <c r="F452" s="62" t="str">
        <f t="shared" si="69"/>
        <v/>
      </c>
      <c r="G452" s="62" t="str">
        <f t="shared" si="70"/>
        <v/>
      </c>
      <c r="H452" s="60"/>
      <c r="I452" s="61"/>
      <c r="J452" s="66"/>
      <c r="K452" s="83"/>
      <c r="L452" s="81"/>
      <c r="M452" s="84"/>
      <c r="N452"/>
      <c r="O452" t="str">
        <f t="shared" si="72"/>
        <v/>
      </c>
      <c r="P452" t="str">
        <f t="shared" si="73"/>
        <v/>
      </c>
      <c r="Q452" t="str">
        <f t="shared" si="74"/>
        <v/>
      </c>
      <c r="R452" t="str">
        <f t="shared" si="75"/>
        <v/>
      </c>
      <c r="S452"/>
      <c r="T452"/>
      <c r="U452"/>
      <c r="V452"/>
      <c r="W452"/>
      <c r="X452"/>
      <c r="Y452"/>
    </row>
    <row r="453" spans="1:25" x14ac:dyDescent="0.2">
      <c r="A453" s="62" t="str">
        <f>Employees!T453</f>
        <v/>
      </c>
      <c r="B453" s="81"/>
      <c r="C453" s="62" t="str">
        <f t="shared" ref="C453:C500" si="76">IF($A453="", "", IF($C$4="","",$C$4))</f>
        <v/>
      </c>
      <c r="D453" s="62" t="str">
        <f t="shared" ref="D453:D500" si="77">IF($A453="", "", IF($D$4="","",$D$4))</f>
        <v/>
      </c>
      <c r="E453" s="82" t="str">
        <f t="shared" si="71"/>
        <v/>
      </c>
      <c r="F453" s="62" t="str">
        <f t="shared" ref="F453:F500" si="78">IF($A453="", "", IF($F$4="","",$F$4))</f>
        <v/>
      </c>
      <c r="G453" s="62" t="str">
        <f t="shared" ref="G453:G500" si="79">IF($A453="", "", IF(G452="","",G452))</f>
        <v/>
      </c>
      <c r="H453" s="60"/>
      <c r="I453" s="61"/>
      <c r="J453" s="66"/>
      <c r="K453" s="83"/>
      <c r="L453" s="81"/>
      <c r="M453" s="84"/>
      <c r="N453"/>
      <c r="O453" t="str">
        <f t="shared" si="72"/>
        <v/>
      </c>
      <c r="P453" t="str">
        <f t="shared" si="73"/>
        <v/>
      </c>
      <c r="Q453" t="str">
        <f t="shared" si="74"/>
        <v/>
      </c>
      <c r="R453" t="str">
        <f t="shared" si="75"/>
        <v/>
      </c>
      <c r="S453"/>
      <c r="T453"/>
      <c r="U453"/>
      <c r="V453"/>
      <c r="W453"/>
      <c r="X453"/>
      <c r="Y453"/>
    </row>
    <row r="454" spans="1:25" x14ac:dyDescent="0.2">
      <c r="A454" s="54" t="str">
        <f>Employees!T454</f>
        <v/>
      </c>
      <c r="B454" s="77"/>
      <c r="C454" s="54" t="str">
        <f t="shared" si="76"/>
        <v/>
      </c>
      <c r="D454" s="54" t="str">
        <f t="shared" si="77"/>
        <v/>
      </c>
      <c r="E454" s="51" t="str">
        <f t="shared" ref="E454:E500" si="80">IF($A454="", "", IF($E$4="","",$E$4))</f>
        <v/>
      </c>
      <c r="F454" s="54" t="str">
        <f t="shared" si="78"/>
        <v/>
      </c>
      <c r="G454" s="54" t="str">
        <f t="shared" si="79"/>
        <v/>
      </c>
      <c r="H454" s="49"/>
      <c r="I454" s="50"/>
      <c r="J454" s="56"/>
      <c r="K454" s="78"/>
      <c r="L454" s="77"/>
      <c r="M454" s="80"/>
      <c r="N454"/>
      <c r="O454" t="str">
        <f t="shared" si="72"/>
        <v/>
      </c>
      <c r="P454" t="str">
        <f t="shared" si="73"/>
        <v/>
      </c>
      <c r="Q454" t="str">
        <f t="shared" si="74"/>
        <v/>
      </c>
      <c r="R454" t="str">
        <f t="shared" si="75"/>
        <v/>
      </c>
      <c r="S454"/>
      <c r="T454"/>
      <c r="U454"/>
      <c r="V454"/>
      <c r="W454"/>
      <c r="X454"/>
      <c r="Y454"/>
    </row>
    <row r="455" spans="1:25" x14ac:dyDescent="0.2">
      <c r="A455" s="54" t="str">
        <f>Employees!T455</f>
        <v/>
      </c>
      <c r="B455" s="77"/>
      <c r="C455" s="54" t="str">
        <f t="shared" si="76"/>
        <v/>
      </c>
      <c r="D455" s="54" t="str">
        <f t="shared" si="77"/>
        <v/>
      </c>
      <c r="E455" s="51" t="str">
        <f t="shared" si="80"/>
        <v/>
      </c>
      <c r="F455" s="54" t="str">
        <f t="shared" si="78"/>
        <v/>
      </c>
      <c r="G455" s="54" t="str">
        <f t="shared" si="79"/>
        <v/>
      </c>
      <c r="H455" s="49"/>
      <c r="I455" s="50"/>
      <c r="J455" s="56"/>
      <c r="K455" s="78"/>
      <c r="L455" s="77"/>
      <c r="M455" s="80"/>
      <c r="N455"/>
      <c r="O455" t="str">
        <f t="shared" si="72"/>
        <v/>
      </c>
      <c r="P455" t="str">
        <f t="shared" si="73"/>
        <v/>
      </c>
      <c r="Q455" t="str">
        <f t="shared" si="74"/>
        <v/>
      </c>
      <c r="R455" t="str">
        <f t="shared" si="75"/>
        <v/>
      </c>
      <c r="S455"/>
      <c r="T455"/>
      <c r="U455"/>
      <c r="V455"/>
      <c r="W455"/>
      <c r="X455"/>
      <c r="Y455"/>
    </row>
    <row r="456" spans="1:25" x14ac:dyDescent="0.2">
      <c r="A456" s="54" t="str">
        <f>Employees!T456</f>
        <v/>
      </c>
      <c r="B456" s="77"/>
      <c r="C456" s="54" t="str">
        <f t="shared" si="76"/>
        <v/>
      </c>
      <c r="D456" s="54" t="str">
        <f t="shared" si="77"/>
        <v/>
      </c>
      <c r="E456" s="51" t="str">
        <f t="shared" si="80"/>
        <v/>
      </c>
      <c r="F456" s="54" t="str">
        <f t="shared" si="78"/>
        <v/>
      </c>
      <c r="G456" s="54" t="str">
        <f t="shared" si="79"/>
        <v/>
      </c>
      <c r="H456" s="49"/>
      <c r="I456" s="50"/>
      <c r="J456" s="56"/>
      <c r="K456" s="78"/>
      <c r="L456" s="77"/>
      <c r="M456" s="80"/>
      <c r="N456"/>
      <c r="O456" t="str">
        <f t="shared" si="72"/>
        <v/>
      </c>
      <c r="P456" t="str">
        <f t="shared" si="73"/>
        <v/>
      </c>
      <c r="Q456" t="str">
        <f t="shared" si="74"/>
        <v/>
      </c>
      <c r="R456" t="str">
        <f t="shared" si="75"/>
        <v/>
      </c>
      <c r="S456"/>
      <c r="T456"/>
      <c r="U456"/>
      <c r="V456"/>
      <c r="W456"/>
      <c r="X456"/>
      <c r="Y456"/>
    </row>
    <row r="457" spans="1:25" x14ac:dyDescent="0.2">
      <c r="A457" s="54" t="str">
        <f>Employees!T457</f>
        <v/>
      </c>
      <c r="B457" s="77"/>
      <c r="C457" s="54" t="str">
        <f t="shared" si="76"/>
        <v/>
      </c>
      <c r="D457" s="54" t="str">
        <f t="shared" si="77"/>
        <v/>
      </c>
      <c r="E457" s="51" t="str">
        <f t="shared" si="80"/>
        <v/>
      </c>
      <c r="F457" s="54" t="str">
        <f t="shared" si="78"/>
        <v/>
      </c>
      <c r="G457" s="54" t="str">
        <f t="shared" si="79"/>
        <v/>
      </c>
      <c r="H457" s="49"/>
      <c r="I457" s="50"/>
      <c r="J457" s="56"/>
      <c r="K457" s="78"/>
      <c r="L457" s="77"/>
      <c r="M457" s="80"/>
      <c r="N457"/>
      <c r="O457" t="str">
        <f t="shared" si="72"/>
        <v/>
      </c>
      <c r="P457" t="str">
        <f t="shared" si="73"/>
        <v/>
      </c>
      <c r="Q457" t="str">
        <f t="shared" si="74"/>
        <v/>
      </c>
      <c r="R457" t="str">
        <f t="shared" si="75"/>
        <v/>
      </c>
      <c r="S457"/>
      <c r="T457"/>
      <c r="U457"/>
      <c r="V457"/>
      <c r="W457"/>
      <c r="X457"/>
      <c r="Y457"/>
    </row>
    <row r="458" spans="1:25" x14ac:dyDescent="0.2">
      <c r="A458" s="54" t="str">
        <f>Employees!T458</f>
        <v/>
      </c>
      <c r="B458" s="77"/>
      <c r="C458" s="54" t="str">
        <f t="shared" si="76"/>
        <v/>
      </c>
      <c r="D458" s="54" t="str">
        <f t="shared" si="77"/>
        <v/>
      </c>
      <c r="E458" s="51" t="str">
        <f t="shared" si="80"/>
        <v/>
      </c>
      <c r="F458" s="54" t="str">
        <f t="shared" si="78"/>
        <v/>
      </c>
      <c r="G458" s="54" t="str">
        <f t="shared" si="79"/>
        <v/>
      </c>
      <c r="H458" s="49"/>
      <c r="I458" s="50"/>
      <c r="J458" s="56"/>
      <c r="K458" s="78"/>
      <c r="L458" s="77"/>
      <c r="M458" s="80"/>
      <c r="N458"/>
      <c r="O458" t="str">
        <f t="shared" si="72"/>
        <v/>
      </c>
      <c r="P458" t="str">
        <f t="shared" si="73"/>
        <v/>
      </c>
      <c r="Q458" t="str">
        <f t="shared" si="74"/>
        <v/>
      </c>
      <c r="R458" t="str">
        <f t="shared" si="75"/>
        <v/>
      </c>
      <c r="S458"/>
      <c r="T458"/>
      <c r="U458"/>
      <c r="V458"/>
      <c r="W458"/>
      <c r="X458"/>
      <c r="Y458"/>
    </row>
    <row r="459" spans="1:25" x14ac:dyDescent="0.2">
      <c r="A459" s="62" t="str">
        <f>Employees!T459</f>
        <v/>
      </c>
      <c r="B459" s="81"/>
      <c r="C459" s="62" t="str">
        <f t="shared" si="76"/>
        <v/>
      </c>
      <c r="D459" s="62" t="str">
        <f t="shared" si="77"/>
        <v/>
      </c>
      <c r="E459" s="82" t="str">
        <f t="shared" si="80"/>
        <v/>
      </c>
      <c r="F459" s="62" t="str">
        <f t="shared" si="78"/>
        <v/>
      </c>
      <c r="G459" s="62" t="str">
        <f t="shared" si="79"/>
        <v/>
      </c>
      <c r="H459" s="60"/>
      <c r="I459" s="61"/>
      <c r="J459" s="66"/>
      <c r="K459" s="83"/>
      <c r="L459" s="81"/>
      <c r="M459" s="84"/>
      <c r="N459"/>
      <c r="O459" t="str">
        <f t="shared" si="72"/>
        <v/>
      </c>
      <c r="P459" t="str">
        <f t="shared" si="73"/>
        <v/>
      </c>
      <c r="Q459" t="str">
        <f t="shared" si="74"/>
        <v/>
      </c>
      <c r="R459" t="str">
        <f t="shared" si="75"/>
        <v/>
      </c>
      <c r="S459"/>
      <c r="T459"/>
      <c r="U459"/>
      <c r="V459"/>
      <c r="W459"/>
      <c r="X459"/>
      <c r="Y459"/>
    </row>
    <row r="460" spans="1:25" x14ac:dyDescent="0.2">
      <c r="A460" s="62" t="str">
        <f>Employees!T460</f>
        <v/>
      </c>
      <c r="B460" s="81"/>
      <c r="C460" s="62" t="str">
        <f t="shared" si="76"/>
        <v/>
      </c>
      <c r="D460" s="62" t="str">
        <f t="shared" si="77"/>
        <v/>
      </c>
      <c r="E460" s="82" t="str">
        <f t="shared" si="80"/>
        <v/>
      </c>
      <c r="F460" s="62" t="str">
        <f t="shared" si="78"/>
        <v/>
      </c>
      <c r="G460" s="62" t="str">
        <f t="shared" si="79"/>
        <v/>
      </c>
      <c r="H460" s="60"/>
      <c r="I460" s="61"/>
      <c r="J460" s="66"/>
      <c r="K460" s="83"/>
      <c r="L460" s="81"/>
      <c r="M460" s="84"/>
      <c r="N460"/>
      <c r="O460" t="str">
        <f t="shared" si="72"/>
        <v/>
      </c>
      <c r="P460" t="str">
        <f t="shared" si="73"/>
        <v/>
      </c>
      <c r="Q460" t="str">
        <f t="shared" si="74"/>
        <v/>
      </c>
      <c r="R460" t="str">
        <f t="shared" si="75"/>
        <v/>
      </c>
      <c r="S460"/>
      <c r="T460"/>
      <c r="U460"/>
      <c r="V460"/>
      <c r="W460"/>
      <c r="X460"/>
      <c r="Y460"/>
    </row>
    <row r="461" spans="1:25" x14ac:dyDescent="0.2">
      <c r="A461" s="62" t="str">
        <f>Employees!T461</f>
        <v/>
      </c>
      <c r="B461" s="81"/>
      <c r="C461" s="62" t="str">
        <f t="shared" si="76"/>
        <v/>
      </c>
      <c r="D461" s="62" t="str">
        <f t="shared" si="77"/>
        <v/>
      </c>
      <c r="E461" s="82" t="str">
        <f t="shared" si="80"/>
        <v/>
      </c>
      <c r="F461" s="62" t="str">
        <f t="shared" si="78"/>
        <v/>
      </c>
      <c r="G461" s="62" t="str">
        <f t="shared" si="79"/>
        <v/>
      </c>
      <c r="H461" s="60"/>
      <c r="I461" s="61"/>
      <c r="J461" s="66"/>
      <c r="K461" s="83"/>
      <c r="L461" s="81"/>
      <c r="M461" s="84"/>
      <c r="N461"/>
      <c r="O461" t="str">
        <f t="shared" si="72"/>
        <v/>
      </c>
      <c r="P461" t="str">
        <f t="shared" si="73"/>
        <v/>
      </c>
      <c r="Q461" t="str">
        <f t="shared" si="74"/>
        <v/>
      </c>
      <c r="R461" t="str">
        <f t="shared" si="75"/>
        <v/>
      </c>
      <c r="S461"/>
      <c r="T461"/>
      <c r="U461"/>
      <c r="V461"/>
      <c r="W461"/>
      <c r="X461"/>
      <c r="Y461"/>
    </row>
    <row r="462" spans="1:25" x14ac:dyDescent="0.2">
      <c r="A462" s="62" t="str">
        <f>Employees!T462</f>
        <v/>
      </c>
      <c r="B462" s="81"/>
      <c r="C462" s="62" t="str">
        <f t="shared" si="76"/>
        <v/>
      </c>
      <c r="D462" s="62" t="str">
        <f t="shared" si="77"/>
        <v/>
      </c>
      <c r="E462" s="82" t="str">
        <f t="shared" si="80"/>
        <v/>
      </c>
      <c r="F462" s="62" t="str">
        <f t="shared" si="78"/>
        <v/>
      </c>
      <c r="G462" s="62" t="str">
        <f t="shared" si="79"/>
        <v/>
      </c>
      <c r="H462" s="60"/>
      <c r="I462" s="61"/>
      <c r="J462" s="66"/>
      <c r="K462" s="83"/>
      <c r="L462" s="81"/>
      <c r="M462" s="84"/>
      <c r="N462"/>
      <c r="O462" t="str">
        <f t="shared" si="72"/>
        <v/>
      </c>
      <c r="P462" t="str">
        <f t="shared" si="73"/>
        <v/>
      </c>
      <c r="Q462" t="str">
        <f t="shared" si="74"/>
        <v/>
      </c>
      <c r="R462" t="str">
        <f t="shared" si="75"/>
        <v/>
      </c>
      <c r="S462"/>
      <c r="T462"/>
      <c r="U462"/>
      <c r="V462"/>
      <c r="W462"/>
      <c r="X462"/>
      <c r="Y462"/>
    </row>
    <row r="463" spans="1:25" x14ac:dyDescent="0.2">
      <c r="A463" s="62" t="str">
        <f>Employees!T463</f>
        <v/>
      </c>
      <c r="B463" s="81"/>
      <c r="C463" s="62" t="str">
        <f t="shared" si="76"/>
        <v/>
      </c>
      <c r="D463" s="62" t="str">
        <f t="shared" si="77"/>
        <v/>
      </c>
      <c r="E463" s="82" t="str">
        <f t="shared" si="80"/>
        <v/>
      </c>
      <c r="F463" s="62" t="str">
        <f t="shared" si="78"/>
        <v/>
      </c>
      <c r="G463" s="62" t="str">
        <f t="shared" si="79"/>
        <v/>
      </c>
      <c r="H463" s="60"/>
      <c r="I463" s="61"/>
      <c r="J463" s="66"/>
      <c r="K463" s="83"/>
      <c r="L463" s="81"/>
      <c r="M463" s="84"/>
      <c r="N463"/>
      <c r="O463" t="str">
        <f t="shared" ref="O463:O500" si="81">A463</f>
        <v/>
      </c>
      <c r="P463" t="str">
        <f t="shared" ref="P463:P500" si="82">IF(B463="","",B463)</f>
        <v/>
      </c>
      <c r="Q463" t="str">
        <f t="shared" ref="Q463:Q500" si="83">IF(C463="","",C463 &amp; ", "&amp; D463 &amp;", " &amp; E463 &amp;", " &amp; F463 )</f>
        <v/>
      </c>
      <c r="R463" t="str">
        <f t="shared" ref="R463:R500" si="84">IF(G463="","",G463)</f>
        <v/>
      </c>
      <c r="S463"/>
      <c r="T463"/>
      <c r="U463"/>
      <c r="V463"/>
      <c r="W463"/>
      <c r="X463"/>
      <c r="Y463"/>
    </row>
    <row r="464" spans="1:25" x14ac:dyDescent="0.2">
      <c r="A464" s="54" t="str">
        <f>Employees!T464</f>
        <v/>
      </c>
      <c r="B464" s="77"/>
      <c r="C464" s="54" t="str">
        <f t="shared" si="76"/>
        <v/>
      </c>
      <c r="D464" s="54" t="str">
        <f t="shared" si="77"/>
        <v/>
      </c>
      <c r="E464" s="51" t="str">
        <f t="shared" si="80"/>
        <v/>
      </c>
      <c r="F464" s="54" t="str">
        <f t="shared" si="78"/>
        <v/>
      </c>
      <c r="G464" s="54" t="str">
        <f t="shared" si="79"/>
        <v/>
      </c>
      <c r="H464" s="49"/>
      <c r="I464" s="50"/>
      <c r="J464" s="56"/>
      <c r="K464" s="78"/>
      <c r="L464" s="77"/>
      <c r="M464" s="80"/>
      <c r="N464"/>
      <c r="O464" t="str">
        <f t="shared" si="81"/>
        <v/>
      </c>
      <c r="P464" t="str">
        <f t="shared" si="82"/>
        <v/>
      </c>
      <c r="Q464" t="str">
        <f t="shared" si="83"/>
        <v/>
      </c>
      <c r="R464" t="str">
        <f t="shared" si="84"/>
        <v/>
      </c>
      <c r="S464"/>
      <c r="T464"/>
      <c r="U464"/>
      <c r="V464"/>
      <c r="W464"/>
      <c r="X464"/>
      <c r="Y464"/>
    </row>
    <row r="465" spans="1:25" x14ac:dyDescent="0.2">
      <c r="A465" s="54" t="str">
        <f>Employees!T465</f>
        <v/>
      </c>
      <c r="B465" s="77"/>
      <c r="C465" s="54" t="str">
        <f t="shared" si="76"/>
        <v/>
      </c>
      <c r="D465" s="54" t="str">
        <f t="shared" si="77"/>
        <v/>
      </c>
      <c r="E465" s="51" t="str">
        <f t="shared" si="80"/>
        <v/>
      </c>
      <c r="F465" s="54" t="str">
        <f t="shared" si="78"/>
        <v/>
      </c>
      <c r="G465" s="54" t="str">
        <f t="shared" si="79"/>
        <v/>
      </c>
      <c r="H465" s="49"/>
      <c r="I465" s="50"/>
      <c r="J465" s="56"/>
      <c r="K465" s="78"/>
      <c r="L465" s="77"/>
      <c r="M465" s="80"/>
      <c r="N465"/>
      <c r="O465" t="str">
        <f t="shared" si="81"/>
        <v/>
      </c>
      <c r="P465" t="str">
        <f t="shared" si="82"/>
        <v/>
      </c>
      <c r="Q465" t="str">
        <f t="shared" si="83"/>
        <v/>
      </c>
      <c r="R465" t="str">
        <f t="shared" si="84"/>
        <v/>
      </c>
      <c r="S465"/>
      <c r="T465"/>
      <c r="U465"/>
      <c r="V465"/>
      <c r="W465"/>
      <c r="X465"/>
      <c r="Y465"/>
    </row>
    <row r="466" spans="1:25" x14ac:dyDescent="0.2">
      <c r="A466" s="54" t="str">
        <f>Employees!T466</f>
        <v/>
      </c>
      <c r="B466" s="77"/>
      <c r="C466" s="54" t="str">
        <f t="shared" si="76"/>
        <v/>
      </c>
      <c r="D466" s="54" t="str">
        <f t="shared" si="77"/>
        <v/>
      </c>
      <c r="E466" s="51" t="str">
        <f t="shared" si="80"/>
        <v/>
      </c>
      <c r="F466" s="54" t="str">
        <f t="shared" si="78"/>
        <v/>
      </c>
      <c r="G466" s="54" t="str">
        <f t="shared" si="79"/>
        <v/>
      </c>
      <c r="H466" s="49"/>
      <c r="I466" s="50"/>
      <c r="J466" s="56"/>
      <c r="K466" s="78"/>
      <c r="L466" s="77"/>
      <c r="M466" s="80"/>
      <c r="N466"/>
      <c r="O466" t="str">
        <f t="shared" si="81"/>
        <v/>
      </c>
      <c r="P466" t="str">
        <f t="shared" si="82"/>
        <v/>
      </c>
      <c r="Q466" t="str">
        <f t="shared" si="83"/>
        <v/>
      </c>
      <c r="R466" t="str">
        <f t="shared" si="84"/>
        <v/>
      </c>
      <c r="S466"/>
      <c r="T466"/>
      <c r="U466"/>
      <c r="V466"/>
      <c r="W466"/>
      <c r="X466"/>
      <c r="Y466"/>
    </row>
    <row r="467" spans="1:25" x14ac:dyDescent="0.2">
      <c r="A467" s="54" t="str">
        <f>Employees!T467</f>
        <v/>
      </c>
      <c r="B467" s="77"/>
      <c r="C467" s="54" t="str">
        <f t="shared" si="76"/>
        <v/>
      </c>
      <c r="D467" s="54" t="str">
        <f t="shared" si="77"/>
        <v/>
      </c>
      <c r="E467" s="51" t="str">
        <f t="shared" si="80"/>
        <v/>
      </c>
      <c r="F467" s="54" t="str">
        <f t="shared" si="78"/>
        <v/>
      </c>
      <c r="G467" s="54" t="str">
        <f t="shared" si="79"/>
        <v/>
      </c>
      <c r="H467" s="49"/>
      <c r="I467" s="50"/>
      <c r="J467" s="56"/>
      <c r="K467" s="78"/>
      <c r="L467" s="77"/>
      <c r="M467" s="80"/>
      <c r="N467"/>
      <c r="O467" t="str">
        <f t="shared" si="81"/>
        <v/>
      </c>
      <c r="P467" t="str">
        <f t="shared" si="82"/>
        <v/>
      </c>
      <c r="Q467" t="str">
        <f t="shared" si="83"/>
        <v/>
      </c>
      <c r="R467" t="str">
        <f t="shared" si="84"/>
        <v/>
      </c>
      <c r="S467"/>
      <c r="T467"/>
      <c r="U467"/>
      <c r="V467"/>
      <c r="W467"/>
      <c r="X467"/>
      <c r="Y467"/>
    </row>
    <row r="468" spans="1:25" x14ac:dyDescent="0.2">
      <c r="A468" s="54" t="str">
        <f>Employees!T468</f>
        <v/>
      </c>
      <c r="B468" s="77"/>
      <c r="C468" s="54" t="str">
        <f t="shared" si="76"/>
        <v/>
      </c>
      <c r="D468" s="54" t="str">
        <f t="shared" si="77"/>
        <v/>
      </c>
      <c r="E468" s="51" t="str">
        <f t="shared" si="80"/>
        <v/>
      </c>
      <c r="F468" s="54" t="str">
        <f t="shared" si="78"/>
        <v/>
      </c>
      <c r="G468" s="54" t="str">
        <f t="shared" si="79"/>
        <v/>
      </c>
      <c r="H468" s="49"/>
      <c r="I468" s="50"/>
      <c r="J468" s="56"/>
      <c r="K468" s="78"/>
      <c r="L468" s="77"/>
      <c r="M468" s="80"/>
      <c r="N468"/>
      <c r="O468" t="str">
        <f t="shared" si="81"/>
        <v/>
      </c>
      <c r="P468" t="str">
        <f t="shared" si="82"/>
        <v/>
      </c>
      <c r="Q468" t="str">
        <f t="shared" si="83"/>
        <v/>
      </c>
      <c r="R468" t="str">
        <f t="shared" si="84"/>
        <v/>
      </c>
      <c r="S468"/>
      <c r="T468"/>
      <c r="U468"/>
      <c r="V468"/>
      <c r="W468"/>
      <c r="X468"/>
      <c r="Y468"/>
    </row>
    <row r="469" spans="1:25" x14ac:dyDescent="0.2">
      <c r="A469" s="62" t="str">
        <f>Employees!T469</f>
        <v/>
      </c>
      <c r="B469" s="81"/>
      <c r="C469" s="62" t="str">
        <f t="shared" si="76"/>
        <v/>
      </c>
      <c r="D469" s="62" t="str">
        <f t="shared" si="77"/>
        <v/>
      </c>
      <c r="E469" s="82" t="str">
        <f t="shared" si="80"/>
        <v/>
      </c>
      <c r="F469" s="62" t="str">
        <f t="shared" si="78"/>
        <v/>
      </c>
      <c r="G469" s="62" t="str">
        <f t="shared" si="79"/>
        <v/>
      </c>
      <c r="H469" s="60"/>
      <c r="I469" s="61"/>
      <c r="J469" s="66"/>
      <c r="K469" s="83"/>
      <c r="L469" s="81"/>
      <c r="M469" s="84"/>
      <c r="N469"/>
      <c r="O469" t="str">
        <f t="shared" si="81"/>
        <v/>
      </c>
      <c r="P469" t="str">
        <f t="shared" si="82"/>
        <v/>
      </c>
      <c r="Q469" t="str">
        <f t="shared" si="83"/>
        <v/>
      </c>
      <c r="R469" t="str">
        <f t="shared" si="84"/>
        <v/>
      </c>
      <c r="S469"/>
      <c r="T469"/>
      <c r="U469"/>
      <c r="V469"/>
      <c r="W469"/>
      <c r="X469"/>
      <c r="Y469"/>
    </row>
    <row r="470" spans="1:25" x14ac:dyDescent="0.2">
      <c r="A470" s="62" t="str">
        <f>Employees!T470</f>
        <v/>
      </c>
      <c r="B470" s="81"/>
      <c r="C470" s="62" t="str">
        <f t="shared" si="76"/>
        <v/>
      </c>
      <c r="D470" s="62" t="str">
        <f t="shared" si="77"/>
        <v/>
      </c>
      <c r="E470" s="82" t="str">
        <f t="shared" si="80"/>
        <v/>
      </c>
      <c r="F470" s="62" t="str">
        <f t="shared" si="78"/>
        <v/>
      </c>
      <c r="G470" s="62" t="str">
        <f t="shared" si="79"/>
        <v/>
      </c>
      <c r="H470" s="60"/>
      <c r="I470" s="61"/>
      <c r="J470" s="66"/>
      <c r="K470" s="83"/>
      <c r="L470" s="81"/>
      <c r="M470" s="84"/>
      <c r="N470"/>
      <c r="O470" t="str">
        <f t="shared" si="81"/>
        <v/>
      </c>
      <c r="P470" t="str">
        <f t="shared" si="82"/>
        <v/>
      </c>
      <c r="Q470" t="str">
        <f t="shared" si="83"/>
        <v/>
      </c>
      <c r="R470" t="str">
        <f t="shared" si="84"/>
        <v/>
      </c>
      <c r="S470"/>
      <c r="T470"/>
      <c r="U470"/>
      <c r="V470"/>
      <c r="W470"/>
      <c r="X470"/>
      <c r="Y470"/>
    </row>
    <row r="471" spans="1:25" x14ac:dyDescent="0.2">
      <c r="A471" s="62" t="str">
        <f>Employees!T471</f>
        <v/>
      </c>
      <c r="B471" s="81"/>
      <c r="C471" s="62" t="str">
        <f t="shared" si="76"/>
        <v/>
      </c>
      <c r="D471" s="62" t="str">
        <f t="shared" si="77"/>
        <v/>
      </c>
      <c r="E471" s="82" t="str">
        <f t="shared" si="80"/>
        <v/>
      </c>
      <c r="F471" s="62" t="str">
        <f t="shared" si="78"/>
        <v/>
      </c>
      <c r="G471" s="62" t="str">
        <f t="shared" si="79"/>
        <v/>
      </c>
      <c r="H471" s="60"/>
      <c r="I471" s="61"/>
      <c r="J471" s="66"/>
      <c r="K471" s="83"/>
      <c r="L471" s="81"/>
      <c r="M471" s="84"/>
      <c r="N471"/>
      <c r="O471" t="str">
        <f t="shared" si="81"/>
        <v/>
      </c>
      <c r="P471" t="str">
        <f t="shared" si="82"/>
        <v/>
      </c>
      <c r="Q471" t="str">
        <f t="shared" si="83"/>
        <v/>
      </c>
      <c r="R471" t="str">
        <f t="shared" si="84"/>
        <v/>
      </c>
      <c r="S471"/>
      <c r="T471"/>
      <c r="U471"/>
      <c r="V471"/>
      <c r="W471"/>
      <c r="X471"/>
      <c r="Y471"/>
    </row>
    <row r="472" spans="1:25" x14ac:dyDescent="0.2">
      <c r="A472" s="62" t="str">
        <f>Employees!T472</f>
        <v/>
      </c>
      <c r="B472" s="81"/>
      <c r="C472" s="62" t="str">
        <f t="shared" si="76"/>
        <v/>
      </c>
      <c r="D472" s="62" t="str">
        <f t="shared" si="77"/>
        <v/>
      </c>
      <c r="E472" s="82" t="str">
        <f t="shared" si="80"/>
        <v/>
      </c>
      <c r="F472" s="62" t="str">
        <f t="shared" si="78"/>
        <v/>
      </c>
      <c r="G472" s="62" t="str">
        <f t="shared" si="79"/>
        <v/>
      </c>
      <c r="H472" s="60"/>
      <c r="I472" s="61"/>
      <c r="J472" s="66"/>
      <c r="K472" s="83"/>
      <c r="L472" s="81"/>
      <c r="M472" s="84"/>
      <c r="N472"/>
      <c r="O472" t="str">
        <f t="shared" si="81"/>
        <v/>
      </c>
      <c r="P472" t="str">
        <f t="shared" si="82"/>
        <v/>
      </c>
      <c r="Q472" t="str">
        <f t="shared" si="83"/>
        <v/>
      </c>
      <c r="R472" t="str">
        <f t="shared" si="84"/>
        <v/>
      </c>
      <c r="S472"/>
      <c r="T472"/>
      <c r="U472"/>
      <c r="V472"/>
      <c r="W472"/>
      <c r="X472"/>
      <c r="Y472"/>
    </row>
    <row r="473" spans="1:25" x14ac:dyDescent="0.2">
      <c r="A473" s="62" t="str">
        <f>Employees!T473</f>
        <v/>
      </c>
      <c r="B473" s="81"/>
      <c r="C473" s="62" t="str">
        <f t="shared" si="76"/>
        <v/>
      </c>
      <c r="D473" s="62" t="str">
        <f t="shared" si="77"/>
        <v/>
      </c>
      <c r="E473" s="82" t="str">
        <f t="shared" si="80"/>
        <v/>
      </c>
      <c r="F473" s="62" t="str">
        <f t="shared" si="78"/>
        <v/>
      </c>
      <c r="G473" s="62" t="str">
        <f t="shared" si="79"/>
        <v/>
      </c>
      <c r="H473" s="60"/>
      <c r="I473" s="61"/>
      <c r="J473" s="66"/>
      <c r="K473" s="83"/>
      <c r="L473" s="81"/>
      <c r="M473" s="84"/>
      <c r="N473"/>
      <c r="O473" t="str">
        <f t="shared" si="81"/>
        <v/>
      </c>
      <c r="P473" t="str">
        <f t="shared" si="82"/>
        <v/>
      </c>
      <c r="Q473" t="str">
        <f t="shared" si="83"/>
        <v/>
      </c>
      <c r="R473" t="str">
        <f t="shared" si="84"/>
        <v/>
      </c>
      <c r="S473"/>
      <c r="T473"/>
      <c r="U473"/>
      <c r="V473"/>
      <c r="W473"/>
      <c r="X473"/>
      <c r="Y473"/>
    </row>
    <row r="474" spans="1:25" x14ac:dyDescent="0.2">
      <c r="A474" s="54" t="str">
        <f>Employees!T474</f>
        <v/>
      </c>
      <c r="B474" s="77"/>
      <c r="C474" s="54" t="str">
        <f t="shared" si="76"/>
        <v/>
      </c>
      <c r="D474" s="54" t="str">
        <f t="shared" si="77"/>
        <v/>
      </c>
      <c r="E474" s="51" t="str">
        <f t="shared" si="80"/>
        <v/>
      </c>
      <c r="F474" s="54" t="str">
        <f t="shared" si="78"/>
        <v/>
      </c>
      <c r="G474" s="54" t="str">
        <f t="shared" si="79"/>
        <v/>
      </c>
      <c r="H474" s="49"/>
      <c r="I474" s="50"/>
      <c r="J474" s="56"/>
      <c r="K474" s="78"/>
      <c r="L474" s="77"/>
      <c r="M474" s="80"/>
      <c r="N474"/>
      <c r="O474" t="str">
        <f t="shared" si="81"/>
        <v/>
      </c>
      <c r="P474" t="str">
        <f t="shared" si="82"/>
        <v/>
      </c>
      <c r="Q474" t="str">
        <f t="shared" si="83"/>
        <v/>
      </c>
      <c r="R474" t="str">
        <f t="shared" si="84"/>
        <v/>
      </c>
      <c r="S474"/>
      <c r="T474"/>
      <c r="U474"/>
      <c r="V474"/>
      <c r="W474"/>
      <c r="X474"/>
      <c r="Y474"/>
    </row>
    <row r="475" spans="1:25" x14ac:dyDescent="0.2">
      <c r="A475" s="54" t="str">
        <f>Employees!T475</f>
        <v/>
      </c>
      <c r="B475" s="77"/>
      <c r="C475" s="54" t="str">
        <f t="shared" si="76"/>
        <v/>
      </c>
      <c r="D475" s="54" t="str">
        <f t="shared" si="77"/>
        <v/>
      </c>
      <c r="E475" s="51" t="str">
        <f t="shared" si="80"/>
        <v/>
      </c>
      <c r="F475" s="54" t="str">
        <f t="shared" si="78"/>
        <v/>
      </c>
      <c r="G475" s="54" t="str">
        <f t="shared" si="79"/>
        <v/>
      </c>
      <c r="H475" s="49"/>
      <c r="I475" s="50"/>
      <c r="J475" s="56"/>
      <c r="K475" s="78"/>
      <c r="L475" s="77"/>
      <c r="M475" s="80"/>
      <c r="N475"/>
      <c r="O475" t="str">
        <f t="shared" si="81"/>
        <v/>
      </c>
      <c r="P475" t="str">
        <f t="shared" si="82"/>
        <v/>
      </c>
      <c r="Q475" t="str">
        <f t="shared" si="83"/>
        <v/>
      </c>
      <c r="R475" t="str">
        <f t="shared" si="84"/>
        <v/>
      </c>
      <c r="S475"/>
      <c r="T475"/>
      <c r="U475"/>
      <c r="V475"/>
      <c r="W475"/>
      <c r="X475"/>
      <c r="Y475"/>
    </row>
    <row r="476" spans="1:25" x14ac:dyDescent="0.2">
      <c r="A476" s="54" t="str">
        <f>Employees!T476</f>
        <v/>
      </c>
      <c r="B476" s="77"/>
      <c r="C476" s="54" t="str">
        <f t="shared" si="76"/>
        <v/>
      </c>
      <c r="D476" s="54" t="str">
        <f t="shared" si="77"/>
        <v/>
      </c>
      <c r="E476" s="51" t="str">
        <f t="shared" si="80"/>
        <v/>
      </c>
      <c r="F476" s="54" t="str">
        <f t="shared" si="78"/>
        <v/>
      </c>
      <c r="G476" s="54" t="str">
        <f t="shared" si="79"/>
        <v/>
      </c>
      <c r="H476" s="49"/>
      <c r="I476" s="50"/>
      <c r="J476" s="56"/>
      <c r="K476" s="78"/>
      <c r="L476" s="77"/>
      <c r="M476" s="80"/>
      <c r="N476"/>
      <c r="O476" t="str">
        <f t="shared" si="81"/>
        <v/>
      </c>
      <c r="P476" t="str">
        <f t="shared" si="82"/>
        <v/>
      </c>
      <c r="Q476" t="str">
        <f t="shared" si="83"/>
        <v/>
      </c>
      <c r="R476" t="str">
        <f t="shared" si="84"/>
        <v/>
      </c>
      <c r="S476"/>
      <c r="T476"/>
      <c r="U476"/>
      <c r="V476"/>
      <c r="W476"/>
      <c r="X476"/>
      <c r="Y476"/>
    </row>
    <row r="477" spans="1:25" x14ac:dyDescent="0.2">
      <c r="A477" s="54" t="str">
        <f>Employees!T477</f>
        <v/>
      </c>
      <c r="B477" s="77"/>
      <c r="C477" s="54" t="str">
        <f t="shared" si="76"/>
        <v/>
      </c>
      <c r="D477" s="54" t="str">
        <f t="shared" si="77"/>
        <v/>
      </c>
      <c r="E477" s="51" t="str">
        <f t="shared" si="80"/>
        <v/>
      </c>
      <c r="F477" s="54" t="str">
        <f t="shared" si="78"/>
        <v/>
      </c>
      <c r="G477" s="54" t="str">
        <f t="shared" si="79"/>
        <v/>
      </c>
      <c r="H477" s="49"/>
      <c r="I477" s="50"/>
      <c r="J477" s="56"/>
      <c r="K477" s="78"/>
      <c r="L477" s="77"/>
      <c r="M477" s="80"/>
      <c r="N477"/>
      <c r="O477" t="str">
        <f t="shared" si="81"/>
        <v/>
      </c>
      <c r="P477" t="str">
        <f t="shared" si="82"/>
        <v/>
      </c>
      <c r="Q477" t="str">
        <f t="shared" si="83"/>
        <v/>
      </c>
      <c r="R477" t="str">
        <f t="shared" si="84"/>
        <v/>
      </c>
      <c r="S477"/>
      <c r="T477"/>
      <c r="U477"/>
      <c r="V477"/>
      <c r="W477"/>
      <c r="X477"/>
      <c r="Y477"/>
    </row>
    <row r="478" spans="1:25" x14ac:dyDescent="0.2">
      <c r="A478" s="54" t="str">
        <f>Employees!T478</f>
        <v/>
      </c>
      <c r="B478" s="77"/>
      <c r="C478" s="54" t="str">
        <f t="shared" si="76"/>
        <v/>
      </c>
      <c r="D478" s="54" t="str">
        <f t="shared" si="77"/>
        <v/>
      </c>
      <c r="E478" s="51" t="str">
        <f t="shared" si="80"/>
        <v/>
      </c>
      <c r="F478" s="54" t="str">
        <f t="shared" si="78"/>
        <v/>
      </c>
      <c r="G478" s="54" t="str">
        <f t="shared" si="79"/>
        <v/>
      </c>
      <c r="H478" s="49"/>
      <c r="I478" s="50"/>
      <c r="J478" s="56"/>
      <c r="K478" s="78"/>
      <c r="L478" s="77"/>
      <c r="M478" s="80"/>
      <c r="N478"/>
      <c r="O478" t="str">
        <f t="shared" si="81"/>
        <v/>
      </c>
      <c r="P478" t="str">
        <f t="shared" si="82"/>
        <v/>
      </c>
      <c r="Q478" t="str">
        <f t="shared" si="83"/>
        <v/>
      </c>
      <c r="R478" t="str">
        <f t="shared" si="84"/>
        <v/>
      </c>
      <c r="S478"/>
      <c r="T478"/>
      <c r="U478"/>
      <c r="V478"/>
      <c r="W478"/>
      <c r="X478"/>
      <c r="Y478"/>
    </row>
    <row r="479" spans="1:25" x14ac:dyDescent="0.2">
      <c r="A479" s="62" t="str">
        <f>Employees!T479</f>
        <v/>
      </c>
      <c r="B479" s="81"/>
      <c r="C479" s="62" t="str">
        <f t="shared" si="76"/>
        <v/>
      </c>
      <c r="D479" s="62" t="str">
        <f t="shared" si="77"/>
        <v/>
      </c>
      <c r="E479" s="82" t="str">
        <f t="shared" si="80"/>
        <v/>
      </c>
      <c r="F479" s="62" t="str">
        <f t="shared" si="78"/>
        <v/>
      </c>
      <c r="G479" s="62" t="str">
        <f t="shared" si="79"/>
        <v/>
      </c>
      <c r="H479" s="60"/>
      <c r="I479" s="61"/>
      <c r="J479" s="66"/>
      <c r="K479" s="83"/>
      <c r="L479" s="81"/>
      <c r="M479" s="84"/>
      <c r="N479"/>
      <c r="O479" t="str">
        <f t="shared" si="81"/>
        <v/>
      </c>
      <c r="P479" t="str">
        <f t="shared" si="82"/>
        <v/>
      </c>
      <c r="Q479" t="str">
        <f t="shared" si="83"/>
        <v/>
      </c>
      <c r="R479" t="str">
        <f t="shared" si="84"/>
        <v/>
      </c>
      <c r="S479"/>
      <c r="T479"/>
      <c r="U479"/>
      <c r="V479"/>
      <c r="W479"/>
      <c r="X479"/>
      <c r="Y479"/>
    </row>
    <row r="480" spans="1:25" x14ac:dyDescent="0.2">
      <c r="A480" s="62" t="str">
        <f>Employees!T480</f>
        <v/>
      </c>
      <c r="B480" s="81"/>
      <c r="C480" s="62" t="str">
        <f t="shared" si="76"/>
        <v/>
      </c>
      <c r="D480" s="62" t="str">
        <f t="shared" si="77"/>
        <v/>
      </c>
      <c r="E480" s="82" t="str">
        <f t="shared" si="80"/>
        <v/>
      </c>
      <c r="F480" s="62" t="str">
        <f t="shared" si="78"/>
        <v/>
      </c>
      <c r="G480" s="62" t="str">
        <f t="shared" si="79"/>
        <v/>
      </c>
      <c r="H480" s="60"/>
      <c r="I480" s="61"/>
      <c r="J480" s="66"/>
      <c r="K480" s="83"/>
      <c r="L480" s="81"/>
      <c r="M480" s="84"/>
      <c r="N480"/>
      <c r="O480" t="str">
        <f t="shared" si="81"/>
        <v/>
      </c>
      <c r="P480" t="str">
        <f t="shared" si="82"/>
        <v/>
      </c>
      <c r="Q480" t="str">
        <f t="shared" si="83"/>
        <v/>
      </c>
      <c r="R480" t="str">
        <f t="shared" si="84"/>
        <v/>
      </c>
      <c r="S480"/>
      <c r="T480"/>
      <c r="U480"/>
      <c r="V480"/>
      <c r="W480"/>
      <c r="X480"/>
      <c r="Y480"/>
    </row>
    <row r="481" spans="1:25" x14ac:dyDescent="0.2">
      <c r="A481" s="62" t="str">
        <f>Employees!T481</f>
        <v/>
      </c>
      <c r="B481" s="81"/>
      <c r="C481" s="62" t="str">
        <f t="shared" si="76"/>
        <v/>
      </c>
      <c r="D481" s="62" t="str">
        <f t="shared" si="77"/>
        <v/>
      </c>
      <c r="E481" s="82" t="str">
        <f t="shared" si="80"/>
        <v/>
      </c>
      <c r="F481" s="62" t="str">
        <f t="shared" si="78"/>
        <v/>
      </c>
      <c r="G481" s="62" t="str">
        <f t="shared" si="79"/>
        <v/>
      </c>
      <c r="H481" s="60"/>
      <c r="I481" s="61"/>
      <c r="J481" s="66"/>
      <c r="K481" s="83"/>
      <c r="L481" s="81"/>
      <c r="M481" s="84"/>
      <c r="N481"/>
      <c r="O481" t="str">
        <f t="shared" si="81"/>
        <v/>
      </c>
      <c r="P481" t="str">
        <f t="shared" si="82"/>
        <v/>
      </c>
      <c r="Q481" t="str">
        <f t="shared" si="83"/>
        <v/>
      </c>
      <c r="R481" t="str">
        <f t="shared" si="84"/>
        <v/>
      </c>
      <c r="S481"/>
      <c r="T481"/>
      <c r="U481"/>
      <c r="V481"/>
      <c r="W481"/>
      <c r="X481"/>
      <c r="Y481"/>
    </row>
    <row r="482" spans="1:25" x14ac:dyDescent="0.2">
      <c r="A482" s="62" t="str">
        <f>Employees!T482</f>
        <v/>
      </c>
      <c r="B482" s="81"/>
      <c r="C482" s="62" t="str">
        <f t="shared" si="76"/>
        <v/>
      </c>
      <c r="D482" s="62" t="str">
        <f t="shared" si="77"/>
        <v/>
      </c>
      <c r="E482" s="82" t="str">
        <f t="shared" si="80"/>
        <v/>
      </c>
      <c r="F482" s="62" t="str">
        <f t="shared" si="78"/>
        <v/>
      </c>
      <c r="G482" s="62" t="str">
        <f t="shared" si="79"/>
        <v/>
      </c>
      <c r="H482" s="60"/>
      <c r="I482" s="61"/>
      <c r="J482" s="66"/>
      <c r="K482" s="83"/>
      <c r="L482" s="81"/>
      <c r="M482" s="84"/>
      <c r="N482"/>
      <c r="O482" t="str">
        <f t="shared" si="81"/>
        <v/>
      </c>
      <c r="P482" t="str">
        <f t="shared" si="82"/>
        <v/>
      </c>
      <c r="Q482" t="str">
        <f t="shared" si="83"/>
        <v/>
      </c>
      <c r="R482" t="str">
        <f t="shared" si="84"/>
        <v/>
      </c>
      <c r="S482"/>
      <c r="T482"/>
      <c r="U482"/>
      <c r="V482"/>
      <c r="W482"/>
      <c r="X482"/>
      <c r="Y482"/>
    </row>
    <row r="483" spans="1:25" x14ac:dyDescent="0.2">
      <c r="A483" s="62" t="str">
        <f>Employees!T483</f>
        <v/>
      </c>
      <c r="B483" s="81"/>
      <c r="C483" s="62" t="str">
        <f t="shared" si="76"/>
        <v/>
      </c>
      <c r="D483" s="62" t="str">
        <f t="shared" si="77"/>
        <v/>
      </c>
      <c r="E483" s="82" t="str">
        <f t="shared" si="80"/>
        <v/>
      </c>
      <c r="F483" s="62" t="str">
        <f t="shared" si="78"/>
        <v/>
      </c>
      <c r="G483" s="62" t="str">
        <f t="shared" si="79"/>
        <v/>
      </c>
      <c r="H483" s="60"/>
      <c r="I483" s="61"/>
      <c r="J483" s="66"/>
      <c r="K483" s="83"/>
      <c r="L483" s="81"/>
      <c r="M483" s="84"/>
      <c r="N483"/>
      <c r="O483" t="str">
        <f t="shared" si="81"/>
        <v/>
      </c>
      <c r="P483" t="str">
        <f t="shared" si="82"/>
        <v/>
      </c>
      <c r="Q483" t="str">
        <f t="shared" si="83"/>
        <v/>
      </c>
      <c r="R483" t="str">
        <f t="shared" si="84"/>
        <v/>
      </c>
      <c r="S483"/>
      <c r="T483"/>
      <c r="U483"/>
      <c r="V483"/>
      <c r="W483"/>
      <c r="X483"/>
      <c r="Y483"/>
    </row>
    <row r="484" spans="1:25" x14ac:dyDescent="0.2">
      <c r="A484" s="54" t="str">
        <f>Employees!T484</f>
        <v/>
      </c>
      <c r="B484" s="77"/>
      <c r="C484" s="54" t="str">
        <f t="shared" si="76"/>
        <v/>
      </c>
      <c r="D484" s="54" t="str">
        <f t="shared" si="77"/>
        <v/>
      </c>
      <c r="E484" s="51" t="str">
        <f t="shared" si="80"/>
        <v/>
      </c>
      <c r="F484" s="54" t="str">
        <f t="shared" si="78"/>
        <v/>
      </c>
      <c r="G484" s="54" t="str">
        <f t="shared" si="79"/>
        <v/>
      </c>
      <c r="H484" s="49"/>
      <c r="I484" s="50"/>
      <c r="J484" s="56"/>
      <c r="K484" s="78"/>
      <c r="L484" s="77"/>
      <c r="M484" s="80"/>
      <c r="N484"/>
      <c r="O484" t="str">
        <f t="shared" si="81"/>
        <v/>
      </c>
      <c r="P484" t="str">
        <f t="shared" si="82"/>
        <v/>
      </c>
      <c r="Q484" t="str">
        <f t="shared" si="83"/>
        <v/>
      </c>
      <c r="R484" t="str">
        <f t="shared" si="84"/>
        <v/>
      </c>
      <c r="S484"/>
      <c r="T484"/>
      <c r="U484"/>
      <c r="V484"/>
      <c r="W484"/>
      <c r="X484"/>
      <c r="Y484"/>
    </row>
    <row r="485" spans="1:25" x14ac:dyDescent="0.2">
      <c r="A485" s="54" t="str">
        <f>Employees!T485</f>
        <v/>
      </c>
      <c r="B485" s="77"/>
      <c r="C485" s="54" t="str">
        <f t="shared" si="76"/>
        <v/>
      </c>
      <c r="D485" s="54" t="str">
        <f t="shared" si="77"/>
        <v/>
      </c>
      <c r="E485" s="51" t="str">
        <f t="shared" si="80"/>
        <v/>
      </c>
      <c r="F485" s="54" t="str">
        <f t="shared" si="78"/>
        <v/>
      </c>
      <c r="G485" s="54" t="str">
        <f t="shared" si="79"/>
        <v/>
      </c>
      <c r="H485" s="49"/>
      <c r="I485" s="50"/>
      <c r="J485" s="56"/>
      <c r="K485" s="78"/>
      <c r="L485" s="77"/>
      <c r="M485" s="80"/>
      <c r="N485"/>
      <c r="O485" t="str">
        <f t="shared" si="81"/>
        <v/>
      </c>
      <c r="P485" t="str">
        <f t="shared" si="82"/>
        <v/>
      </c>
      <c r="Q485" t="str">
        <f t="shared" si="83"/>
        <v/>
      </c>
      <c r="R485" t="str">
        <f t="shared" si="84"/>
        <v/>
      </c>
      <c r="S485"/>
      <c r="T485"/>
      <c r="U485"/>
      <c r="V485"/>
      <c r="W485"/>
      <c r="X485"/>
      <c r="Y485"/>
    </row>
    <row r="486" spans="1:25" x14ac:dyDescent="0.2">
      <c r="A486" s="54" t="str">
        <f>Employees!T486</f>
        <v/>
      </c>
      <c r="B486" s="77"/>
      <c r="C486" s="54" t="str">
        <f t="shared" si="76"/>
        <v/>
      </c>
      <c r="D486" s="54" t="str">
        <f t="shared" si="77"/>
        <v/>
      </c>
      <c r="E486" s="51" t="str">
        <f t="shared" si="80"/>
        <v/>
      </c>
      <c r="F486" s="54" t="str">
        <f t="shared" si="78"/>
        <v/>
      </c>
      <c r="G486" s="54" t="str">
        <f t="shared" si="79"/>
        <v/>
      </c>
      <c r="H486" s="49"/>
      <c r="I486" s="50"/>
      <c r="J486" s="56"/>
      <c r="K486" s="78"/>
      <c r="L486" s="77"/>
      <c r="M486" s="80"/>
      <c r="N486"/>
      <c r="O486" t="str">
        <f t="shared" si="81"/>
        <v/>
      </c>
      <c r="P486" t="str">
        <f t="shared" si="82"/>
        <v/>
      </c>
      <c r="Q486" t="str">
        <f t="shared" si="83"/>
        <v/>
      </c>
      <c r="R486" t="str">
        <f t="shared" si="84"/>
        <v/>
      </c>
      <c r="S486"/>
      <c r="T486"/>
      <c r="U486"/>
      <c r="V486"/>
      <c r="W486"/>
      <c r="X486"/>
      <c r="Y486"/>
    </row>
    <row r="487" spans="1:25" x14ac:dyDescent="0.2">
      <c r="A487" s="54" t="str">
        <f>Employees!T487</f>
        <v/>
      </c>
      <c r="B487" s="77"/>
      <c r="C487" s="54" t="str">
        <f t="shared" si="76"/>
        <v/>
      </c>
      <c r="D487" s="54" t="str">
        <f t="shared" si="77"/>
        <v/>
      </c>
      <c r="E487" s="51" t="str">
        <f t="shared" si="80"/>
        <v/>
      </c>
      <c r="F487" s="54" t="str">
        <f t="shared" si="78"/>
        <v/>
      </c>
      <c r="G487" s="54" t="str">
        <f t="shared" si="79"/>
        <v/>
      </c>
      <c r="H487" s="49"/>
      <c r="I487" s="50"/>
      <c r="J487" s="56"/>
      <c r="K487" s="78"/>
      <c r="L487" s="77"/>
      <c r="M487" s="80"/>
      <c r="N487"/>
      <c r="O487" t="str">
        <f t="shared" si="81"/>
        <v/>
      </c>
      <c r="P487" t="str">
        <f t="shared" si="82"/>
        <v/>
      </c>
      <c r="Q487" t="str">
        <f t="shared" si="83"/>
        <v/>
      </c>
      <c r="R487" t="str">
        <f t="shared" si="84"/>
        <v/>
      </c>
      <c r="S487"/>
      <c r="T487"/>
      <c r="U487"/>
      <c r="V487"/>
      <c r="W487"/>
      <c r="X487"/>
      <c r="Y487"/>
    </row>
    <row r="488" spans="1:25" x14ac:dyDescent="0.2">
      <c r="A488" s="54" t="str">
        <f>Employees!T488</f>
        <v/>
      </c>
      <c r="B488" s="77"/>
      <c r="C488" s="54" t="str">
        <f t="shared" si="76"/>
        <v/>
      </c>
      <c r="D488" s="54" t="str">
        <f t="shared" si="77"/>
        <v/>
      </c>
      <c r="E488" s="51" t="str">
        <f t="shared" si="80"/>
        <v/>
      </c>
      <c r="F488" s="54" t="str">
        <f t="shared" si="78"/>
        <v/>
      </c>
      <c r="G488" s="54" t="str">
        <f t="shared" si="79"/>
        <v/>
      </c>
      <c r="H488" s="49"/>
      <c r="I488" s="50"/>
      <c r="J488" s="56"/>
      <c r="K488" s="78"/>
      <c r="L488" s="77"/>
      <c r="M488" s="80"/>
      <c r="N488"/>
      <c r="O488" t="str">
        <f t="shared" si="81"/>
        <v/>
      </c>
      <c r="P488" t="str">
        <f t="shared" si="82"/>
        <v/>
      </c>
      <c r="Q488" t="str">
        <f t="shared" si="83"/>
        <v/>
      </c>
      <c r="R488" t="str">
        <f t="shared" si="84"/>
        <v/>
      </c>
      <c r="S488"/>
      <c r="T488"/>
      <c r="U488"/>
      <c r="V488"/>
      <c r="W488"/>
      <c r="X488"/>
      <c r="Y488"/>
    </row>
    <row r="489" spans="1:25" x14ac:dyDescent="0.2">
      <c r="A489" s="62" t="str">
        <f>Employees!T489</f>
        <v/>
      </c>
      <c r="B489" s="81"/>
      <c r="C489" s="62" t="str">
        <f t="shared" si="76"/>
        <v/>
      </c>
      <c r="D489" s="62" t="str">
        <f t="shared" si="77"/>
        <v/>
      </c>
      <c r="E489" s="82" t="str">
        <f t="shared" si="80"/>
        <v/>
      </c>
      <c r="F489" s="62" t="str">
        <f t="shared" si="78"/>
        <v/>
      </c>
      <c r="G489" s="62" t="str">
        <f t="shared" si="79"/>
        <v/>
      </c>
      <c r="H489" s="60"/>
      <c r="I489" s="61"/>
      <c r="J489" s="66"/>
      <c r="K489" s="83"/>
      <c r="L489" s="81"/>
      <c r="M489" s="84"/>
      <c r="N489"/>
      <c r="O489" t="str">
        <f t="shared" si="81"/>
        <v/>
      </c>
      <c r="P489" t="str">
        <f t="shared" si="82"/>
        <v/>
      </c>
      <c r="Q489" t="str">
        <f t="shared" si="83"/>
        <v/>
      </c>
      <c r="R489" t="str">
        <f t="shared" si="84"/>
        <v/>
      </c>
      <c r="S489"/>
      <c r="T489"/>
      <c r="U489"/>
      <c r="V489"/>
      <c r="W489"/>
      <c r="X489"/>
      <c r="Y489"/>
    </row>
    <row r="490" spans="1:25" x14ac:dyDescent="0.2">
      <c r="A490" s="62" t="str">
        <f>Employees!T490</f>
        <v/>
      </c>
      <c r="B490" s="81"/>
      <c r="C490" s="62" t="str">
        <f t="shared" si="76"/>
        <v/>
      </c>
      <c r="D490" s="62" t="str">
        <f t="shared" si="77"/>
        <v/>
      </c>
      <c r="E490" s="82" t="str">
        <f t="shared" si="80"/>
        <v/>
      </c>
      <c r="F490" s="62" t="str">
        <f t="shared" si="78"/>
        <v/>
      </c>
      <c r="G490" s="62" t="str">
        <f t="shared" si="79"/>
        <v/>
      </c>
      <c r="H490" s="60"/>
      <c r="I490" s="61"/>
      <c r="J490" s="66"/>
      <c r="K490" s="83"/>
      <c r="L490" s="81"/>
      <c r="M490" s="84"/>
      <c r="N490"/>
      <c r="O490" t="str">
        <f t="shared" si="81"/>
        <v/>
      </c>
      <c r="P490" t="str">
        <f t="shared" si="82"/>
        <v/>
      </c>
      <c r="Q490" t="str">
        <f t="shared" si="83"/>
        <v/>
      </c>
      <c r="R490" t="str">
        <f t="shared" si="84"/>
        <v/>
      </c>
      <c r="S490"/>
      <c r="T490"/>
      <c r="U490"/>
      <c r="V490"/>
      <c r="W490"/>
      <c r="X490"/>
      <c r="Y490"/>
    </row>
    <row r="491" spans="1:25" x14ac:dyDescent="0.2">
      <c r="A491" s="62" t="str">
        <f>Employees!T491</f>
        <v/>
      </c>
      <c r="B491" s="81"/>
      <c r="C491" s="62" t="str">
        <f t="shared" si="76"/>
        <v/>
      </c>
      <c r="D491" s="62" t="str">
        <f t="shared" si="77"/>
        <v/>
      </c>
      <c r="E491" s="82" t="str">
        <f t="shared" si="80"/>
        <v/>
      </c>
      <c r="F491" s="62" t="str">
        <f t="shared" si="78"/>
        <v/>
      </c>
      <c r="G491" s="62" t="str">
        <f t="shared" si="79"/>
        <v/>
      </c>
      <c r="H491" s="60"/>
      <c r="I491" s="61"/>
      <c r="J491" s="66"/>
      <c r="K491" s="83"/>
      <c r="L491" s="81"/>
      <c r="M491" s="84"/>
      <c r="N491"/>
      <c r="O491" t="str">
        <f t="shared" si="81"/>
        <v/>
      </c>
      <c r="P491" t="str">
        <f t="shared" si="82"/>
        <v/>
      </c>
      <c r="Q491" t="str">
        <f t="shared" si="83"/>
        <v/>
      </c>
      <c r="R491" t="str">
        <f t="shared" si="84"/>
        <v/>
      </c>
      <c r="S491"/>
      <c r="T491"/>
      <c r="U491"/>
      <c r="V491"/>
      <c r="W491"/>
      <c r="X491"/>
      <c r="Y491"/>
    </row>
    <row r="492" spans="1:25" x14ac:dyDescent="0.2">
      <c r="A492" s="62" t="str">
        <f>Employees!T492</f>
        <v/>
      </c>
      <c r="B492" s="81"/>
      <c r="C492" s="62" t="str">
        <f t="shared" si="76"/>
        <v/>
      </c>
      <c r="D492" s="62" t="str">
        <f t="shared" si="77"/>
        <v/>
      </c>
      <c r="E492" s="82" t="str">
        <f t="shared" si="80"/>
        <v/>
      </c>
      <c r="F492" s="62" t="str">
        <f t="shared" si="78"/>
        <v/>
      </c>
      <c r="G492" s="62" t="str">
        <f t="shared" si="79"/>
        <v/>
      </c>
      <c r="H492" s="60"/>
      <c r="I492" s="61"/>
      <c r="J492" s="66"/>
      <c r="K492" s="83"/>
      <c r="L492" s="81"/>
      <c r="M492" s="84"/>
      <c r="N492"/>
      <c r="O492" t="str">
        <f t="shared" si="81"/>
        <v/>
      </c>
      <c r="P492" t="str">
        <f t="shared" si="82"/>
        <v/>
      </c>
      <c r="Q492" t="str">
        <f t="shared" si="83"/>
        <v/>
      </c>
      <c r="R492" t="str">
        <f t="shared" si="84"/>
        <v/>
      </c>
      <c r="S492"/>
      <c r="T492"/>
      <c r="U492"/>
      <c r="V492"/>
      <c r="W492"/>
      <c r="X492"/>
      <c r="Y492"/>
    </row>
    <row r="493" spans="1:25" x14ac:dyDescent="0.2">
      <c r="A493" s="62" t="str">
        <f>Employees!T493</f>
        <v/>
      </c>
      <c r="B493" s="81"/>
      <c r="C493" s="62" t="str">
        <f t="shared" si="76"/>
        <v/>
      </c>
      <c r="D493" s="62" t="str">
        <f t="shared" si="77"/>
        <v/>
      </c>
      <c r="E493" s="82" t="str">
        <f t="shared" si="80"/>
        <v/>
      </c>
      <c r="F493" s="62" t="str">
        <f t="shared" si="78"/>
        <v/>
      </c>
      <c r="G493" s="62" t="str">
        <f t="shared" si="79"/>
        <v/>
      </c>
      <c r="H493" s="60"/>
      <c r="I493" s="61"/>
      <c r="J493" s="66"/>
      <c r="K493" s="83"/>
      <c r="L493" s="81"/>
      <c r="M493" s="84"/>
      <c r="N493"/>
      <c r="O493" t="str">
        <f t="shared" si="81"/>
        <v/>
      </c>
      <c r="P493" t="str">
        <f t="shared" si="82"/>
        <v/>
      </c>
      <c r="Q493" t="str">
        <f t="shared" si="83"/>
        <v/>
      </c>
      <c r="R493" t="str">
        <f t="shared" si="84"/>
        <v/>
      </c>
      <c r="S493"/>
      <c r="T493"/>
      <c r="U493"/>
      <c r="V493"/>
      <c r="W493"/>
      <c r="X493"/>
      <c r="Y493"/>
    </row>
    <row r="494" spans="1:25" x14ac:dyDescent="0.2">
      <c r="A494" s="54" t="str">
        <f>Employees!T494</f>
        <v/>
      </c>
      <c r="B494" s="77"/>
      <c r="C494" s="54" t="str">
        <f t="shared" si="76"/>
        <v/>
      </c>
      <c r="D494" s="54" t="str">
        <f t="shared" si="77"/>
        <v/>
      </c>
      <c r="E494" s="51" t="str">
        <f t="shared" si="80"/>
        <v/>
      </c>
      <c r="F494" s="54" t="str">
        <f t="shared" si="78"/>
        <v/>
      </c>
      <c r="G494" s="54" t="str">
        <f t="shared" si="79"/>
        <v/>
      </c>
      <c r="H494" s="49"/>
      <c r="I494" s="50"/>
      <c r="J494" s="56"/>
      <c r="K494" s="78"/>
      <c r="L494" s="77"/>
      <c r="M494" s="80"/>
      <c r="N494"/>
      <c r="O494" t="str">
        <f t="shared" si="81"/>
        <v/>
      </c>
      <c r="P494" t="str">
        <f t="shared" si="82"/>
        <v/>
      </c>
      <c r="Q494" t="str">
        <f t="shared" si="83"/>
        <v/>
      </c>
      <c r="R494" t="str">
        <f t="shared" si="84"/>
        <v/>
      </c>
      <c r="S494"/>
      <c r="T494"/>
      <c r="U494"/>
      <c r="V494"/>
      <c r="W494"/>
      <c r="X494"/>
      <c r="Y494"/>
    </row>
    <row r="495" spans="1:25" x14ac:dyDescent="0.2">
      <c r="A495" s="54" t="str">
        <f>Employees!T495</f>
        <v/>
      </c>
      <c r="B495" s="77"/>
      <c r="C495" s="54" t="str">
        <f t="shared" si="76"/>
        <v/>
      </c>
      <c r="D495" s="54" t="str">
        <f t="shared" si="77"/>
        <v/>
      </c>
      <c r="E495" s="51" t="str">
        <f t="shared" si="80"/>
        <v/>
      </c>
      <c r="F495" s="54" t="str">
        <f t="shared" si="78"/>
        <v/>
      </c>
      <c r="G495" s="54" t="str">
        <f t="shared" si="79"/>
        <v/>
      </c>
      <c r="H495" s="49"/>
      <c r="I495" s="50"/>
      <c r="J495" s="56"/>
      <c r="K495" s="78"/>
      <c r="L495" s="77"/>
      <c r="M495" s="80"/>
      <c r="N495"/>
      <c r="O495" t="str">
        <f t="shared" si="81"/>
        <v/>
      </c>
      <c r="P495" t="str">
        <f t="shared" si="82"/>
        <v/>
      </c>
      <c r="Q495" t="str">
        <f t="shared" si="83"/>
        <v/>
      </c>
      <c r="R495" t="str">
        <f t="shared" si="84"/>
        <v/>
      </c>
      <c r="S495"/>
      <c r="T495"/>
      <c r="U495"/>
      <c r="V495"/>
      <c r="W495"/>
      <c r="X495"/>
      <c r="Y495"/>
    </row>
    <row r="496" spans="1:25" x14ac:dyDescent="0.2">
      <c r="A496" s="54" t="str">
        <f>Employees!T496</f>
        <v/>
      </c>
      <c r="B496" s="77"/>
      <c r="C496" s="54" t="str">
        <f t="shared" si="76"/>
        <v/>
      </c>
      <c r="D496" s="54" t="str">
        <f t="shared" si="77"/>
        <v/>
      </c>
      <c r="E496" s="51" t="str">
        <f t="shared" si="80"/>
        <v/>
      </c>
      <c r="F496" s="54" t="str">
        <f t="shared" si="78"/>
        <v/>
      </c>
      <c r="G496" s="54" t="str">
        <f t="shared" si="79"/>
        <v/>
      </c>
      <c r="H496" s="49"/>
      <c r="I496" s="50"/>
      <c r="J496" s="56"/>
      <c r="K496" s="78"/>
      <c r="L496" s="77"/>
      <c r="M496" s="80"/>
      <c r="N496"/>
      <c r="O496" t="str">
        <f t="shared" si="81"/>
        <v/>
      </c>
      <c r="P496" t="str">
        <f t="shared" si="82"/>
        <v/>
      </c>
      <c r="Q496" t="str">
        <f t="shared" si="83"/>
        <v/>
      </c>
      <c r="R496" t="str">
        <f t="shared" si="84"/>
        <v/>
      </c>
      <c r="S496"/>
      <c r="T496"/>
      <c r="U496"/>
      <c r="V496"/>
      <c r="W496"/>
      <c r="X496"/>
      <c r="Y496"/>
    </row>
    <row r="497" spans="1:25" x14ac:dyDescent="0.2">
      <c r="A497" s="54" t="str">
        <f>Employees!T497</f>
        <v/>
      </c>
      <c r="B497" s="77"/>
      <c r="C497" s="54" t="str">
        <f t="shared" si="76"/>
        <v/>
      </c>
      <c r="D497" s="54" t="str">
        <f t="shared" si="77"/>
        <v/>
      </c>
      <c r="E497" s="51" t="str">
        <f t="shared" si="80"/>
        <v/>
      </c>
      <c r="F497" s="54" t="str">
        <f t="shared" si="78"/>
        <v/>
      </c>
      <c r="G497" s="54" t="str">
        <f t="shared" si="79"/>
        <v/>
      </c>
      <c r="H497" s="49"/>
      <c r="I497" s="50"/>
      <c r="J497" s="56"/>
      <c r="K497" s="78"/>
      <c r="L497" s="77"/>
      <c r="M497" s="80"/>
      <c r="N497"/>
      <c r="O497" t="str">
        <f t="shared" si="81"/>
        <v/>
      </c>
      <c r="P497" t="str">
        <f t="shared" si="82"/>
        <v/>
      </c>
      <c r="Q497" t="str">
        <f t="shared" si="83"/>
        <v/>
      </c>
      <c r="R497" t="str">
        <f t="shared" si="84"/>
        <v/>
      </c>
      <c r="S497"/>
      <c r="T497"/>
      <c r="U497"/>
      <c r="V497"/>
      <c r="W497"/>
      <c r="X497"/>
      <c r="Y497"/>
    </row>
    <row r="498" spans="1:25" x14ac:dyDescent="0.2">
      <c r="A498" s="54" t="str">
        <f>Employees!T498</f>
        <v/>
      </c>
      <c r="B498" s="77"/>
      <c r="C498" s="54" t="str">
        <f t="shared" si="76"/>
        <v/>
      </c>
      <c r="D498" s="54" t="str">
        <f t="shared" si="77"/>
        <v/>
      </c>
      <c r="E498" s="51" t="str">
        <f t="shared" si="80"/>
        <v/>
      </c>
      <c r="F498" s="54" t="str">
        <f t="shared" si="78"/>
        <v/>
      </c>
      <c r="G498" s="54" t="str">
        <f t="shared" si="79"/>
        <v/>
      </c>
      <c r="H498" s="49"/>
      <c r="I498" s="50"/>
      <c r="J498" s="56"/>
      <c r="K498" s="78"/>
      <c r="L498" s="77"/>
      <c r="M498" s="80"/>
      <c r="N498"/>
      <c r="O498" t="str">
        <f t="shared" si="81"/>
        <v/>
      </c>
      <c r="P498" t="str">
        <f t="shared" si="82"/>
        <v/>
      </c>
      <c r="Q498" t="str">
        <f t="shared" si="83"/>
        <v/>
      </c>
      <c r="R498" t="str">
        <f t="shared" si="84"/>
        <v/>
      </c>
      <c r="S498"/>
      <c r="T498"/>
      <c r="U498"/>
      <c r="V498"/>
      <c r="W498"/>
      <c r="X498"/>
      <c r="Y498"/>
    </row>
    <row r="499" spans="1:25" x14ac:dyDescent="0.2">
      <c r="A499" s="62" t="str">
        <f>Employees!T499</f>
        <v/>
      </c>
      <c r="B499" s="81"/>
      <c r="C499" s="62" t="str">
        <f t="shared" si="76"/>
        <v/>
      </c>
      <c r="D499" s="62" t="str">
        <f t="shared" si="77"/>
        <v/>
      </c>
      <c r="E499" s="82" t="str">
        <f t="shared" si="80"/>
        <v/>
      </c>
      <c r="F499" s="62" t="str">
        <f t="shared" si="78"/>
        <v/>
      </c>
      <c r="G499" s="62" t="str">
        <f t="shared" si="79"/>
        <v/>
      </c>
      <c r="H499" s="60"/>
      <c r="I499" s="61"/>
      <c r="J499" s="66"/>
      <c r="K499" s="83"/>
      <c r="L499" s="81"/>
      <c r="M499" s="84"/>
      <c r="N499"/>
      <c r="O499" t="str">
        <f t="shared" si="81"/>
        <v/>
      </c>
      <c r="P499" t="str">
        <f t="shared" si="82"/>
        <v/>
      </c>
      <c r="Q499" t="str">
        <f t="shared" si="83"/>
        <v/>
      </c>
      <c r="R499" t="str">
        <f t="shared" si="84"/>
        <v/>
      </c>
      <c r="S499"/>
      <c r="T499"/>
      <c r="U499"/>
      <c r="V499"/>
      <c r="W499"/>
      <c r="X499"/>
      <c r="Y499"/>
    </row>
    <row r="500" spans="1:25" x14ac:dyDescent="0.2">
      <c r="A500" s="62" t="str">
        <f>Employees!T500</f>
        <v/>
      </c>
      <c r="B500" s="81"/>
      <c r="C500" s="62" t="str">
        <f t="shared" si="76"/>
        <v/>
      </c>
      <c r="D500" s="62" t="str">
        <f t="shared" si="77"/>
        <v/>
      </c>
      <c r="E500" s="82" t="str">
        <f t="shared" si="80"/>
        <v/>
      </c>
      <c r="F500" s="62" t="str">
        <f t="shared" si="78"/>
        <v/>
      </c>
      <c r="G500" s="62" t="str">
        <f t="shared" si="79"/>
        <v/>
      </c>
      <c r="H500" s="60"/>
      <c r="I500" s="61"/>
      <c r="J500" s="66"/>
      <c r="K500" s="83"/>
      <c r="L500" s="81"/>
      <c r="M500" s="84"/>
      <c r="N500"/>
      <c r="O500" t="str">
        <f t="shared" si="81"/>
        <v/>
      </c>
      <c r="P500" t="str">
        <f t="shared" si="82"/>
        <v/>
      </c>
      <c r="Q500" t="str">
        <f t="shared" si="83"/>
        <v/>
      </c>
      <c r="R500" t="str">
        <f t="shared" si="84"/>
        <v/>
      </c>
      <c r="S500"/>
      <c r="T500"/>
      <c r="U500"/>
      <c r="V500"/>
      <c r="W500"/>
      <c r="X500"/>
      <c r="Y500"/>
    </row>
  </sheetData>
  <sheetProtection password="CF7A" sheet="1" objects="1" scenarios="1"/>
  <mergeCells count="2">
    <mergeCell ref="A1:A2"/>
    <mergeCell ref="B1:M1"/>
  </mergeCells>
  <phoneticPr fontId="1" type="noConversion"/>
  <dataValidations count="4">
    <dataValidation type="list" allowBlank="1" showInputMessage="1" sqref="E2:E4 E501:E65536">
      <formula1>"AL,AK,AZ,AR,CA,CO,CT,DE,FL,GA,HI,ID,IL,IN,IA,KS,KY,LA,ME,MD,MA,MI,MN,MS,MO,MT,NE,NV,NH,NJ,NM,NY,NC,ND,OH,OK,OR,PA,RI,SC,SD,TN,TX,UT,VT,VA,WA,WV,WI,WY"</formula1>
    </dataValidation>
    <dataValidation type="list" allowBlank="1" showInputMessage="1" sqref="L2:L3 L501:L65536">
      <formula1>"Hourly,Weekly,Monthly,Annual"</formula1>
    </dataValidation>
    <dataValidation type="list" showInputMessage="1" showErrorMessage="1" sqref="A4:A500">
      <formula1>OFFSET(Names,0,0,COUNTA(Names)-COUNTBLANK(Names),1)</formula1>
    </dataValidation>
    <dataValidation allowBlank="1" showInputMessage="1" sqref="L4:L500 M1:M1048576 B1:B1048576"/>
  </dataValidation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1000"/>
  <sheetViews>
    <sheetView workbookViewId="0">
      <selection activeCell="A4" sqref="A4"/>
    </sheetView>
  </sheetViews>
  <sheetFormatPr defaultRowHeight="12.75" x14ac:dyDescent="0.2"/>
  <cols>
    <col min="1" max="1" width="20.28515625" style="88" bestFit="1" customWidth="1"/>
    <col min="2" max="2" width="13.140625" style="2" bestFit="1" customWidth="1"/>
    <col min="3" max="3" width="10.7109375" style="69" bestFit="1" customWidth="1"/>
    <col min="4" max="4" width="12.85546875" style="70" bestFit="1" customWidth="1"/>
    <col min="5" max="5" width="10.5703125" style="70" bestFit="1" customWidth="1"/>
    <col min="6" max="6" width="11.28515625" style="70" bestFit="1" customWidth="1"/>
    <col min="7" max="7" width="24.140625" style="71" bestFit="1" customWidth="1"/>
    <col min="8" max="8" width="28.5703125" style="70" bestFit="1" customWidth="1"/>
    <col min="9" max="9" width="15.5703125" style="89" bestFit="1" customWidth="1"/>
    <col min="10" max="10" width="35.28515625" style="70" bestFit="1" customWidth="1"/>
    <col min="11" max="11" width="17.5703125" style="89" bestFit="1" customWidth="1"/>
    <col min="12" max="12" width="16.140625" style="70" bestFit="1" customWidth="1"/>
    <col min="13" max="13" width="13.28515625" style="74" bestFit="1" customWidth="1"/>
    <col min="14" max="14" width="15.140625" style="70" bestFit="1" customWidth="1"/>
    <col min="15" max="15" width="13.85546875" style="2" bestFit="1" customWidth="1"/>
    <col min="16" max="16" width="14.42578125" style="16" bestFit="1" customWidth="1"/>
    <col min="17" max="17" width="50.140625" style="3" bestFit="1" customWidth="1"/>
    <col min="18" max="18" width="13.5703125" style="3" bestFit="1" customWidth="1"/>
    <col min="19" max="19" width="11.28515625" style="1" bestFit="1" customWidth="1"/>
    <col min="20" max="20" width="24.5703125" style="1" bestFit="1" customWidth="1"/>
    <col min="21" max="21" width="8.140625" style="3" bestFit="1" customWidth="1"/>
    <col min="22" max="22" width="6.85546875" bestFit="1" customWidth="1"/>
    <col min="23" max="23" width="5.85546875" bestFit="1" customWidth="1"/>
    <col min="24" max="24" width="6.5703125" bestFit="1" customWidth="1"/>
    <col min="25" max="26" width="13.140625" bestFit="1" customWidth="1"/>
  </cols>
  <sheetData>
    <row r="1" spans="1:27" x14ac:dyDescent="0.2">
      <c r="A1" s="115" t="s">
        <v>55</v>
      </c>
      <c r="B1" s="112" t="s">
        <v>51</v>
      </c>
      <c r="C1" s="113"/>
      <c r="D1" s="113"/>
      <c r="E1" s="113"/>
      <c r="F1" s="113"/>
      <c r="G1" s="114"/>
      <c r="H1" s="5" t="s">
        <v>45</v>
      </c>
      <c r="I1" s="112" t="s">
        <v>52</v>
      </c>
      <c r="J1" s="113"/>
      <c r="K1" s="113"/>
      <c r="L1" s="114"/>
      <c r="M1" s="112" t="s">
        <v>50</v>
      </c>
      <c r="N1" s="113"/>
      <c r="O1" s="114"/>
      <c r="P1" s="112" t="s">
        <v>53</v>
      </c>
      <c r="Q1" s="113"/>
      <c r="R1" s="113"/>
      <c r="S1" s="113"/>
      <c r="T1" s="113"/>
      <c r="U1" s="113"/>
      <c r="V1" s="113"/>
      <c r="W1" s="113"/>
      <c r="X1" s="113"/>
      <c r="Y1" s="114"/>
    </row>
    <row r="2" spans="1:27" x14ac:dyDescent="0.2">
      <c r="A2" s="116"/>
      <c r="B2" s="41" t="s">
        <v>252</v>
      </c>
      <c r="C2" s="7" t="s">
        <v>1</v>
      </c>
      <c r="D2" s="7" t="s">
        <v>3</v>
      </c>
      <c r="E2" s="7" t="s">
        <v>2</v>
      </c>
      <c r="F2" s="38" t="s">
        <v>6</v>
      </c>
      <c r="G2" s="7" t="s">
        <v>26</v>
      </c>
      <c r="H2" s="5" t="s">
        <v>49</v>
      </c>
      <c r="I2" s="7" t="s">
        <v>15</v>
      </c>
      <c r="J2" s="5" t="s">
        <v>27</v>
      </c>
      <c r="K2" s="7" t="s">
        <v>28</v>
      </c>
      <c r="L2" s="15" t="s">
        <v>29</v>
      </c>
      <c r="M2" s="7" t="s">
        <v>30</v>
      </c>
      <c r="N2" s="9" t="s">
        <v>31</v>
      </c>
      <c r="O2" s="15" t="s">
        <v>32</v>
      </c>
      <c r="P2" s="7" t="s">
        <v>33</v>
      </c>
      <c r="Q2" s="7" t="s">
        <v>48</v>
      </c>
      <c r="R2" s="8" t="s">
        <v>34</v>
      </c>
      <c r="S2" s="8" t="s">
        <v>35</v>
      </c>
      <c r="T2" s="7" t="s">
        <v>36</v>
      </c>
      <c r="U2" s="5" t="s">
        <v>37</v>
      </c>
      <c r="V2" s="5" t="s">
        <v>38</v>
      </c>
      <c r="W2" s="5" t="s">
        <v>39</v>
      </c>
      <c r="X2" s="5" t="s">
        <v>40</v>
      </c>
      <c r="Y2" s="5" t="s">
        <v>41</v>
      </c>
    </row>
    <row r="3" spans="1:27" x14ac:dyDescent="0.2">
      <c r="A3" s="28" t="s">
        <v>240</v>
      </c>
      <c r="B3" s="42" t="s">
        <v>251</v>
      </c>
      <c r="C3" s="24"/>
      <c r="D3" s="24"/>
      <c r="E3" s="24"/>
      <c r="F3" s="46" t="s">
        <v>42</v>
      </c>
      <c r="G3" s="24"/>
      <c r="H3" s="35" t="s">
        <v>244</v>
      </c>
      <c r="I3" s="24"/>
      <c r="J3" s="35" t="s">
        <v>242</v>
      </c>
      <c r="K3" s="24"/>
      <c r="L3" s="26" t="s">
        <v>46</v>
      </c>
      <c r="M3" s="24"/>
      <c r="N3" s="32"/>
      <c r="O3" s="26" t="s">
        <v>46</v>
      </c>
      <c r="P3" s="24"/>
      <c r="Q3" s="29" t="s">
        <v>246</v>
      </c>
      <c r="R3" s="25" t="s">
        <v>42</v>
      </c>
      <c r="S3" s="25" t="s">
        <v>42</v>
      </c>
      <c r="T3" s="24"/>
      <c r="U3" s="35" t="s">
        <v>247</v>
      </c>
      <c r="V3" s="35" t="s">
        <v>247</v>
      </c>
      <c r="W3" s="35" t="s">
        <v>247</v>
      </c>
      <c r="X3" s="35" t="s">
        <v>247</v>
      </c>
      <c r="Y3" s="35" t="s">
        <v>247</v>
      </c>
    </row>
    <row r="4" spans="1:27" x14ac:dyDescent="0.2">
      <c r="A4" s="86" t="str">
        <f>IF(Coverage!A4="","",Coverage!A4)</f>
        <v/>
      </c>
      <c r="B4" s="57" t="str">
        <f>IF(Coverage!C4="","",Coverage!C4)</f>
        <v/>
      </c>
      <c r="C4" s="57" t="str">
        <f>Coverage!D4</f>
        <v/>
      </c>
      <c r="D4" s="57" t="str">
        <f>Coverage!E4</f>
        <v/>
      </c>
      <c r="E4" s="57" t="str">
        <f>Coverage!F4</f>
        <v/>
      </c>
      <c r="F4" s="50" t="str">
        <f>IF(Coverage!G4="","",Coverage!G4)</f>
        <v/>
      </c>
      <c r="G4" s="49"/>
      <c r="H4" s="77" t="str">
        <f>IF(Coverage!H4="","",Coverage!H4)</f>
        <v/>
      </c>
      <c r="I4" s="48" t="str">
        <f>IF(Coverage!J4="","",Coverage!J4)</f>
        <v/>
      </c>
      <c r="J4" s="48" t="str">
        <f>IF(Coverage!K4="","",Coverage!K4)</f>
        <v/>
      </c>
      <c r="K4" s="48" t="str">
        <f>IF(Coverage!L4="","",Coverage!L4)</f>
        <v/>
      </c>
      <c r="L4" s="48" t="str">
        <f>IF(Coverage!M4="","",Coverage!M4)</f>
        <v/>
      </c>
      <c r="M4" s="48" t="str">
        <f>IF(Coverage!N4="","",Coverage!N4)</f>
        <v/>
      </c>
      <c r="N4" s="49" t="str">
        <f>IF(Coverage!O4="","",Coverage!O4)</f>
        <v/>
      </c>
      <c r="O4" s="49" t="str">
        <f>IF(Coverage!P4="","",Coverage!P4)</f>
        <v/>
      </c>
      <c r="P4" s="49" t="str">
        <f>IF(Coverage!Q4="","",Coverage!Q4)</f>
        <v/>
      </c>
      <c r="Q4" s="49" t="str">
        <f>IF(Coverage!R4="","",Coverage!R4)</f>
        <v/>
      </c>
      <c r="R4" s="50" t="str">
        <f>IF(Coverage!S4="","",Coverage!S4)</f>
        <v/>
      </c>
      <c r="S4" s="50" t="str">
        <f>IF(Coverage!T4="","",Coverage!T4)</f>
        <v/>
      </c>
      <c r="T4" s="49" t="str">
        <f>IF(Coverage!U4="","",Coverage!U4)</f>
        <v/>
      </c>
      <c r="U4" s="49" t="str">
        <f>IF(Coverage!V4="","",Coverage!V4)</f>
        <v/>
      </c>
      <c r="V4" s="49" t="str">
        <f>IF(Coverage!W4="","",Coverage!W4)</f>
        <v/>
      </c>
      <c r="W4" s="49" t="str">
        <f>IF(Coverage!X4="","",Coverage!X4)</f>
        <v/>
      </c>
      <c r="X4" s="49" t="str">
        <f>IF(Coverage!Y4="","",Coverage!Y4)</f>
        <v/>
      </c>
      <c r="Y4" s="49" t="str">
        <f>IF(Coverage!Z4="","",Coverage!Z4)</f>
        <v/>
      </c>
      <c r="AA4" t="str">
        <f>IF(Coverage!AA4="","",Coverage!AA4)</f>
        <v/>
      </c>
    </row>
    <row r="5" spans="1:27" x14ac:dyDescent="0.2">
      <c r="A5" s="86" t="str">
        <f>IF(Coverage!A5="","",Coverage!A5)</f>
        <v/>
      </c>
      <c r="B5" s="57" t="str">
        <f>IF(Coverage!C5="","",Coverage!C5)</f>
        <v/>
      </c>
      <c r="C5" s="57" t="str">
        <f>Coverage!D5</f>
        <v/>
      </c>
      <c r="D5" s="57" t="str">
        <f>Coverage!E5</f>
        <v/>
      </c>
      <c r="E5" s="57" t="str">
        <f>Coverage!F5</f>
        <v/>
      </c>
      <c r="F5" s="50" t="str">
        <f>IF(Coverage!G5="","",Coverage!G5)</f>
        <v/>
      </c>
      <c r="G5" s="49"/>
      <c r="H5" s="77" t="str">
        <f>IF(Coverage!H5="","",Coverage!H5)</f>
        <v/>
      </c>
      <c r="I5" s="48" t="str">
        <f>IF(Coverage!J5="","",Coverage!J5)</f>
        <v/>
      </c>
      <c r="J5" s="48" t="str">
        <f>IF(Coverage!K5="","",Coverage!K5)</f>
        <v/>
      </c>
      <c r="K5" s="48" t="str">
        <f>IF(Coverage!L5="","",Coverage!L5)</f>
        <v/>
      </c>
      <c r="L5" s="48" t="str">
        <f>IF(Coverage!M5="","",Coverage!M5)</f>
        <v/>
      </c>
      <c r="M5" s="48" t="str">
        <f>IF(Coverage!N5="","",Coverage!N5)</f>
        <v/>
      </c>
      <c r="N5" s="49" t="str">
        <f>IF(Coverage!O5="","",Coverage!O5)</f>
        <v/>
      </c>
      <c r="O5" s="49" t="str">
        <f>IF(Coverage!P5="","",Coverage!P5)</f>
        <v/>
      </c>
      <c r="P5" s="49" t="str">
        <f>IF(Coverage!Q5="","",Coverage!Q5)</f>
        <v/>
      </c>
      <c r="Q5" s="49" t="str">
        <f>IF(Coverage!R5="","",Coverage!R5)</f>
        <v/>
      </c>
      <c r="R5" s="50" t="str">
        <f>IF(Coverage!S5="","",Coverage!S5)</f>
        <v/>
      </c>
      <c r="S5" s="50" t="str">
        <f>IF(Coverage!T5="","",Coverage!T5)</f>
        <v/>
      </c>
      <c r="T5" s="49" t="str">
        <f>IF(Coverage!U5="","",Coverage!U5)</f>
        <v/>
      </c>
      <c r="U5" s="49" t="str">
        <f>IF(Coverage!V5="","",Coverage!V5)</f>
        <v/>
      </c>
      <c r="V5" s="49" t="str">
        <f>IF(Coverage!W5="","",Coverage!W5)</f>
        <v/>
      </c>
      <c r="W5" s="49" t="str">
        <f>IF(Coverage!X5="","",Coverage!X5)</f>
        <v/>
      </c>
      <c r="X5" s="49" t="str">
        <f>IF(Coverage!Y5="","",Coverage!Y5)</f>
        <v/>
      </c>
      <c r="Y5" s="49" t="str">
        <f>IF(Coverage!Z5="","",Coverage!Z5)</f>
        <v/>
      </c>
    </row>
    <row r="6" spans="1:27" x14ac:dyDescent="0.2">
      <c r="A6" s="86" t="str">
        <f>IF(Coverage!A6="","",Coverage!A6)</f>
        <v/>
      </c>
      <c r="B6" s="57" t="str">
        <f>IF(Coverage!C6="","",Coverage!C6)</f>
        <v/>
      </c>
      <c r="C6" s="57" t="str">
        <f>Coverage!D6</f>
        <v/>
      </c>
      <c r="D6" s="57" t="str">
        <f>Coverage!E6</f>
        <v/>
      </c>
      <c r="E6" s="57" t="str">
        <f>Coverage!F6</f>
        <v/>
      </c>
      <c r="F6" s="50" t="str">
        <f>IF(Coverage!G6="","",Coverage!G6)</f>
        <v/>
      </c>
      <c r="G6" s="49"/>
      <c r="H6" s="77" t="str">
        <f>IF(Coverage!H6="","",Coverage!H6)</f>
        <v/>
      </c>
      <c r="I6" s="48" t="str">
        <f>IF(Coverage!J6="","",Coverage!J6)</f>
        <v/>
      </c>
      <c r="J6" s="48" t="str">
        <f>IF(Coverage!K6="","",Coverage!K6)</f>
        <v/>
      </c>
      <c r="K6" s="48" t="str">
        <f>IF(Coverage!L6="","",Coverage!L6)</f>
        <v/>
      </c>
      <c r="L6" s="48" t="str">
        <f>IF(Coverage!M6="","",Coverage!M6)</f>
        <v/>
      </c>
      <c r="M6" s="48" t="str">
        <f>IF(Coverage!N6="","",Coverage!N6)</f>
        <v/>
      </c>
      <c r="N6" s="49" t="str">
        <f>IF(Coverage!O6="","",Coverage!O6)</f>
        <v/>
      </c>
      <c r="O6" s="49" t="str">
        <f>IF(Coverage!P6="","",Coverage!P6)</f>
        <v/>
      </c>
      <c r="P6" s="49" t="str">
        <f>IF(Coverage!Q6="","",Coverage!Q6)</f>
        <v/>
      </c>
      <c r="Q6" s="49" t="str">
        <f>IF(Coverage!R6="","",Coverage!R6)</f>
        <v/>
      </c>
      <c r="R6" s="50" t="str">
        <f>IF(Coverage!S6="","",Coverage!S6)</f>
        <v/>
      </c>
      <c r="S6" s="50" t="str">
        <f>IF(Coverage!T6="","",Coverage!T6)</f>
        <v/>
      </c>
      <c r="T6" s="49" t="str">
        <f>IF(Coverage!U6="","",Coverage!U6)</f>
        <v/>
      </c>
      <c r="U6" s="49" t="str">
        <f>IF(Coverage!V6="","",Coverage!V6)</f>
        <v/>
      </c>
      <c r="V6" s="49" t="str">
        <f>IF(Coverage!W6="","",Coverage!W6)</f>
        <v/>
      </c>
      <c r="W6" s="49" t="str">
        <f>IF(Coverage!X6="","",Coverage!X6)</f>
        <v/>
      </c>
      <c r="X6" s="49" t="str">
        <f>IF(Coverage!Y6="","",Coverage!Y6)</f>
        <v/>
      </c>
      <c r="Y6" s="49" t="str">
        <f>IF(Coverage!Z6="","",Coverage!Z6)</f>
        <v/>
      </c>
    </row>
    <row r="7" spans="1:27" x14ac:dyDescent="0.2">
      <c r="A7" s="86" t="str">
        <f>IF(Coverage!A7="","",Coverage!A7)</f>
        <v/>
      </c>
      <c r="B7" s="57" t="str">
        <f>IF(Coverage!C7="","",Coverage!C7)</f>
        <v/>
      </c>
      <c r="C7" s="57" t="str">
        <f>Coverage!D7</f>
        <v/>
      </c>
      <c r="D7" s="57" t="str">
        <f>Coverage!E7</f>
        <v/>
      </c>
      <c r="E7" s="57" t="str">
        <f>Coverage!F7</f>
        <v/>
      </c>
      <c r="F7" s="50" t="str">
        <f>IF(Coverage!G7="","",Coverage!G7)</f>
        <v/>
      </c>
      <c r="G7" s="49"/>
      <c r="H7" s="77" t="str">
        <f>IF(Coverage!H7="","",Coverage!H7)</f>
        <v/>
      </c>
      <c r="I7" s="48" t="str">
        <f>IF(Coverage!J7="","",Coverage!J7)</f>
        <v/>
      </c>
      <c r="J7" s="48" t="str">
        <f>IF(Coverage!K7="","",Coverage!K7)</f>
        <v/>
      </c>
      <c r="K7" s="48" t="str">
        <f>IF(Coverage!L7="","",Coverage!L7)</f>
        <v/>
      </c>
      <c r="L7" s="48" t="str">
        <f>IF(Coverage!M7="","",Coverage!M7)</f>
        <v/>
      </c>
      <c r="M7" s="48" t="str">
        <f>IF(Coverage!N7="","",Coverage!N7)</f>
        <v/>
      </c>
      <c r="N7" s="49" t="str">
        <f>IF(Coverage!O7="","",Coverage!O7)</f>
        <v/>
      </c>
      <c r="O7" s="49" t="str">
        <f>IF(Coverage!P7="","",Coverage!P7)</f>
        <v/>
      </c>
      <c r="P7" s="49" t="str">
        <f>IF(Coverage!Q7="","",Coverage!Q7)</f>
        <v/>
      </c>
      <c r="Q7" s="49" t="str">
        <f>IF(Coverage!R7="","",Coverage!R7)</f>
        <v/>
      </c>
      <c r="R7" s="50" t="str">
        <f>IF(Coverage!S7="","",Coverage!S7)</f>
        <v/>
      </c>
      <c r="S7" s="50" t="str">
        <f>IF(Coverage!T7="","",Coverage!T7)</f>
        <v/>
      </c>
      <c r="T7" s="49" t="str">
        <f>IF(Coverage!U7="","",Coverage!U7)</f>
        <v/>
      </c>
      <c r="U7" s="49" t="str">
        <f>IF(Coverage!V7="","",Coverage!V7)</f>
        <v/>
      </c>
      <c r="V7" s="49" t="str">
        <f>IF(Coverage!W7="","",Coverage!W7)</f>
        <v/>
      </c>
      <c r="W7" s="49" t="str">
        <f>IF(Coverage!X7="","",Coverage!X7)</f>
        <v/>
      </c>
      <c r="X7" s="49" t="str">
        <f>IF(Coverage!Y7="","",Coverage!Y7)</f>
        <v/>
      </c>
      <c r="Y7" s="49" t="str">
        <f>IF(Coverage!Z7="","",Coverage!Z7)</f>
        <v/>
      </c>
    </row>
    <row r="8" spans="1:27" x14ac:dyDescent="0.2">
      <c r="A8" s="86" t="str">
        <f>IF(Coverage!A8="","",Coverage!A8)</f>
        <v/>
      </c>
      <c r="B8" s="57" t="str">
        <f>IF(Coverage!C8="","",Coverage!C8)</f>
        <v/>
      </c>
      <c r="C8" s="57" t="str">
        <f>Coverage!D8</f>
        <v/>
      </c>
      <c r="D8" s="57" t="str">
        <f>Coverage!E8</f>
        <v/>
      </c>
      <c r="E8" s="57" t="str">
        <f>Coverage!F8</f>
        <v/>
      </c>
      <c r="F8" s="50" t="str">
        <f>IF(Coverage!G8="","",Coverage!G8)</f>
        <v/>
      </c>
      <c r="G8" s="49"/>
      <c r="H8" s="77" t="str">
        <f>IF(Coverage!H8="","",Coverage!H8)</f>
        <v/>
      </c>
      <c r="I8" s="48" t="str">
        <f>IF(Coverage!J8="","",Coverage!J8)</f>
        <v/>
      </c>
      <c r="J8" s="48" t="str">
        <f>IF(Coverage!K8="","",Coverage!K8)</f>
        <v/>
      </c>
      <c r="K8" s="48" t="str">
        <f>IF(Coverage!L8="","",Coverage!L8)</f>
        <v/>
      </c>
      <c r="L8" s="48" t="str">
        <f>IF(Coverage!M8="","",Coverage!M8)</f>
        <v/>
      </c>
      <c r="M8" s="48" t="str">
        <f>IF(Coverage!N8="","",Coverage!N8)</f>
        <v/>
      </c>
      <c r="N8" s="49" t="str">
        <f>IF(Coverage!O8="","",Coverage!O8)</f>
        <v/>
      </c>
      <c r="O8" s="49" t="str">
        <f>IF(Coverage!P8="","",Coverage!P8)</f>
        <v/>
      </c>
      <c r="P8" s="49" t="str">
        <f>IF(Coverage!Q8="","",Coverage!Q8)</f>
        <v/>
      </c>
      <c r="Q8" s="49" t="str">
        <f>IF(Coverage!R8="","",Coverage!R8)</f>
        <v/>
      </c>
      <c r="R8" s="50" t="str">
        <f>IF(Coverage!S8="","",Coverage!S8)</f>
        <v/>
      </c>
      <c r="S8" s="50" t="str">
        <f>IF(Coverage!T8="","",Coverage!T8)</f>
        <v/>
      </c>
      <c r="T8" s="49" t="str">
        <f>IF(Coverage!U8="","",Coverage!U8)</f>
        <v/>
      </c>
      <c r="U8" s="49" t="str">
        <f>IF(Coverage!V8="","",Coverage!V8)</f>
        <v/>
      </c>
      <c r="V8" s="49" t="str">
        <f>IF(Coverage!W8="","",Coverage!W8)</f>
        <v/>
      </c>
      <c r="W8" s="49" t="str">
        <f>IF(Coverage!X8="","",Coverage!X8)</f>
        <v/>
      </c>
      <c r="X8" s="49" t="str">
        <f>IF(Coverage!Y8="","",Coverage!Y8)</f>
        <v/>
      </c>
      <c r="Y8" s="49" t="str">
        <f>IF(Coverage!Z8="","",Coverage!Z8)</f>
        <v/>
      </c>
    </row>
    <row r="9" spans="1:27" x14ac:dyDescent="0.2">
      <c r="A9" s="86" t="str">
        <f>IF(Coverage!A9="","",Coverage!A9)</f>
        <v/>
      </c>
      <c r="B9" s="57" t="str">
        <f>IF(Coverage!C9="","",Coverage!C9)</f>
        <v/>
      </c>
      <c r="C9" s="57" t="str">
        <f>Coverage!D9</f>
        <v/>
      </c>
      <c r="D9" s="57" t="str">
        <f>Coverage!E9</f>
        <v/>
      </c>
      <c r="E9" s="57" t="str">
        <f>Coverage!F9</f>
        <v/>
      </c>
      <c r="F9" s="50" t="str">
        <f>IF(Coverage!G9="","",Coverage!G9)</f>
        <v/>
      </c>
      <c r="G9" s="49"/>
      <c r="H9" s="77" t="str">
        <f>IF(Coverage!H9="","",Coverage!H9)</f>
        <v/>
      </c>
      <c r="I9" s="48" t="str">
        <f>IF(Coverage!J9="","",Coverage!J9)</f>
        <v/>
      </c>
      <c r="J9" s="48" t="str">
        <f>IF(Coverage!K9="","",Coverage!K9)</f>
        <v/>
      </c>
      <c r="K9" s="48" t="str">
        <f>IF(Coverage!L9="","",Coverage!L9)</f>
        <v/>
      </c>
      <c r="L9" s="48" t="str">
        <f>IF(Coverage!M9="","",Coverage!M9)</f>
        <v/>
      </c>
      <c r="M9" s="48" t="str">
        <f>IF(Coverage!N9="","",Coverage!N9)</f>
        <v/>
      </c>
      <c r="N9" s="49" t="str">
        <f>IF(Coverage!O9="","",Coverage!O9)</f>
        <v/>
      </c>
      <c r="O9" s="49" t="str">
        <f>IF(Coverage!P9="","",Coverage!P9)</f>
        <v/>
      </c>
      <c r="P9" s="49" t="str">
        <f>IF(Coverage!Q9="","",Coverage!Q9)</f>
        <v/>
      </c>
      <c r="Q9" s="49" t="str">
        <f>IF(Coverage!R9="","",Coverage!R9)</f>
        <v/>
      </c>
      <c r="R9" s="50" t="str">
        <f>IF(Coverage!S9="","",Coverage!S9)</f>
        <v/>
      </c>
      <c r="S9" s="50" t="str">
        <f>IF(Coverage!T9="","",Coverage!T9)</f>
        <v/>
      </c>
      <c r="T9" s="49" t="str">
        <f>IF(Coverage!U9="","",Coverage!U9)</f>
        <v/>
      </c>
      <c r="U9" s="49" t="str">
        <f>IF(Coverage!V9="","",Coverage!V9)</f>
        <v/>
      </c>
      <c r="V9" s="49" t="str">
        <f>IF(Coverage!W9="","",Coverage!W9)</f>
        <v/>
      </c>
      <c r="W9" s="49" t="str">
        <f>IF(Coverage!X9="","",Coverage!X9)</f>
        <v/>
      </c>
      <c r="X9" s="49" t="str">
        <f>IF(Coverage!Y9="","",Coverage!Y9)</f>
        <v/>
      </c>
      <c r="Y9" s="49" t="str">
        <f>IF(Coverage!Z9="","",Coverage!Z9)</f>
        <v/>
      </c>
    </row>
    <row r="10" spans="1:27" x14ac:dyDescent="0.2">
      <c r="A10" s="86" t="str">
        <f>IF(Coverage!A10="","",Coverage!A10)</f>
        <v/>
      </c>
      <c r="B10" s="57" t="str">
        <f>IF(Coverage!C10="","",Coverage!C10)</f>
        <v/>
      </c>
      <c r="C10" s="57" t="str">
        <f>Coverage!D10</f>
        <v/>
      </c>
      <c r="D10" s="57" t="str">
        <f>Coverage!E10</f>
        <v/>
      </c>
      <c r="E10" s="57" t="str">
        <f>Coverage!F10</f>
        <v/>
      </c>
      <c r="F10" s="50" t="str">
        <f>IF(Coverage!G10="","",Coverage!G10)</f>
        <v/>
      </c>
      <c r="G10" s="49"/>
      <c r="H10" s="77" t="str">
        <f>IF(Coverage!H10="","",Coverage!H10)</f>
        <v/>
      </c>
      <c r="I10" s="48" t="str">
        <f>IF(Coverage!J10="","",Coverage!J10)</f>
        <v/>
      </c>
      <c r="J10" s="48" t="str">
        <f>IF(Coverage!K10="","",Coverage!K10)</f>
        <v/>
      </c>
      <c r="K10" s="48" t="str">
        <f>IF(Coverage!L10="","",Coverage!L10)</f>
        <v/>
      </c>
      <c r="L10" s="48" t="str">
        <f>IF(Coverage!M10="","",Coverage!M10)</f>
        <v/>
      </c>
      <c r="M10" s="48" t="str">
        <f>IF(Coverage!N10="","",Coverage!N10)</f>
        <v/>
      </c>
      <c r="N10" s="49" t="str">
        <f>IF(Coverage!O10="","",Coverage!O10)</f>
        <v/>
      </c>
      <c r="O10" s="49" t="str">
        <f>IF(Coverage!P10="","",Coverage!P10)</f>
        <v/>
      </c>
      <c r="P10" s="49" t="str">
        <f>IF(Coverage!Q10="","",Coverage!Q10)</f>
        <v/>
      </c>
      <c r="Q10" s="49" t="str">
        <f>IF(Coverage!R10="","",Coverage!R10)</f>
        <v/>
      </c>
      <c r="R10" s="50" t="str">
        <f>IF(Coverage!S10="","",Coverage!S10)</f>
        <v/>
      </c>
      <c r="S10" s="50" t="str">
        <f>IF(Coverage!T10="","",Coverage!T10)</f>
        <v/>
      </c>
      <c r="T10" s="49" t="str">
        <f>IF(Coverage!U10="","",Coverage!U10)</f>
        <v/>
      </c>
      <c r="U10" s="49" t="str">
        <f>IF(Coverage!V10="","",Coverage!V10)</f>
        <v/>
      </c>
      <c r="V10" s="49" t="str">
        <f>IF(Coverage!W10="","",Coverage!W10)</f>
        <v/>
      </c>
      <c r="W10" s="49" t="str">
        <f>IF(Coverage!X10="","",Coverage!X10)</f>
        <v/>
      </c>
      <c r="X10" s="49" t="str">
        <f>IF(Coverage!Y10="","",Coverage!Y10)</f>
        <v/>
      </c>
      <c r="Y10" s="49" t="str">
        <f>IF(Coverage!Z10="","",Coverage!Z10)</f>
        <v/>
      </c>
    </row>
    <row r="11" spans="1:27" x14ac:dyDescent="0.2">
      <c r="A11" s="86" t="str">
        <f>IF(Coverage!A11="","",Coverage!A11)</f>
        <v/>
      </c>
      <c r="B11" s="57" t="str">
        <f>IF(Coverage!C11="","",Coverage!C11)</f>
        <v/>
      </c>
      <c r="C11" s="57" t="str">
        <f>Coverage!D11</f>
        <v/>
      </c>
      <c r="D11" s="57" t="str">
        <f>Coverage!E11</f>
        <v/>
      </c>
      <c r="E11" s="57" t="str">
        <f>Coverage!F11</f>
        <v/>
      </c>
      <c r="F11" s="50" t="str">
        <f>IF(Coverage!G11="","",Coverage!G11)</f>
        <v/>
      </c>
      <c r="G11" s="49"/>
      <c r="H11" s="77" t="str">
        <f>IF(Coverage!H11="","",Coverage!H11)</f>
        <v/>
      </c>
      <c r="I11" s="48" t="str">
        <f>IF(Coverage!J11="","",Coverage!J11)</f>
        <v/>
      </c>
      <c r="J11" s="48" t="str">
        <f>IF(Coverage!K11="","",Coverage!K11)</f>
        <v/>
      </c>
      <c r="K11" s="48" t="str">
        <f>IF(Coverage!L11="","",Coverage!L11)</f>
        <v/>
      </c>
      <c r="L11" s="48" t="str">
        <f>IF(Coverage!M11="","",Coverage!M11)</f>
        <v/>
      </c>
      <c r="M11" s="48" t="str">
        <f>IF(Coverage!N11="","",Coverage!N11)</f>
        <v/>
      </c>
      <c r="N11" s="49" t="str">
        <f>IF(Coverage!O11="","",Coverage!O11)</f>
        <v/>
      </c>
      <c r="O11" s="49" t="str">
        <f>IF(Coverage!P11="","",Coverage!P11)</f>
        <v/>
      </c>
      <c r="P11" s="49" t="str">
        <f>IF(Coverage!Q11="","",Coverage!Q11)</f>
        <v/>
      </c>
      <c r="Q11" s="49" t="str">
        <f>IF(Coverage!R11="","",Coverage!R11)</f>
        <v/>
      </c>
      <c r="R11" s="50" t="str">
        <f>IF(Coverage!S11="","",Coverage!S11)</f>
        <v/>
      </c>
      <c r="S11" s="50" t="str">
        <f>IF(Coverage!T11="","",Coverage!T11)</f>
        <v/>
      </c>
      <c r="T11" s="49" t="str">
        <f>IF(Coverage!U11="","",Coverage!U11)</f>
        <v/>
      </c>
      <c r="U11" s="49" t="str">
        <f>IF(Coverage!V11="","",Coverage!V11)</f>
        <v/>
      </c>
      <c r="V11" s="49" t="str">
        <f>IF(Coverage!W11="","",Coverage!W11)</f>
        <v/>
      </c>
      <c r="W11" s="49" t="str">
        <f>IF(Coverage!X11="","",Coverage!X11)</f>
        <v/>
      </c>
      <c r="X11" s="49" t="str">
        <f>IF(Coverage!Y11="","",Coverage!Y11)</f>
        <v/>
      </c>
      <c r="Y11" s="49" t="str">
        <f>IF(Coverage!Z11="","",Coverage!Z11)</f>
        <v/>
      </c>
    </row>
    <row r="12" spans="1:27" x14ac:dyDescent="0.2">
      <c r="A12" s="86" t="str">
        <f>IF(Coverage!A12="","",Coverage!A12)</f>
        <v/>
      </c>
      <c r="B12" s="57" t="str">
        <f>IF(Coverage!C12="","",Coverage!C12)</f>
        <v/>
      </c>
      <c r="C12" s="57" t="str">
        <f>Coverage!D12</f>
        <v/>
      </c>
      <c r="D12" s="57" t="str">
        <f>Coverage!E12</f>
        <v/>
      </c>
      <c r="E12" s="57" t="str">
        <f>Coverage!F12</f>
        <v/>
      </c>
      <c r="F12" s="50" t="str">
        <f>IF(Coverage!G12="","",Coverage!G12)</f>
        <v/>
      </c>
      <c r="G12" s="49"/>
      <c r="H12" s="77" t="str">
        <f>IF(Coverage!H12="","",Coverage!H12)</f>
        <v/>
      </c>
      <c r="I12" s="48" t="str">
        <f>IF(Coverage!J12="","",Coverage!J12)</f>
        <v/>
      </c>
      <c r="J12" s="48" t="str">
        <f>IF(Coverage!K12="","",Coverage!K12)</f>
        <v/>
      </c>
      <c r="K12" s="48" t="str">
        <f>IF(Coverage!L12="","",Coverage!L12)</f>
        <v/>
      </c>
      <c r="L12" s="48" t="str">
        <f>IF(Coverage!M12="","",Coverage!M12)</f>
        <v/>
      </c>
      <c r="M12" s="48" t="str">
        <f>IF(Coverage!N12="","",Coverage!N12)</f>
        <v/>
      </c>
      <c r="N12" s="49" t="str">
        <f>IF(Coverage!O12="","",Coverage!O12)</f>
        <v/>
      </c>
      <c r="O12" s="49" t="str">
        <f>IF(Coverage!P12="","",Coverage!P12)</f>
        <v/>
      </c>
      <c r="P12" s="49" t="str">
        <f>IF(Coverage!Q12="","",Coverage!Q12)</f>
        <v/>
      </c>
      <c r="Q12" s="49" t="str">
        <f>IF(Coverage!R12="","",Coverage!R12)</f>
        <v/>
      </c>
      <c r="R12" s="50" t="str">
        <f>IF(Coverage!S12="","",Coverage!S12)</f>
        <v/>
      </c>
      <c r="S12" s="50" t="str">
        <f>IF(Coverage!T12="","",Coverage!T12)</f>
        <v/>
      </c>
      <c r="T12" s="49" t="str">
        <f>IF(Coverage!U12="","",Coverage!U12)</f>
        <v/>
      </c>
      <c r="U12" s="49" t="str">
        <f>IF(Coverage!V12="","",Coverage!V12)</f>
        <v/>
      </c>
      <c r="V12" s="49" t="str">
        <f>IF(Coverage!W12="","",Coverage!W12)</f>
        <v/>
      </c>
      <c r="W12" s="49" t="str">
        <f>IF(Coverage!X12="","",Coverage!X12)</f>
        <v/>
      </c>
      <c r="X12" s="49" t="str">
        <f>IF(Coverage!Y12="","",Coverage!Y12)</f>
        <v/>
      </c>
      <c r="Y12" s="49" t="str">
        <f>IF(Coverage!Z12="","",Coverage!Z12)</f>
        <v/>
      </c>
    </row>
    <row r="13" spans="1:27" x14ac:dyDescent="0.2">
      <c r="A13" s="86" t="str">
        <f>IF(Coverage!A13="","",Coverage!A13)</f>
        <v/>
      </c>
      <c r="B13" s="57" t="str">
        <f>IF(Coverage!C13="","",Coverage!C13)</f>
        <v/>
      </c>
      <c r="C13" s="57" t="str">
        <f>Coverage!D13</f>
        <v/>
      </c>
      <c r="D13" s="57" t="str">
        <f>Coverage!E13</f>
        <v/>
      </c>
      <c r="E13" s="57" t="str">
        <f>Coverage!F13</f>
        <v/>
      </c>
      <c r="F13" s="50" t="str">
        <f>IF(Coverage!G13="","",Coverage!G13)</f>
        <v/>
      </c>
      <c r="G13" s="49"/>
      <c r="H13" s="77" t="str">
        <f>IF(Coverage!H13="","",Coverage!H13)</f>
        <v/>
      </c>
      <c r="I13" s="48" t="str">
        <f>IF(Coverage!J13="","",Coverage!J13)</f>
        <v/>
      </c>
      <c r="J13" s="48" t="str">
        <f>IF(Coverage!K13="","",Coverage!K13)</f>
        <v/>
      </c>
      <c r="K13" s="48" t="str">
        <f>IF(Coverage!L13="","",Coverage!L13)</f>
        <v/>
      </c>
      <c r="L13" s="48" t="str">
        <f>IF(Coverage!M13="","",Coverage!M13)</f>
        <v/>
      </c>
      <c r="M13" s="48" t="str">
        <f>IF(Coverage!N13="","",Coverage!N13)</f>
        <v/>
      </c>
      <c r="N13" s="49" t="str">
        <f>IF(Coverage!O13="","",Coverage!O13)</f>
        <v/>
      </c>
      <c r="O13" s="49" t="str">
        <f>IF(Coverage!P13="","",Coverage!P13)</f>
        <v/>
      </c>
      <c r="P13" s="49" t="str">
        <f>IF(Coverage!Q13="","",Coverage!Q13)</f>
        <v/>
      </c>
      <c r="Q13" s="49" t="str">
        <f>IF(Coverage!R13="","",Coverage!R13)</f>
        <v/>
      </c>
      <c r="R13" s="50" t="str">
        <f>IF(Coverage!S13="","",Coverage!S13)</f>
        <v/>
      </c>
      <c r="S13" s="50" t="str">
        <f>IF(Coverage!T13="","",Coverage!T13)</f>
        <v/>
      </c>
      <c r="T13" s="49" t="str">
        <f>IF(Coverage!U13="","",Coverage!U13)</f>
        <v/>
      </c>
      <c r="U13" s="49" t="str">
        <f>IF(Coverage!V13="","",Coverage!V13)</f>
        <v/>
      </c>
      <c r="V13" s="49" t="str">
        <f>IF(Coverage!W13="","",Coverage!W13)</f>
        <v/>
      </c>
      <c r="W13" s="49" t="str">
        <f>IF(Coverage!X13="","",Coverage!X13)</f>
        <v/>
      </c>
      <c r="X13" s="49" t="str">
        <f>IF(Coverage!Y13="","",Coverage!Y13)</f>
        <v/>
      </c>
      <c r="Y13" s="49" t="str">
        <f>IF(Coverage!Z13="","",Coverage!Z13)</f>
        <v/>
      </c>
    </row>
    <row r="14" spans="1:27" x14ac:dyDescent="0.2">
      <c r="A14" s="86" t="str">
        <f>IF(Coverage!A14="","",Coverage!A14)</f>
        <v/>
      </c>
      <c r="B14" s="57" t="str">
        <f>IF(Coverage!C14="","",Coverage!C14)</f>
        <v/>
      </c>
      <c r="C14" s="57" t="str">
        <f>Coverage!D14</f>
        <v/>
      </c>
      <c r="D14" s="57" t="str">
        <f>Coverage!E14</f>
        <v/>
      </c>
      <c r="E14" s="57" t="str">
        <f>Coverage!F14</f>
        <v/>
      </c>
      <c r="F14" s="50" t="str">
        <f>IF(Coverage!G14="","",Coverage!G14)</f>
        <v/>
      </c>
      <c r="G14" s="49"/>
      <c r="H14" s="77" t="str">
        <f>IF(Coverage!H14="","",Coverage!H14)</f>
        <v/>
      </c>
      <c r="I14" s="48" t="str">
        <f>IF(Coverage!J14="","",Coverage!J14)</f>
        <v/>
      </c>
      <c r="J14" s="48" t="str">
        <f>IF(Coverage!K14="","",Coverage!K14)</f>
        <v/>
      </c>
      <c r="K14" s="48" t="str">
        <f>IF(Coverage!L14="","",Coverage!L14)</f>
        <v/>
      </c>
      <c r="L14" s="48" t="str">
        <f>IF(Coverage!M14="","",Coverage!M14)</f>
        <v/>
      </c>
      <c r="M14" s="48" t="str">
        <f>IF(Coverage!N14="","",Coverage!N14)</f>
        <v/>
      </c>
      <c r="N14" s="49" t="str">
        <f>IF(Coverage!O14="","",Coverage!O14)</f>
        <v/>
      </c>
      <c r="O14" s="49" t="str">
        <f>IF(Coverage!P14="","",Coverage!P14)</f>
        <v/>
      </c>
      <c r="P14" s="49" t="str">
        <f>IF(Coverage!Q14="","",Coverage!Q14)</f>
        <v/>
      </c>
      <c r="Q14" s="49" t="str">
        <f>IF(Coverage!R14="","",Coverage!R14)</f>
        <v/>
      </c>
      <c r="R14" s="50" t="str">
        <f>IF(Coverage!S14="","",Coverage!S14)</f>
        <v/>
      </c>
      <c r="S14" s="50" t="str">
        <f>IF(Coverage!T14="","",Coverage!T14)</f>
        <v/>
      </c>
      <c r="T14" s="49" t="str">
        <f>IF(Coverage!U14="","",Coverage!U14)</f>
        <v/>
      </c>
      <c r="U14" s="49" t="str">
        <f>IF(Coverage!V14="","",Coverage!V14)</f>
        <v/>
      </c>
      <c r="V14" s="49" t="str">
        <f>IF(Coverage!W14="","",Coverage!W14)</f>
        <v/>
      </c>
      <c r="W14" s="49" t="str">
        <f>IF(Coverage!X14="","",Coverage!X14)</f>
        <v/>
      </c>
      <c r="X14" s="49" t="str">
        <f>IF(Coverage!Y14="","",Coverage!Y14)</f>
        <v/>
      </c>
      <c r="Y14" s="49" t="str">
        <f>IF(Coverage!Z14="","",Coverage!Z14)</f>
        <v/>
      </c>
    </row>
    <row r="15" spans="1:27" x14ac:dyDescent="0.2">
      <c r="A15" s="86" t="str">
        <f>IF(Coverage!A15="","",Coverage!A15)</f>
        <v/>
      </c>
      <c r="B15" s="57" t="str">
        <f>IF(Coverage!C15="","",Coverage!C15)</f>
        <v/>
      </c>
      <c r="C15" s="57" t="str">
        <f>Coverage!D15</f>
        <v/>
      </c>
      <c r="D15" s="57" t="str">
        <f>Coverage!E15</f>
        <v/>
      </c>
      <c r="E15" s="57" t="str">
        <f>Coverage!F15</f>
        <v/>
      </c>
      <c r="F15" s="50" t="str">
        <f>IF(Coverage!G15="","",Coverage!G15)</f>
        <v/>
      </c>
      <c r="G15" s="49"/>
      <c r="H15" s="77" t="str">
        <f>IF(Coverage!H15="","",Coverage!H15)</f>
        <v/>
      </c>
      <c r="I15" s="48" t="str">
        <f>IF(Coverage!J15="","",Coverage!J15)</f>
        <v/>
      </c>
      <c r="J15" s="48" t="str">
        <f>IF(Coverage!K15="","",Coverage!K15)</f>
        <v/>
      </c>
      <c r="K15" s="48" t="str">
        <f>IF(Coverage!L15="","",Coverage!L15)</f>
        <v/>
      </c>
      <c r="L15" s="48" t="str">
        <f>IF(Coverage!M15="","",Coverage!M15)</f>
        <v/>
      </c>
      <c r="M15" s="48" t="str">
        <f>IF(Coverage!N15="","",Coverage!N15)</f>
        <v/>
      </c>
      <c r="N15" s="49" t="str">
        <f>IF(Coverage!O15="","",Coverage!O15)</f>
        <v/>
      </c>
      <c r="O15" s="49" t="str">
        <f>IF(Coverage!P15="","",Coverage!P15)</f>
        <v/>
      </c>
      <c r="P15" s="49" t="str">
        <f>IF(Coverage!Q15="","",Coverage!Q15)</f>
        <v/>
      </c>
      <c r="Q15" s="49" t="str">
        <f>IF(Coverage!R15="","",Coverage!R15)</f>
        <v/>
      </c>
      <c r="R15" s="50" t="str">
        <f>IF(Coverage!S15="","",Coverage!S15)</f>
        <v/>
      </c>
      <c r="S15" s="50" t="str">
        <f>IF(Coverage!T15="","",Coverage!T15)</f>
        <v/>
      </c>
      <c r="T15" s="49" t="str">
        <f>IF(Coverage!U15="","",Coverage!U15)</f>
        <v/>
      </c>
      <c r="U15" s="49" t="str">
        <f>IF(Coverage!V15="","",Coverage!V15)</f>
        <v/>
      </c>
      <c r="V15" s="49" t="str">
        <f>IF(Coverage!W15="","",Coverage!W15)</f>
        <v/>
      </c>
      <c r="W15" s="49" t="str">
        <f>IF(Coverage!X15="","",Coverage!X15)</f>
        <v/>
      </c>
      <c r="X15" s="49" t="str">
        <f>IF(Coverage!Y15="","",Coverage!Y15)</f>
        <v/>
      </c>
      <c r="Y15" s="49" t="str">
        <f>IF(Coverage!Z15="","",Coverage!Z15)</f>
        <v/>
      </c>
    </row>
    <row r="16" spans="1:27" x14ac:dyDescent="0.2">
      <c r="A16" s="86" t="str">
        <f>IF(Coverage!A16="","",Coverage!A16)</f>
        <v/>
      </c>
      <c r="B16" s="57" t="str">
        <f>IF(Coverage!C16="","",Coverage!C16)</f>
        <v/>
      </c>
      <c r="C16" s="57" t="str">
        <f>Coverage!D16</f>
        <v/>
      </c>
      <c r="D16" s="57" t="str">
        <f>Coverage!E16</f>
        <v/>
      </c>
      <c r="E16" s="57" t="str">
        <f>Coverage!F16</f>
        <v/>
      </c>
      <c r="F16" s="50" t="str">
        <f>IF(Coverage!G16="","",Coverage!G16)</f>
        <v/>
      </c>
      <c r="G16" s="49"/>
      <c r="H16" s="77" t="str">
        <f>IF(Coverage!H16="","",Coverage!H16)</f>
        <v/>
      </c>
      <c r="I16" s="48" t="str">
        <f>IF(Coverage!J16="","",Coverage!J16)</f>
        <v/>
      </c>
      <c r="J16" s="48" t="str">
        <f>IF(Coverage!K16="","",Coverage!K16)</f>
        <v/>
      </c>
      <c r="K16" s="48" t="str">
        <f>IF(Coverage!L16="","",Coverage!L16)</f>
        <v/>
      </c>
      <c r="L16" s="48" t="str">
        <f>IF(Coverage!M16="","",Coverage!M16)</f>
        <v/>
      </c>
      <c r="M16" s="48" t="str">
        <f>IF(Coverage!N16="","",Coverage!N16)</f>
        <v/>
      </c>
      <c r="N16" s="49" t="str">
        <f>IF(Coverage!O16="","",Coverage!O16)</f>
        <v/>
      </c>
      <c r="O16" s="49" t="str">
        <f>IF(Coverage!P16="","",Coverage!P16)</f>
        <v/>
      </c>
      <c r="P16" s="49" t="str">
        <f>IF(Coverage!Q16="","",Coverage!Q16)</f>
        <v/>
      </c>
      <c r="Q16" s="49" t="str">
        <f>IF(Coverage!R16="","",Coverage!R16)</f>
        <v/>
      </c>
      <c r="R16" s="50" t="str">
        <f>IF(Coverage!S16="","",Coverage!S16)</f>
        <v/>
      </c>
      <c r="S16" s="50" t="str">
        <f>IF(Coverage!T16="","",Coverage!T16)</f>
        <v/>
      </c>
      <c r="T16" s="49" t="str">
        <f>IF(Coverage!U16="","",Coverage!U16)</f>
        <v/>
      </c>
      <c r="U16" s="49" t="str">
        <f>IF(Coverage!V16="","",Coverage!V16)</f>
        <v/>
      </c>
      <c r="V16" s="49" t="str">
        <f>IF(Coverage!W16="","",Coverage!W16)</f>
        <v/>
      </c>
      <c r="W16" s="49" t="str">
        <f>IF(Coverage!X16="","",Coverage!X16)</f>
        <v/>
      </c>
      <c r="X16" s="49" t="str">
        <f>IF(Coverage!Y16="","",Coverage!Y16)</f>
        <v/>
      </c>
      <c r="Y16" s="49" t="str">
        <f>IF(Coverage!Z16="","",Coverage!Z16)</f>
        <v/>
      </c>
    </row>
    <row r="17" spans="1:25" x14ac:dyDescent="0.2">
      <c r="A17" s="86" t="str">
        <f>IF(Coverage!A17="","",Coverage!A17)</f>
        <v/>
      </c>
      <c r="B17" s="57" t="str">
        <f>IF(Coverage!C17="","",Coverage!C17)</f>
        <v/>
      </c>
      <c r="C17" s="57" t="str">
        <f>Coverage!D17</f>
        <v/>
      </c>
      <c r="D17" s="57" t="str">
        <f>Coverage!E17</f>
        <v/>
      </c>
      <c r="E17" s="57" t="str">
        <f>Coverage!F17</f>
        <v/>
      </c>
      <c r="F17" s="50" t="str">
        <f>IF(Coverage!G17="","",Coverage!G17)</f>
        <v/>
      </c>
      <c r="G17" s="49"/>
      <c r="H17" s="77" t="str">
        <f>IF(Coverage!H17="","",Coverage!H17)</f>
        <v/>
      </c>
      <c r="I17" s="48" t="str">
        <f>IF(Coverage!J17="","",Coverage!J17)</f>
        <v/>
      </c>
      <c r="J17" s="48" t="str">
        <f>IF(Coverage!K17="","",Coverage!K17)</f>
        <v/>
      </c>
      <c r="K17" s="48" t="str">
        <f>IF(Coverage!L17="","",Coverage!L17)</f>
        <v/>
      </c>
      <c r="L17" s="48" t="str">
        <f>IF(Coverage!M17="","",Coverage!M17)</f>
        <v/>
      </c>
      <c r="M17" s="48" t="str">
        <f>IF(Coverage!N17="","",Coverage!N17)</f>
        <v/>
      </c>
      <c r="N17" s="49" t="str">
        <f>IF(Coverage!O17="","",Coverage!O17)</f>
        <v/>
      </c>
      <c r="O17" s="49" t="str">
        <f>IF(Coverage!P17="","",Coverage!P17)</f>
        <v/>
      </c>
      <c r="P17" s="49" t="str">
        <f>IF(Coverage!Q17="","",Coverage!Q17)</f>
        <v/>
      </c>
      <c r="Q17" s="49" t="str">
        <f>IF(Coverage!R17="","",Coverage!R17)</f>
        <v/>
      </c>
      <c r="R17" s="50" t="str">
        <f>IF(Coverage!S17="","",Coverage!S17)</f>
        <v/>
      </c>
      <c r="S17" s="50" t="str">
        <f>IF(Coverage!T17="","",Coverage!T17)</f>
        <v/>
      </c>
      <c r="T17" s="49" t="str">
        <f>IF(Coverage!U17="","",Coverage!U17)</f>
        <v/>
      </c>
      <c r="U17" s="49" t="str">
        <f>IF(Coverage!V17="","",Coverage!V17)</f>
        <v/>
      </c>
      <c r="V17" s="49" t="str">
        <f>IF(Coverage!W17="","",Coverage!W17)</f>
        <v/>
      </c>
      <c r="W17" s="49" t="str">
        <f>IF(Coverage!X17="","",Coverage!X17)</f>
        <v/>
      </c>
      <c r="X17" s="49" t="str">
        <f>IF(Coverage!Y17="","",Coverage!Y17)</f>
        <v/>
      </c>
      <c r="Y17" s="49" t="str">
        <f>IF(Coverage!Z17="","",Coverage!Z17)</f>
        <v/>
      </c>
    </row>
    <row r="18" spans="1:25" x14ac:dyDescent="0.2">
      <c r="A18" s="86" t="str">
        <f>IF(Coverage!A18="","",Coverage!A18)</f>
        <v/>
      </c>
      <c r="B18" s="57" t="str">
        <f>IF(Coverage!C18="","",Coverage!C18)</f>
        <v/>
      </c>
      <c r="C18" s="57" t="str">
        <f>Coverage!D18</f>
        <v/>
      </c>
      <c r="D18" s="57" t="str">
        <f>Coverage!E18</f>
        <v/>
      </c>
      <c r="E18" s="57" t="str">
        <f>Coverage!F18</f>
        <v/>
      </c>
      <c r="F18" s="50" t="str">
        <f>IF(Coverage!G18="","",Coverage!G18)</f>
        <v/>
      </c>
      <c r="G18" s="49"/>
      <c r="H18" s="77" t="str">
        <f>IF(Coverage!H18="","",Coverage!H18)</f>
        <v/>
      </c>
      <c r="I18" s="48" t="str">
        <f>IF(Coverage!J18="","",Coverage!J18)</f>
        <v/>
      </c>
      <c r="J18" s="48" t="str">
        <f>IF(Coverage!K18="","",Coverage!K18)</f>
        <v/>
      </c>
      <c r="K18" s="48" t="str">
        <f>IF(Coverage!L18="","",Coverage!L18)</f>
        <v/>
      </c>
      <c r="L18" s="48" t="str">
        <f>IF(Coverage!M18="","",Coverage!M18)</f>
        <v/>
      </c>
      <c r="M18" s="48" t="str">
        <f>IF(Coverage!N18="","",Coverage!N18)</f>
        <v/>
      </c>
      <c r="N18" s="49" t="str">
        <f>IF(Coverage!O18="","",Coverage!O18)</f>
        <v/>
      </c>
      <c r="O18" s="49" t="str">
        <f>IF(Coverage!P18="","",Coverage!P18)</f>
        <v/>
      </c>
      <c r="P18" s="49" t="str">
        <f>IF(Coverage!Q18="","",Coverage!Q18)</f>
        <v/>
      </c>
      <c r="Q18" s="49" t="str">
        <f>IF(Coverage!R18="","",Coverage!R18)</f>
        <v/>
      </c>
      <c r="R18" s="50" t="str">
        <f>IF(Coverage!S18="","",Coverage!S18)</f>
        <v/>
      </c>
      <c r="S18" s="50" t="str">
        <f>IF(Coverage!T18="","",Coverage!T18)</f>
        <v/>
      </c>
      <c r="T18" s="49" t="str">
        <f>IF(Coverage!U18="","",Coverage!U18)</f>
        <v/>
      </c>
      <c r="U18" s="49" t="str">
        <f>IF(Coverage!V18="","",Coverage!V18)</f>
        <v/>
      </c>
      <c r="V18" s="49" t="str">
        <f>IF(Coverage!W18="","",Coverage!W18)</f>
        <v/>
      </c>
      <c r="W18" s="49" t="str">
        <f>IF(Coverage!X18="","",Coverage!X18)</f>
        <v/>
      </c>
      <c r="X18" s="49" t="str">
        <f>IF(Coverage!Y18="","",Coverage!Y18)</f>
        <v/>
      </c>
      <c r="Y18" s="49" t="str">
        <f>IF(Coverage!Z18="","",Coverage!Z18)</f>
        <v/>
      </c>
    </row>
    <row r="19" spans="1:25" x14ac:dyDescent="0.2">
      <c r="A19" s="86" t="str">
        <f>IF(Coverage!A19="","",Coverage!A19)</f>
        <v/>
      </c>
      <c r="B19" s="57" t="str">
        <f>IF(Coverage!C19="","",Coverage!C19)</f>
        <v/>
      </c>
      <c r="C19" s="57" t="str">
        <f>Coverage!D19</f>
        <v/>
      </c>
      <c r="D19" s="57" t="str">
        <f>Coverage!E19</f>
        <v/>
      </c>
      <c r="E19" s="57" t="str">
        <f>Coverage!F19</f>
        <v/>
      </c>
      <c r="F19" s="50" t="str">
        <f>IF(Coverage!G19="","",Coverage!G19)</f>
        <v/>
      </c>
      <c r="G19" s="49"/>
      <c r="H19" s="77" t="str">
        <f>IF(Coverage!H19="","",Coverage!H19)</f>
        <v/>
      </c>
      <c r="I19" s="48" t="str">
        <f>IF(Coverage!J19="","",Coverage!J19)</f>
        <v/>
      </c>
      <c r="J19" s="48" t="str">
        <f>IF(Coverage!K19="","",Coverage!K19)</f>
        <v/>
      </c>
      <c r="K19" s="48" t="str">
        <f>IF(Coverage!L19="","",Coverage!L19)</f>
        <v/>
      </c>
      <c r="L19" s="48" t="str">
        <f>IF(Coverage!M19="","",Coverage!M19)</f>
        <v/>
      </c>
      <c r="M19" s="48" t="str">
        <f>IF(Coverage!N19="","",Coverage!N19)</f>
        <v/>
      </c>
      <c r="N19" s="49" t="str">
        <f>IF(Coverage!O19="","",Coverage!O19)</f>
        <v/>
      </c>
      <c r="O19" s="49" t="str">
        <f>IF(Coverage!P19="","",Coverage!P19)</f>
        <v/>
      </c>
      <c r="P19" s="49" t="str">
        <f>IF(Coverage!Q19="","",Coverage!Q19)</f>
        <v/>
      </c>
      <c r="Q19" s="49" t="str">
        <f>IF(Coverage!R19="","",Coverage!R19)</f>
        <v/>
      </c>
      <c r="R19" s="50" t="str">
        <f>IF(Coverage!S19="","",Coverage!S19)</f>
        <v/>
      </c>
      <c r="S19" s="50" t="str">
        <f>IF(Coverage!T19="","",Coverage!T19)</f>
        <v/>
      </c>
      <c r="T19" s="49" t="str">
        <f>IF(Coverage!U19="","",Coverage!U19)</f>
        <v/>
      </c>
      <c r="U19" s="49" t="str">
        <f>IF(Coverage!V19="","",Coverage!V19)</f>
        <v/>
      </c>
      <c r="V19" s="49" t="str">
        <f>IF(Coverage!W19="","",Coverage!W19)</f>
        <v/>
      </c>
      <c r="W19" s="49" t="str">
        <f>IF(Coverage!X19="","",Coverage!X19)</f>
        <v/>
      </c>
      <c r="X19" s="49" t="str">
        <f>IF(Coverage!Y19="","",Coverage!Y19)</f>
        <v/>
      </c>
      <c r="Y19" s="49" t="str">
        <f>IF(Coverage!Z19="","",Coverage!Z19)</f>
        <v/>
      </c>
    </row>
    <row r="20" spans="1:25" x14ac:dyDescent="0.2">
      <c r="A20" s="86" t="str">
        <f>IF(Coverage!A20="","",Coverage!A20)</f>
        <v/>
      </c>
      <c r="B20" s="57" t="str">
        <f>IF(Coverage!C20="","",Coverage!C20)</f>
        <v/>
      </c>
      <c r="C20" s="57" t="str">
        <f>Coverage!D20</f>
        <v/>
      </c>
      <c r="D20" s="57" t="str">
        <f>Coverage!E20</f>
        <v/>
      </c>
      <c r="E20" s="57" t="str">
        <f>Coverage!F20</f>
        <v/>
      </c>
      <c r="F20" s="50" t="str">
        <f>IF(Coverage!G20="","",Coverage!G20)</f>
        <v/>
      </c>
      <c r="G20" s="49"/>
      <c r="H20" s="77" t="str">
        <f>IF(Coverage!H20="","",Coverage!H20)</f>
        <v/>
      </c>
      <c r="I20" s="48" t="str">
        <f>IF(Coverage!J20="","",Coverage!J20)</f>
        <v/>
      </c>
      <c r="J20" s="48" t="str">
        <f>IF(Coverage!K20="","",Coverage!K20)</f>
        <v/>
      </c>
      <c r="K20" s="48" t="str">
        <f>IF(Coverage!L20="","",Coverage!L20)</f>
        <v/>
      </c>
      <c r="L20" s="48" t="str">
        <f>IF(Coverage!M20="","",Coverage!M20)</f>
        <v/>
      </c>
      <c r="M20" s="48" t="str">
        <f>IF(Coverage!N20="","",Coverage!N20)</f>
        <v/>
      </c>
      <c r="N20" s="49" t="str">
        <f>IF(Coverage!O20="","",Coverage!O20)</f>
        <v/>
      </c>
      <c r="O20" s="49" t="str">
        <f>IF(Coverage!P20="","",Coverage!P20)</f>
        <v/>
      </c>
      <c r="P20" s="49" t="str">
        <f>IF(Coverage!Q20="","",Coverage!Q20)</f>
        <v/>
      </c>
      <c r="Q20" s="49" t="str">
        <f>IF(Coverage!R20="","",Coverage!R20)</f>
        <v/>
      </c>
      <c r="R20" s="50" t="str">
        <f>IF(Coverage!S20="","",Coverage!S20)</f>
        <v/>
      </c>
      <c r="S20" s="50" t="str">
        <f>IF(Coverage!T20="","",Coverage!T20)</f>
        <v/>
      </c>
      <c r="T20" s="49" t="str">
        <f>IF(Coverage!U20="","",Coverage!U20)</f>
        <v/>
      </c>
      <c r="U20" s="49" t="str">
        <f>IF(Coverage!V20="","",Coverage!V20)</f>
        <v/>
      </c>
      <c r="V20" s="49" t="str">
        <f>IF(Coverage!W20="","",Coverage!W20)</f>
        <v/>
      </c>
      <c r="W20" s="49" t="str">
        <f>IF(Coverage!X20="","",Coverage!X20)</f>
        <v/>
      </c>
      <c r="X20" s="49" t="str">
        <f>IF(Coverage!Y20="","",Coverage!Y20)</f>
        <v/>
      </c>
      <c r="Y20" s="49" t="str">
        <f>IF(Coverage!Z20="","",Coverage!Z20)</f>
        <v/>
      </c>
    </row>
    <row r="21" spans="1:25" x14ac:dyDescent="0.2">
      <c r="A21" s="86" t="str">
        <f>IF(Coverage!A21="","",Coverage!A21)</f>
        <v/>
      </c>
      <c r="B21" s="57" t="str">
        <f>IF(Coverage!C21="","",Coverage!C21)</f>
        <v/>
      </c>
      <c r="C21" s="57" t="str">
        <f>Coverage!D21</f>
        <v/>
      </c>
      <c r="D21" s="57" t="str">
        <f>Coverage!E21</f>
        <v/>
      </c>
      <c r="E21" s="57" t="str">
        <f>Coverage!F21</f>
        <v/>
      </c>
      <c r="F21" s="50" t="str">
        <f>IF(Coverage!G21="","",Coverage!G21)</f>
        <v/>
      </c>
      <c r="G21" s="49"/>
      <c r="H21" s="77" t="str">
        <f>IF(Coverage!H21="","",Coverage!H21)</f>
        <v/>
      </c>
      <c r="I21" s="48" t="str">
        <f>IF(Coverage!J21="","",Coverage!J21)</f>
        <v/>
      </c>
      <c r="J21" s="48" t="str">
        <f>IF(Coverage!K21="","",Coverage!K21)</f>
        <v/>
      </c>
      <c r="K21" s="48" t="str">
        <f>IF(Coverage!L21="","",Coverage!L21)</f>
        <v/>
      </c>
      <c r="L21" s="48" t="str">
        <f>IF(Coverage!M21="","",Coverage!M21)</f>
        <v/>
      </c>
      <c r="M21" s="48" t="str">
        <f>IF(Coverage!N21="","",Coverage!N21)</f>
        <v/>
      </c>
      <c r="N21" s="49" t="str">
        <f>IF(Coverage!O21="","",Coverage!O21)</f>
        <v/>
      </c>
      <c r="O21" s="49" t="str">
        <f>IF(Coverage!P21="","",Coverage!P21)</f>
        <v/>
      </c>
      <c r="P21" s="49" t="str">
        <f>IF(Coverage!Q21="","",Coverage!Q21)</f>
        <v/>
      </c>
      <c r="Q21" s="49" t="str">
        <f>IF(Coverage!R21="","",Coverage!R21)</f>
        <v/>
      </c>
      <c r="R21" s="50" t="str">
        <f>IF(Coverage!S21="","",Coverage!S21)</f>
        <v/>
      </c>
      <c r="S21" s="50" t="str">
        <f>IF(Coverage!T21="","",Coverage!T21)</f>
        <v/>
      </c>
      <c r="T21" s="49" t="str">
        <f>IF(Coverage!U21="","",Coverage!U21)</f>
        <v/>
      </c>
      <c r="U21" s="49" t="str">
        <f>IF(Coverage!V21="","",Coverage!V21)</f>
        <v/>
      </c>
      <c r="V21" s="49" t="str">
        <f>IF(Coverage!W21="","",Coverage!W21)</f>
        <v/>
      </c>
      <c r="W21" s="49" t="str">
        <f>IF(Coverage!X21="","",Coverage!X21)</f>
        <v/>
      </c>
      <c r="X21" s="49" t="str">
        <f>IF(Coverage!Y21="","",Coverage!Y21)</f>
        <v/>
      </c>
      <c r="Y21" s="49" t="str">
        <f>IF(Coverage!Z21="","",Coverage!Z21)</f>
        <v/>
      </c>
    </row>
    <row r="22" spans="1:25" x14ac:dyDescent="0.2">
      <c r="A22" s="86" t="str">
        <f>IF(Coverage!A22="","",Coverage!A22)</f>
        <v/>
      </c>
      <c r="B22" s="57" t="str">
        <f>IF(Coverage!C22="","",Coverage!C22)</f>
        <v/>
      </c>
      <c r="C22" s="57" t="str">
        <f>Coverage!D22</f>
        <v/>
      </c>
      <c r="D22" s="57" t="str">
        <f>Coverage!E22</f>
        <v/>
      </c>
      <c r="E22" s="57" t="str">
        <f>Coverage!F22</f>
        <v/>
      </c>
      <c r="F22" s="50" t="str">
        <f>IF(Coverage!G22="","",Coverage!G22)</f>
        <v/>
      </c>
      <c r="G22" s="49"/>
      <c r="H22" s="77" t="str">
        <f>IF(Coverage!H22="","",Coverage!H22)</f>
        <v/>
      </c>
      <c r="I22" s="48" t="str">
        <f>IF(Coverage!J22="","",Coverage!J22)</f>
        <v/>
      </c>
      <c r="J22" s="48" t="str">
        <f>IF(Coverage!K22="","",Coverage!K22)</f>
        <v/>
      </c>
      <c r="K22" s="48" t="str">
        <f>IF(Coverage!L22="","",Coverage!L22)</f>
        <v/>
      </c>
      <c r="L22" s="48" t="str">
        <f>IF(Coverage!M22="","",Coverage!M22)</f>
        <v/>
      </c>
      <c r="M22" s="48" t="str">
        <f>IF(Coverage!N22="","",Coverage!N22)</f>
        <v/>
      </c>
      <c r="N22" s="49" t="str">
        <f>IF(Coverage!O22="","",Coverage!O22)</f>
        <v/>
      </c>
      <c r="O22" s="49" t="str">
        <f>IF(Coverage!P22="","",Coverage!P22)</f>
        <v/>
      </c>
      <c r="P22" s="49" t="str">
        <f>IF(Coverage!Q22="","",Coverage!Q22)</f>
        <v/>
      </c>
      <c r="Q22" s="49" t="str">
        <f>IF(Coverage!R22="","",Coverage!R22)</f>
        <v/>
      </c>
      <c r="R22" s="50" t="str">
        <f>IF(Coverage!S22="","",Coverage!S22)</f>
        <v/>
      </c>
      <c r="S22" s="50" t="str">
        <f>IF(Coverage!T22="","",Coverage!T22)</f>
        <v/>
      </c>
      <c r="T22" s="49" t="str">
        <f>IF(Coverage!U22="","",Coverage!U22)</f>
        <v/>
      </c>
      <c r="U22" s="49" t="str">
        <f>IF(Coverage!V22="","",Coverage!V22)</f>
        <v/>
      </c>
      <c r="V22" s="49" t="str">
        <f>IF(Coverage!W22="","",Coverage!W22)</f>
        <v/>
      </c>
      <c r="W22" s="49" t="str">
        <f>IF(Coverage!X22="","",Coverage!X22)</f>
        <v/>
      </c>
      <c r="X22" s="49" t="str">
        <f>IF(Coverage!Y22="","",Coverage!Y22)</f>
        <v/>
      </c>
      <c r="Y22" s="49" t="str">
        <f>IF(Coverage!Z22="","",Coverage!Z22)</f>
        <v/>
      </c>
    </row>
    <row r="23" spans="1:25" x14ac:dyDescent="0.2">
      <c r="A23" s="86" t="str">
        <f>IF(Coverage!A23="","",Coverage!A23)</f>
        <v/>
      </c>
      <c r="B23" s="57" t="str">
        <f>IF(Coverage!C23="","",Coverage!C23)</f>
        <v/>
      </c>
      <c r="C23" s="57" t="str">
        <f>Coverage!D23</f>
        <v/>
      </c>
      <c r="D23" s="57" t="str">
        <f>Coverage!E23</f>
        <v/>
      </c>
      <c r="E23" s="57" t="str">
        <f>Coverage!F23</f>
        <v/>
      </c>
      <c r="F23" s="50" t="str">
        <f>IF(Coverage!G23="","",Coverage!G23)</f>
        <v/>
      </c>
      <c r="G23" s="49"/>
      <c r="H23" s="77" t="str">
        <f>IF(Coverage!H23="","",Coverage!H23)</f>
        <v/>
      </c>
      <c r="I23" s="48" t="str">
        <f>IF(Coverage!J23="","",Coverage!J23)</f>
        <v/>
      </c>
      <c r="J23" s="48" t="str">
        <f>IF(Coverage!K23="","",Coverage!K23)</f>
        <v/>
      </c>
      <c r="K23" s="48" t="str">
        <f>IF(Coverage!L23="","",Coverage!L23)</f>
        <v/>
      </c>
      <c r="L23" s="48" t="str">
        <f>IF(Coverage!M23="","",Coverage!M23)</f>
        <v/>
      </c>
      <c r="M23" s="48" t="str">
        <f>IF(Coverage!N23="","",Coverage!N23)</f>
        <v/>
      </c>
      <c r="N23" s="49" t="str">
        <f>IF(Coverage!O23="","",Coverage!O23)</f>
        <v/>
      </c>
      <c r="O23" s="49" t="str">
        <f>IF(Coverage!P23="","",Coverage!P23)</f>
        <v/>
      </c>
      <c r="P23" s="49" t="str">
        <f>IF(Coverage!Q23="","",Coverage!Q23)</f>
        <v/>
      </c>
      <c r="Q23" s="49" t="str">
        <f>IF(Coverage!R23="","",Coverage!R23)</f>
        <v/>
      </c>
      <c r="R23" s="50" t="str">
        <f>IF(Coverage!S23="","",Coverage!S23)</f>
        <v/>
      </c>
      <c r="S23" s="50" t="str">
        <f>IF(Coverage!T23="","",Coverage!T23)</f>
        <v/>
      </c>
      <c r="T23" s="49" t="str">
        <f>IF(Coverage!U23="","",Coverage!U23)</f>
        <v/>
      </c>
      <c r="U23" s="49" t="str">
        <f>IF(Coverage!V23="","",Coverage!V23)</f>
        <v/>
      </c>
      <c r="V23" s="49" t="str">
        <f>IF(Coverage!W23="","",Coverage!W23)</f>
        <v/>
      </c>
      <c r="W23" s="49" t="str">
        <f>IF(Coverage!X23="","",Coverage!X23)</f>
        <v/>
      </c>
      <c r="X23" s="49" t="str">
        <f>IF(Coverage!Y23="","",Coverage!Y23)</f>
        <v/>
      </c>
      <c r="Y23" s="49" t="str">
        <f>IF(Coverage!Z23="","",Coverage!Z23)</f>
        <v/>
      </c>
    </row>
    <row r="24" spans="1:25" x14ac:dyDescent="0.2">
      <c r="A24" s="86" t="str">
        <f>IF(Coverage!A24="","",Coverage!A24)</f>
        <v/>
      </c>
      <c r="B24" s="57" t="str">
        <f>IF(Coverage!C24="","",Coverage!C24)</f>
        <v/>
      </c>
      <c r="C24" s="57" t="str">
        <f>Coverage!D24</f>
        <v/>
      </c>
      <c r="D24" s="57" t="str">
        <f>Coverage!E24</f>
        <v/>
      </c>
      <c r="E24" s="57" t="str">
        <f>Coverage!F24</f>
        <v/>
      </c>
      <c r="F24" s="50" t="str">
        <f>IF(Coverage!G24="","",Coverage!G24)</f>
        <v/>
      </c>
      <c r="G24" s="49"/>
      <c r="H24" s="77" t="str">
        <f>IF(Coverage!H24="","",Coverage!H24)</f>
        <v/>
      </c>
      <c r="I24" s="48" t="str">
        <f>IF(Coverage!J24="","",Coverage!J24)</f>
        <v/>
      </c>
      <c r="J24" s="48" t="str">
        <f>IF(Coverage!K24="","",Coverage!K24)</f>
        <v/>
      </c>
      <c r="K24" s="48" t="str">
        <f>IF(Coverage!L24="","",Coverage!L24)</f>
        <v/>
      </c>
      <c r="L24" s="48" t="str">
        <f>IF(Coverage!M24="","",Coverage!M24)</f>
        <v/>
      </c>
      <c r="M24" s="48" t="str">
        <f>IF(Coverage!N24="","",Coverage!N24)</f>
        <v/>
      </c>
      <c r="N24" s="49" t="str">
        <f>IF(Coverage!O24="","",Coverage!O24)</f>
        <v/>
      </c>
      <c r="O24" s="49" t="str">
        <f>IF(Coverage!P24="","",Coverage!P24)</f>
        <v/>
      </c>
      <c r="P24" s="49" t="str">
        <f>IF(Coverage!Q24="","",Coverage!Q24)</f>
        <v/>
      </c>
      <c r="Q24" s="49" t="str">
        <f>IF(Coverage!R24="","",Coverage!R24)</f>
        <v/>
      </c>
      <c r="R24" s="50" t="str">
        <f>IF(Coverage!S24="","",Coverage!S24)</f>
        <v/>
      </c>
      <c r="S24" s="50" t="str">
        <f>IF(Coverage!T24="","",Coverage!T24)</f>
        <v/>
      </c>
      <c r="T24" s="49" t="str">
        <f>IF(Coverage!U24="","",Coverage!U24)</f>
        <v/>
      </c>
      <c r="U24" s="49" t="str">
        <f>IF(Coverage!V24="","",Coverage!V24)</f>
        <v/>
      </c>
      <c r="V24" s="49" t="str">
        <f>IF(Coverage!W24="","",Coverage!W24)</f>
        <v/>
      </c>
      <c r="W24" s="49" t="str">
        <f>IF(Coverage!X24="","",Coverage!X24)</f>
        <v/>
      </c>
      <c r="X24" s="49" t="str">
        <f>IF(Coverage!Y24="","",Coverage!Y24)</f>
        <v/>
      </c>
      <c r="Y24" s="49" t="str">
        <f>IF(Coverage!Z24="","",Coverage!Z24)</f>
        <v/>
      </c>
    </row>
    <row r="25" spans="1:25" x14ac:dyDescent="0.2">
      <c r="A25" s="86" t="str">
        <f>IF(Coverage!A25="","",Coverage!A25)</f>
        <v/>
      </c>
      <c r="B25" s="57" t="str">
        <f>IF(Coverage!C25="","",Coverage!C25)</f>
        <v/>
      </c>
      <c r="C25" s="57" t="str">
        <f>Coverage!D25</f>
        <v/>
      </c>
      <c r="D25" s="57" t="str">
        <f>Coverage!E25</f>
        <v/>
      </c>
      <c r="E25" s="57" t="str">
        <f>Coverage!F25</f>
        <v/>
      </c>
      <c r="F25" s="50" t="str">
        <f>IF(Coverage!G25="","",Coverage!G25)</f>
        <v/>
      </c>
      <c r="G25" s="49"/>
      <c r="H25" s="77" t="str">
        <f>IF(Coverage!H25="","",Coverage!H25)</f>
        <v/>
      </c>
      <c r="I25" s="48" t="str">
        <f>IF(Coverage!J25="","",Coverage!J25)</f>
        <v/>
      </c>
      <c r="J25" s="48" t="str">
        <f>IF(Coverage!K25="","",Coverage!K25)</f>
        <v/>
      </c>
      <c r="K25" s="48" t="str">
        <f>IF(Coverage!L25="","",Coverage!L25)</f>
        <v/>
      </c>
      <c r="L25" s="48" t="str">
        <f>IF(Coverage!M25="","",Coverage!M25)</f>
        <v/>
      </c>
      <c r="M25" s="48" t="str">
        <f>IF(Coverage!N25="","",Coverage!N25)</f>
        <v/>
      </c>
      <c r="N25" s="49" t="str">
        <f>IF(Coverage!O25="","",Coverage!O25)</f>
        <v/>
      </c>
      <c r="O25" s="49" t="str">
        <f>IF(Coverage!P25="","",Coverage!P25)</f>
        <v/>
      </c>
      <c r="P25" s="49" t="str">
        <f>IF(Coverage!Q25="","",Coverage!Q25)</f>
        <v/>
      </c>
      <c r="Q25" s="49" t="str">
        <f>IF(Coverage!R25="","",Coverage!R25)</f>
        <v/>
      </c>
      <c r="R25" s="50" t="str">
        <f>IF(Coverage!S25="","",Coverage!S25)</f>
        <v/>
      </c>
      <c r="S25" s="50" t="str">
        <f>IF(Coverage!T25="","",Coverage!T25)</f>
        <v/>
      </c>
      <c r="T25" s="49" t="str">
        <f>IF(Coverage!U25="","",Coverage!U25)</f>
        <v/>
      </c>
      <c r="U25" s="49" t="str">
        <f>IF(Coverage!V25="","",Coverage!V25)</f>
        <v/>
      </c>
      <c r="V25" s="49" t="str">
        <f>IF(Coverage!W25="","",Coverage!W25)</f>
        <v/>
      </c>
      <c r="W25" s="49" t="str">
        <f>IF(Coverage!X25="","",Coverage!X25)</f>
        <v/>
      </c>
      <c r="X25" s="49" t="str">
        <f>IF(Coverage!Y25="","",Coverage!Y25)</f>
        <v/>
      </c>
      <c r="Y25" s="49" t="str">
        <f>IF(Coverage!Z25="","",Coverage!Z25)</f>
        <v/>
      </c>
    </row>
    <row r="26" spans="1:25" x14ac:dyDescent="0.2">
      <c r="A26" s="86" t="str">
        <f>IF(Coverage!A26="","",Coverage!A26)</f>
        <v/>
      </c>
      <c r="B26" s="57" t="str">
        <f>IF(Coverage!C26="","",Coverage!C26)</f>
        <v/>
      </c>
      <c r="C26" s="57" t="str">
        <f>Coverage!D26</f>
        <v/>
      </c>
      <c r="D26" s="57" t="str">
        <f>Coverage!E26</f>
        <v/>
      </c>
      <c r="E26" s="57" t="str">
        <f>Coverage!F26</f>
        <v/>
      </c>
      <c r="F26" s="50" t="str">
        <f>IF(Coverage!G26="","",Coverage!G26)</f>
        <v/>
      </c>
      <c r="G26" s="49"/>
      <c r="H26" s="77" t="str">
        <f>IF(Coverage!H26="","",Coverage!H26)</f>
        <v/>
      </c>
      <c r="I26" s="48" t="str">
        <f>IF(Coverage!J26="","",Coverage!J26)</f>
        <v/>
      </c>
      <c r="J26" s="48" t="str">
        <f>IF(Coverage!K26="","",Coverage!K26)</f>
        <v/>
      </c>
      <c r="K26" s="48" t="str">
        <f>IF(Coverage!L26="","",Coverage!L26)</f>
        <v/>
      </c>
      <c r="L26" s="48" t="str">
        <f>IF(Coverage!M26="","",Coverage!M26)</f>
        <v/>
      </c>
      <c r="M26" s="48" t="str">
        <f>IF(Coverage!N26="","",Coverage!N26)</f>
        <v/>
      </c>
      <c r="N26" s="49" t="str">
        <f>IF(Coverage!O26="","",Coverage!O26)</f>
        <v/>
      </c>
      <c r="O26" s="49" t="str">
        <f>IF(Coverage!P26="","",Coverage!P26)</f>
        <v/>
      </c>
      <c r="P26" s="49" t="str">
        <f>IF(Coverage!Q26="","",Coverage!Q26)</f>
        <v/>
      </c>
      <c r="Q26" s="49" t="str">
        <f>IF(Coverage!R26="","",Coverage!R26)</f>
        <v/>
      </c>
      <c r="R26" s="50" t="str">
        <f>IF(Coverage!S26="","",Coverage!S26)</f>
        <v/>
      </c>
      <c r="S26" s="50" t="str">
        <f>IF(Coverage!T26="","",Coverage!T26)</f>
        <v/>
      </c>
      <c r="T26" s="49" t="str">
        <f>IF(Coverage!U26="","",Coverage!U26)</f>
        <v/>
      </c>
      <c r="U26" s="49" t="str">
        <f>IF(Coverage!V26="","",Coverage!V26)</f>
        <v/>
      </c>
      <c r="V26" s="49" t="str">
        <f>IF(Coverage!W26="","",Coverage!W26)</f>
        <v/>
      </c>
      <c r="W26" s="49" t="str">
        <f>IF(Coverage!X26="","",Coverage!X26)</f>
        <v/>
      </c>
      <c r="X26" s="49" t="str">
        <f>IF(Coverage!Y26="","",Coverage!Y26)</f>
        <v/>
      </c>
      <c r="Y26" s="49" t="str">
        <f>IF(Coverage!Z26="","",Coverage!Z26)</f>
        <v/>
      </c>
    </row>
    <row r="27" spans="1:25" x14ac:dyDescent="0.2">
      <c r="A27" s="86" t="str">
        <f>IF(Coverage!A27="","",Coverage!A27)</f>
        <v/>
      </c>
      <c r="B27" s="57" t="str">
        <f>IF(Coverage!C27="","",Coverage!C27)</f>
        <v/>
      </c>
      <c r="C27" s="57" t="str">
        <f>Coverage!D27</f>
        <v/>
      </c>
      <c r="D27" s="57" t="str">
        <f>Coverage!E27</f>
        <v/>
      </c>
      <c r="E27" s="57" t="str">
        <f>Coverage!F27</f>
        <v/>
      </c>
      <c r="F27" s="50" t="str">
        <f>IF(Coverage!G27="","",Coverage!G27)</f>
        <v/>
      </c>
      <c r="G27" s="49"/>
      <c r="H27" s="77" t="str">
        <f>IF(Coverage!H27="","",Coverage!H27)</f>
        <v/>
      </c>
      <c r="I27" s="48" t="str">
        <f>IF(Coverage!J27="","",Coverage!J27)</f>
        <v/>
      </c>
      <c r="J27" s="48" t="str">
        <f>IF(Coverage!K27="","",Coverage!K27)</f>
        <v/>
      </c>
      <c r="K27" s="48" t="str">
        <f>IF(Coverage!L27="","",Coverage!L27)</f>
        <v/>
      </c>
      <c r="L27" s="48" t="str">
        <f>IF(Coverage!M27="","",Coverage!M27)</f>
        <v/>
      </c>
      <c r="M27" s="48" t="str">
        <f>IF(Coverage!N27="","",Coverage!N27)</f>
        <v/>
      </c>
      <c r="N27" s="49" t="str">
        <f>IF(Coverage!O27="","",Coverage!O27)</f>
        <v/>
      </c>
      <c r="O27" s="49" t="str">
        <f>IF(Coverage!P27="","",Coverage!P27)</f>
        <v/>
      </c>
      <c r="P27" s="49" t="str">
        <f>IF(Coverage!Q27="","",Coverage!Q27)</f>
        <v/>
      </c>
      <c r="Q27" s="49" t="str">
        <f>IF(Coverage!R27="","",Coverage!R27)</f>
        <v/>
      </c>
      <c r="R27" s="50" t="str">
        <f>IF(Coverage!S27="","",Coverage!S27)</f>
        <v/>
      </c>
      <c r="S27" s="50" t="str">
        <f>IF(Coverage!T27="","",Coverage!T27)</f>
        <v/>
      </c>
      <c r="T27" s="49" t="str">
        <f>IF(Coverage!U27="","",Coverage!U27)</f>
        <v/>
      </c>
      <c r="U27" s="49" t="str">
        <f>IF(Coverage!V27="","",Coverage!V27)</f>
        <v/>
      </c>
      <c r="V27" s="49" t="str">
        <f>IF(Coverage!W27="","",Coverage!W27)</f>
        <v/>
      </c>
      <c r="W27" s="49" t="str">
        <f>IF(Coverage!X27="","",Coverage!X27)</f>
        <v/>
      </c>
      <c r="X27" s="49" t="str">
        <f>IF(Coverage!Y27="","",Coverage!Y27)</f>
        <v/>
      </c>
      <c r="Y27" s="49" t="str">
        <f>IF(Coverage!Z27="","",Coverage!Z27)</f>
        <v/>
      </c>
    </row>
    <row r="28" spans="1:25" x14ac:dyDescent="0.2">
      <c r="A28" s="86" t="str">
        <f>IF(Coverage!A28="","",Coverage!A28)</f>
        <v/>
      </c>
      <c r="B28" s="57" t="str">
        <f>IF(Coverage!C28="","",Coverage!C28)</f>
        <v/>
      </c>
      <c r="C28" s="57" t="str">
        <f>Coverage!D28</f>
        <v/>
      </c>
      <c r="D28" s="57" t="str">
        <f>Coverage!E28</f>
        <v/>
      </c>
      <c r="E28" s="57" t="str">
        <f>Coverage!F28</f>
        <v/>
      </c>
      <c r="F28" s="50" t="str">
        <f>IF(Coverage!G28="","",Coverage!G28)</f>
        <v/>
      </c>
      <c r="G28" s="49"/>
      <c r="H28" s="77" t="str">
        <f>IF(Coverage!H28="","",Coverage!H28)</f>
        <v/>
      </c>
      <c r="I28" s="48" t="str">
        <f>IF(Coverage!J28="","",Coverage!J28)</f>
        <v/>
      </c>
      <c r="J28" s="48" t="str">
        <f>IF(Coverage!K28="","",Coverage!K28)</f>
        <v/>
      </c>
      <c r="K28" s="48" t="str">
        <f>IF(Coverage!L28="","",Coverage!L28)</f>
        <v/>
      </c>
      <c r="L28" s="48" t="str">
        <f>IF(Coverage!M28="","",Coverage!M28)</f>
        <v/>
      </c>
      <c r="M28" s="48" t="str">
        <f>IF(Coverage!N28="","",Coverage!N28)</f>
        <v/>
      </c>
      <c r="N28" s="49" t="str">
        <f>IF(Coverage!O28="","",Coverage!O28)</f>
        <v/>
      </c>
      <c r="O28" s="49" t="str">
        <f>IF(Coverage!P28="","",Coverage!P28)</f>
        <v/>
      </c>
      <c r="P28" s="49" t="str">
        <f>IF(Coverage!Q28="","",Coverage!Q28)</f>
        <v/>
      </c>
      <c r="Q28" s="49" t="str">
        <f>IF(Coverage!R28="","",Coverage!R28)</f>
        <v/>
      </c>
      <c r="R28" s="50" t="str">
        <f>IF(Coverage!S28="","",Coverage!S28)</f>
        <v/>
      </c>
      <c r="S28" s="50" t="str">
        <f>IF(Coverage!T28="","",Coverage!T28)</f>
        <v/>
      </c>
      <c r="T28" s="49" t="str">
        <f>IF(Coverage!U28="","",Coverage!U28)</f>
        <v/>
      </c>
      <c r="U28" s="49" t="str">
        <f>IF(Coverage!V28="","",Coverage!V28)</f>
        <v/>
      </c>
      <c r="V28" s="49" t="str">
        <f>IF(Coverage!W28="","",Coverage!W28)</f>
        <v/>
      </c>
      <c r="W28" s="49" t="str">
        <f>IF(Coverage!X28="","",Coverage!X28)</f>
        <v/>
      </c>
      <c r="X28" s="49" t="str">
        <f>IF(Coverage!Y28="","",Coverage!Y28)</f>
        <v/>
      </c>
      <c r="Y28" s="49" t="str">
        <f>IF(Coverage!Z28="","",Coverage!Z28)</f>
        <v/>
      </c>
    </row>
    <row r="29" spans="1:25" x14ac:dyDescent="0.2">
      <c r="A29" s="86" t="str">
        <f>IF(Coverage!A29="","",Coverage!A29)</f>
        <v/>
      </c>
      <c r="B29" s="57" t="str">
        <f>IF(Coverage!C29="","",Coverage!C29)</f>
        <v/>
      </c>
      <c r="C29" s="57" t="str">
        <f>Coverage!D29</f>
        <v/>
      </c>
      <c r="D29" s="57" t="str">
        <f>Coverage!E29</f>
        <v/>
      </c>
      <c r="E29" s="57" t="str">
        <f>Coverage!F29</f>
        <v/>
      </c>
      <c r="F29" s="50" t="str">
        <f>IF(Coverage!G29="","",Coverage!G29)</f>
        <v/>
      </c>
      <c r="G29" s="49"/>
      <c r="H29" s="77" t="str">
        <f>IF(Coverage!H29="","",Coverage!H29)</f>
        <v/>
      </c>
      <c r="I29" s="48" t="str">
        <f>IF(Coverage!J29="","",Coverage!J29)</f>
        <v/>
      </c>
      <c r="J29" s="48" t="str">
        <f>IF(Coverage!K29="","",Coverage!K29)</f>
        <v/>
      </c>
      <c r="K29" s="48" t="str">
        <f>IF(Coverage!L29="","",Coverage!L29)</f>
        <v/>
      </c>
      <c r="L29" s="48" t="str">
        <f>IF(Coverage!M29="","",Coverage!M29)</f>
        <v/>
      </c>
      <c r="M29" s="48" t="str">
        <f>IF(Coverage!N29="","",Coverage!N29)</f>
        <v/>
      </c>
      <c r="N29" s="49" t="str">
        <f>IF(Coverage!O29="","",Coverage!O29)</f>
        <v/>
      </c>
      <c r="O29" s="49" t="str">
        <f>IF(Coverage!P29="","",Coverage!P29)</f>
        <v/>
      </c>
      <c r="P29" s="49" t="str">
        <f>IF(Coverage!Q29="","",Coverage!Q29)</f>
        <v/>
      </c>
      <c r="Q29" s="49" t="str">
        <f>IF(Coverage!R29="","",Coverage!R29)</f>
        <v/>
      </c>
      <c r="R29" s="50" t="str">
        <f>IF(Coverage!S29="","",Coverage!S29)</f>
        <v/>
      </c>
      <c r="S29" s="50" t="str">
        <f>IF(Coverage!T29="","",Coverage!T29)</f>
        <v/>
      </c>
      <c r="T29" s="49" t="str">
        <f>IF(Coverage!U29="","",Coverage!U29)</f>
        <v/>
      </c>
      <c r="U29" s="49" t="str">
        <f>IF(Coverage!V29="","",Coverage!V29)</f>
        <v/>
      </c>
      <c r="V29" s="49" t="str">
        <f>IF(Coverage!W29="","",Coverage!W29)</f>
        <v/>
      </c>
      <c r="W29" s="49" t="str">
        <f>IF(Coverage!X29="","",Coverage!X29)</f>
        <v/>
      </c>
      <c r="X29" s="49" t="str">
        <f>IF(Coverage!Y29="","",Coverage!Y29)</f>
        <v/>
      </c>
      <c r="Y29" s="49" t="str">
        <f>IF(Coverage!Z29="","",Coverage!Z29)</f>
        <v/>
      </c>
    </row>
    <row r="30" spans="1:25" x14ac:dyDescent="0.2">
      <c r="A30" s="86" t="str">
        <f>IF(Coverage!A30="","",Coverage!A30)</f>
        <v/>
      </c>
      <c r="B30" s="57" t="str">
        <f>IF(Coverage!C30="","",Coverage!C30)</f>
        <v/>
      </c>
      <c r="C30" s="57" t="str">
        <f>Coverage!D30</f>
        <v/>
      </c>
      <c r="D30" s="57" t="str">
        <f>Coverage!E30</f>
        <v/>
      </c>
      <c r="E30" s="57" t="str">
        <f>Coverage!F30</f>
        <v/>
      </c>
      <c r="F30" s="50" t="str">
        <f>IF(Coverage!G30="","",Coverage!G30)</f>
        <v/>
      </c>
      <c r="G30" s="49"/>
      <c r="H30" s="77" t="str">
        <f>IF(Coverage!H30="","",Coverage!H30)</f>
        <v/>
      </c>
      <c r="I30" s="48" t="str">
        <f>IF(Coverage!J30="","",Coverage!J30)</f>
        <v/>
      </c>
      <c r="J30" s="48" t="str">
        <f>IF(Coverage!K30="","",Coverage!K30)</f>
        <v/>
      </c>
      <c r="K30" s="48" t="str">
        <f>IF(Coverage!L30="","",Coverage!L30)</f>
        <v/>
      </c>
      <c r="L30" s="48" t="str">
        <f>IF(Coverage!M30="","",Coverage!M30)</f>
        <v/>
      </c>
      <c r="M30" s="48" t="str">
        <f>IF(Coverage!N30="","",Coverage!N30)</f>
        <v/>
      </c>
      <c r="N30" s="49" t="str">
        <f>IF(Coverage!O30="","",Coverage!O30)</f>
        <v/>
      </c>
      <c r="O30" s="49" t="str">
        <f>IF(Coverage!P30="","",Coverage!P30)</f>
        <v/>
      </c>
      <c r="P30" s="49" t="str">
        <f>IF(Coverage!Q30="","",Coverage!Q30)</f>
        <v/>
      </c>
      <c r="Q30" s="49" t="str">
        <f>IF(Coverage!R30="","",Coverage!R30)</f>
        <v/>
      </c>
      <c r="R30" s="50" t="str">
        <f>IF(Coverage!S30="","",Coverage!S30)</f>
        <v/>
      </c>
      <c r="S30" s="50" t="str">
        <f>IF(Coverage!T30="","",Coverage!T30)</f>
        <v/>
      </c>
      <c r="T30" s="49" t="str">
        <f>IF(Coverage!U30="","",Coverage!U30)</f>
        <v/>
      </c>
      <c r="U30" s="49" t="str">
        <f>IF(Coverage!V30="","",Coverage!V30)</f>
        <v/>
      </c>
      <c r="V30" s="49" t="str">
        <f>IF(Coverage!W30="","",Coverage!W30)</f>
        <v/>
      </c>
      <c r="W30" s="49" t="str">
        <f>IF(Coverage!X30="","",Coverage!X30)</f>
        <v/>
      </c>
      <c r="X30" s="49" t="str">
        <f>IF(Coverage!Y30="","",Coverage!Y30)</f>
        <v/>
      </c>
      <c r="Y30" s="49" t="str">
        <f>IF(Coverage!Z30="","",Coverage!Z30)</f>
        <v/>
      </c>
    </row>
    <row r="31" spans="1:25" x14ac:dyDescent="0.2">
      <c r="A31" s="86" t="str">
        <f>IF(Coverage!A31="","",Coverage!A31)</f>
        <v/>
      </c>
      <c r="B31" s="57" t="str">
        <f>IF(Coverage!C31="","",Coverage!C31)</f>
        <v/>
      </c>
      <c r="C31" s="57" t="str">
        <f>Coverage!D31</f>
        <v/>
      </c>
      <c r="D31" s="57" t="str">
        <f>Coverage!E31</f>
        <v/>
      </c>
      <c r="E31" s="57" t="str">
        <f>Coverage!F31</f>
        <v/>
      </c>
      <c r="F31" s="50" t="str">
        <f>IF(Coverage!G31="","",Coverage!G31)</f>
        <v/>
      </c>
      <c r="G31" s="49"/>
      <c r="H31" s="77" t="str">
        <f>IF(Coverage!H31="","",Coverage!H31)</f>
        <v/>
      </c>
      <c r="I31" s="48" t="str">
        <f>IF(Coverage!J31="","",Coverage!J31)</f>
        <v/>
      </c>
      <c r="J31" s="48" t="str">
        <f>IF(Coverage!K31="","",Coverage!K31)</f>
        <v/>
      </c>
      <c r="K31" s="48" t="str">
        <f>IF(Coverage!L31="","",Coverage!L31)</f>
        <v/>
      </c>
      <c r="L31" s="48" t="str">
        <f>IF(Coverage!M31="","",Coverage!M31)</f>
        <v/>
      </c>
      <c r="M31" s="48" t="str">
        <f>IF(Coverage!N31="","",Coverage!N31)</f>
        <v/>
      </c>
      <c r="N31" s="49" t="str">
        <f>IF(Coverage!O31="","",Coverage!O31)</f>
        <v/>
      </c>
      <c r="O31" s="49" t="str">
        <f>IF(Coverage!P31="","",Coverage!P31)</f>
        <v/>
      </c>
      <c r="P31" s="49" t="str">
        <f>IF(Coverage!Q31="","",Coverage!Q31)</f>
        <v/>
      </c>
      <c r="Q31" s="49" t="str">
        <f>IF(Coverage!R31="","",Coverage!R31)</f>
        <v/>
      </c>
      <c r="R31" s="50" t="str">
        <f>IF(Coverage!S31="","",Coverage!S31)</f>
        <v/>
      </c>
      <c r="S31" s="50" t="str">
        <f>IF(Coverage!T31="","",Coverage!T31)</f>
        <v/>
      </c>
      <c r="T31" s="49" t="str">
        <f>IF(Coverage!U31="","",Coverage!U31)</f>
        <v/>
      </c>
      <c r="U31" s="49" t="str">
        <f>IF(Coverage!V31="","",Coverage!V31)</f>
        <v/>
      </c>
      <c r="V31" s="49" t="str">
        <f>IF(Coverage!W31="","",Coverage!W31)</f>
        <v/>
      </c>
      <c r="W31" s="49" t="str">
        <f>IF(Coverage!X31="","",Coverage!X31)</f>
        <v/>
      </c>
      <c r="X31" s="49" t="str">
        <f>IF(Coverage!Y31="","",Coverage!Y31)</f>
        <v/>
      </c>
      <c r="Y31" s="49" t="str">
        <f>IF(Coverage!Z31="","",Coverage!Z31)</f>
        <v/>
      </c>
    </row>
    <row r="32" spans="1:25" x14ac:dyDescent="0.2">
      <c r="A32" s="86" t="str">
        <f>IF(Coverage!A32="","",Coverage!A32)</f>
        <v/>
      </c>
      <c r="B32" s="57" t="str">
        <f>IF(Coverage!C32="","",Coverage!C32)</f>
        <v/>
      </c>
      <c r="C32" s="57" t="str">
        <f>Coverage!D32</f>
        <v/>
      </c>
      <c r="D32" s="57" t="str">
        <f>Coverage!E32</f>
        <v/>
      </c>
      <c r="E32" s="57" t="str">
        <f>Coverage!F32</f>
        <v/>
      </c>
      <c r="F32" s="50" t="str">
        <f>IF(Coverage!G32="","",Coverage!G32)</f>
        <v/>
      </c>
      <c r="G32" s="49"/>
      <c r="H32" s="77" t="str">
        <f>IF(Coverage!H32="","",Coverage!H32)</f>
        <v/>
      </c>
      <c r="I32" s="48" t="str">
        <f>IF(Coverage!J32="","",Coverage!J32)</f>
        <v/>
      </c>
      <c r="J32" s="48" t="str">
        <f>IF(Coverage!K32="","",Coverage!K32)</f>
        <v/>
      </c>
      <c r="K32" s="48" t="str">
        <f>IF(Coverage!L32="","",Coverage!L32)</f>
        <v/>
      </c>
      <c r="L32" s="48" t="str">
        <f>IF(Coverage!M32="","",Coverage!M32)</f>
        <v/>
      </c>
      <c r="M32" s="48" t="str">
        <f>IF(Coverage!N32="","",Coverage!N32)</f>
        <v/>
      </c>
      <c r="N32" s="49" t="str">
        <f>IF(Coverage!O32="","",Coverage!O32)</f>
        <v/>
      </c>
      <c r="O32" s="49" t="str">
        <f>IF(Coverage!P32="","",Coverage!P32)</f>
        <v/>
      </c>
      <c r="P32" s="49" t="str">
        <f>IF(Coverage!Q32="","",Coverage!Q32)</f>
        <v/>
      </c>
      <c r="Q32" s="49" t="str">
        <f>IF(Coverage!R32="","",Coverage!R32)</f>
        <v/>
      </c>
      <c r="R32" s="50" t="str">
        <f>IF(Coverage!S32="","",Coverage!S32)</f>
        <v/>
      </c>
      <c r="S32" s="50" t="str">
        <f>IF(Coverage!T32="","",Coverage!T32)</f>
        <v/>
      </c>
      <c r="T32" s="49" t="str">
        <f>IF(Coverage!U32="","",Coverage!U32)</f>
        <v/>
      </c>
      <c r="U32" s="49" t="str">
        <f>IF(Coverage!V32="","",Coverage!V32)</f>
        <v/>
      </c>
      <c r="V32" s="49" t="str">
        <f>IF(Coverage!W32="","",Coverage!W32)</f>
        <v/>
      </c>
      <c r="W32" s="49" t="str">
        <f>IF(Coverage!X32="","",Coverage!X32)</f>
        <v/>
      </c>
      <c r="X32" s="49" t="str">
        <f>IF(Coverage!Y32="","",Coverage!Y32)</f>
        <v/>
      </c>
      <c r="Y32" s="49" t="str">
        <f>IF(Coverage!Z32="","",Coverage!Z32)</f>
        <v/>
      </c>
    </row>
    <row r="33" spans="1:25" x14ac:dyDescent="0.2">
      <c r="A33" s="86" t="str">
        <f>IF(Coverage!A33="","",Coverage!A33)</f>
        <v/>
      </c>
      <c r="B33" s="57" t="str">
        <f>IF(Coverage!C33="","",Coverage!C33)</f>
        <v/>
      </c>
      <c r="C33" s="57" t="str">
        <f>Coverage!D33</f>
        <v/>
      </c>
      <c r="D33" s="57" t="str">
        <f>Coverage!E33</f>
        <v/>
      </c>
      <c r="E33" s="57" t="str">
        <f>Coverage!F33</f>
        <v/>
      </c>
      <c r="F33" s="50" t="str">
        <f>IF(Coverage!G33="","",Coverage!G33)</f>
        <v/>
      </c>
      <c r="G33" s="49"/>
      <c r="H33" s="77" t="str">
        <f>IF(Coverage!H33="","",Coverage!H33)</f>
        <v/>
      </c>
      <c r="I33" s="48" t="str">
        <f>IF(Coverage!J33="","",Coverage!J33)</f>
        <v/>
      </c>
      <c r="J33" s="48" t="str">
        <f>IF(Coverage!K33="","",Coverage!K33)</f>
        <v/>
      </c>
      <c r="K33" s="48" t="str">
        <f>IF(Coverage!L33="","",Coverage!L33)</f>
        <v/>
      </c>
      <c r="L33" s="48" t="str">
        <f>IF(Coverage!M33="","",Coverage!M33)</f>
        <v/>
      </c>
      <c r="M33" s="48" t="str">
        <f>IF(Coverage!N33="","",Coverage!N33)</f>
        <v/>
      </c>
      <c r="N33" s="49" t="str">
        <f>IF(Coverage!O33="","",Coverage!O33)</f>
        <v/>
      </c>
      <c r="O33" s="49" t="str">
        <f>IF(Coverage!P33="","",Coverage!P33)</f>
        <v/>
      </c>
      <c r="P33" s="49" t="str">
        <f>IF(Coverage!Q33="","",Coverage!Q33)</f>
        <v/>
      </c>
      <c r="Q33" s="49" t="str">
        <f>IF(Coverage!R33="","",Coverage!R33)</f>
        <v/>
      </c>
      <c r="R33" s="50" t="str">
        <f>IF(Coverage!S33="","",Coverage!S33)</f>
        <v/>
      </c>
      <c r="S33" s="50" t="str">
        <f>IF(Coverage!T33="","",Coverage!T33)</f>
        <v/>
      </c>
      <c r="T33" s="49" t="str">
        <f>IF(Coverage!U33="","",Coverage!U33)</f>
        <v/>
      </c>
      <c r="U33" s="49" t="str">
        <f>IF(Coverage!V33="","",Coverage!V33)</f>
        <v/>
      </c>
      <c r="V33" s="49" t="str">
        <f>IF(Coverage!W33="","",Coverage!W33)</f>
        <v/>
      </c>
      <c r="W33" s="49" t="str">
        <f>IF(Coverage!X33="","",Coverage!X33)</f>
        <v/>
      </c>
      <c r="X33" s="49" t="str">
        <f>IF(Coverage!Y33="","",Coverage!Y33)</f>
        <v/>
      </c>
      <c r="Y33" s="49" t="str">
        <f>IF(Coverage!Z33="","",Coverage!Z33)</f>
        <v/>
      </c>
    </row>
    <row r="34" spans="1:25" x14ac:dyDescent="0.2">
      <c r="A34" s="86" t="str">
        <f>IF(Coverage!A34="","",Coverage!A34)</f>
        <v/>
      </c>
      <c r="B34" s="57" t="str">
        <f>IF(Coverage!C34="","",Coverage!C34)</f>
        <v/>
      </c>
      <c r="C34" s="57" t="str">
        <f>Coverage!D34</f>
        <v/>
      </c>
      <c r="D34" s="57" t="str">
        <f>Coverage!E34</f>
        <v/>
      </c>
      <c r="E34" s="57" t="str">
        <f>Coverage!F34</f>
        <v/>
      </c>
      <c r="F34" s="50" t="str">
        <f>IF(Coverage!G34="","",Coverage!G34)</f>
        <v/>
      </c>
      <c r="G34" s="49"/>
      <c r="H34" s="77" t="str">
        <f>IF(Coverage!H34="","",Coverage!H34)</f>
        <v/>
      </c>
      <c r="I34" s="48" t="str">
        <f>IF(Coverage!J34="","",Coverage!J34)</f>
        <v/>
      </c>
      <c r="J34" s="48" t="str">
        <f>IF(Coverage!K34="","",Coverage!K34)</f>
        <v/>
      </c>
      <c r="K34" s="48" t="str">
        <f>IF(Coverage!L34="","",Coverage!L34)</f>
        <v/>
      </c>
      <c r="L34" s="48" t="str">
        <f>IF(Coverage!M34="","",Coverage!M34)</f>
        <v/>
      </c>
      <c r="M34" s="48" t="str">
        <f>IF(Coverage!N34="","",Coverage!N34)</f>
        <v/>
      </c>
      <c r="N34" s="49" t="str">
        <f>IF(Coverage!O34="","",Coverage!O34)</f>
        <v/>
      </c>
      <c r="O34" s="49" t="str">
        <f>IF(Coverage!P34="","",Coverage!P34)</f>
        <v/>
      </c>
      <c r="P34" s="49" t="str">
        <f>IF(Coverage!Q34="","",Coverage!Q34)</f>
        <v/>
      </c>
      <c r="Q34" s="49" t="str">
        <f>IF(Coverage!R34="","",Coverage!R34)</f>
        <v/>
      </c>
      <c r="R34" s="50" t="str">
        <f>IF(Coverage!S34="","",Coverage!S34)</f>
        <v/>
      </c>
      <c r="S34" s="50" t="str">
        <f>IF(Coverage!T34="","",Coverage!T34)</f>
        <v/>
      </c>
      <c r="T34" s="49" t="str">
        <f>IF(Coverage!U34="","",Coverage!U34)</f>
        <v/>
      </c>
      <c r="U34" s="49" t="str">
        <f>IF(Coverage!V34="","",Coverage!V34)</f>
        <v/>
      </c>
      <c r="V34" s="49" t="str">
        <f>IF(Coverage!W34="","",Coverage!W34)</f>
        <v/>
      </c>
      <c r="W34" s="49" t="str">
        <f>IF(Coverage!X34="","",Coverage!X34)</f>
        <v/>
      </c>
      <c r="X34" s="49" t="str">
        <f>IF(Coverage!Y34="","",Coverage!Y34)</f>
        <v/>
      </c>
      <c r="Y34" s="49" t="str">
        <f>IF(Coverage!Z34="","",Coverage!Z34)</f>
        <v/>
      </c>
    </row>
    <row r="35" spans="1:25" x14ac:dyDescent="0.2">
      <c r="A35" s="86" t="str">
        <f>IF(Coverage!A35="","",Coverage!A35)</f>
        <v/>
      </c>
      <c r="B35" s="57" t="str">
        <f>IF(Coverage!C35="","",Coverage!C35)</f>
        <v/>
      </c>
      <c r="C35" s="57" t="str">
        <f>Coverage!D35</f>
        <v/>
      </c>
      <c r="D35" s="57" t="str">
        <f>Coverage!E35</f>
        <v/>
      </c>
      <c r="E35" s="57" t="str">
        <f>Coverage!F35</f>
        <v/>
      </c>
      <c r="F35" s="50" t="str">
        <f>IF(Coverage!G35="","",Coverage!G35)</f>
        <v/>
      </c>
      <c r="G35" s="49"/>
      <c r="H35" s="77" t="str">
        <f>IF(Coverage!H35="","",Coverage!H35)</f>
        <v/>
      </c>
      <c r="I35" s="48" t="str">
        <f>IF(Coverage!J35="","",Coverage!J35)</f>
        <v/>
      </c>
      <c r="J35" s="48" t="str">
        <f>IF(Coverage!K35="","",Coverage!K35)</f>
        <v/>
      </c>
      <c r="K35" s="48" t="str">
        <f>IF(Coverage!L35="","",Coverage!L35)</f>
        <v/>
      </c>
      <c r="L35" s="48" t="str">
        <f>IF(Coverage!M35="","",Coverage!M35)</f>
        <v/>
      </c>
      <c r="M35" s="48" t="str">
        <f>IF(Coverage!N35="","",Coverage!N35)</f>
        <v/>
      </c>
      <c r="N35" s="49" t="str">
        <f>IF(Coverage!O35="","",Coverage!O35)</f>
        <v/>
      </c>
      <c r="O35" s="49" t="str">
        <f>IF(Coverage!P35="","",Coverage!P35)</f>
        <v/>
      </c>
      <c r="P35" s="49" t="str">
        <f>IF(Coverage!Q35="","",Coverage!Q35)</f>
        <v/>
      </c>
      <c r="Q35" s="49" t="str">
        <f>IF(Coverage!R35="","",Coverage!R35)</f>
        <v/>
      </c>
      <c r="R35" s="50" t="str">
        <f>IF(Coverage!S35="","",Coverage!S35)</f>
        <v/>
      </c>
      <c r="S35" s="50" t="str">
        <f>IF(Coverage!T35="","",Coverage!T35)</f>
        <v/>
      </c>
      <c r="T35" s="49" t="str">
        <f>IF(Coverage!U35="","",Coverage!U35)</f>
        <v/>
      </c>
      <c r="U35" s="49" t="str">
        <f>IF(Coverage!V35="","",Coverage!V35)</f>
        <v/>
      </c>
      <c r="V35" s="49" t="str">
        <f>IF(Coverage!W35="","",Coverage!W35)</f>
        <v/>
      </c>
      <c r="W35" s="49" t="str">
        <f>IF(Coverage!X35="","",Coverage!X35)</f>
        <v/>
      </c>
      <c r="X35" s="49" t="str">
        <f>IF(Coverage!Y35="","",Coverage!Y35)</f>
        <v/>
      </c>
      <c r="Y35" s="49" t="str">
        <f>IF(Coverage!Z35="","",Coverage!Z35)</f>
        <v/>
      </c>
    </row>
    <row r="36" spans="1:25" x14ac:dyDescent="0.2">
      <c r="A36" s="86" t="str">
        <f>IF(Coverage!A36="","",Coverage!A36)</f>
        <v/>
      </c>
      <c r="B36" s="57" t="str">
        <f>IF(Coverage!C36="","",Coverage!C36)</f>
        <v/>
      </c>
      <c r="C36" s="57" t="str">
        <f>Coverage!D36</f>
        <v/>
      </c>
      <c r="D36" s="57" t="str">
        <f>Coverage!E36</f>
        <v/>
      </c>
      <c r="E36" s="57" t="str">
        <f>Coverage!F36</f>
        <v/>
      </c>
      <c r="F36" s="50" t="str">
        <f>IF(Coverage!G36="","",Coverage!G36)</f>
        <v/>
      </c>
      <c r="G36" s="49"/>
      <c r="H36" s="77" t="str">
        <f>IF(Coverage!H36="","",Coverage!H36)</f>
        <v/>
      </c>
      <c r="I36" s="48" t="str">
        <f>IF(Coverage!J36="","",Coverage!J36)</f>
        <v/>
      </c>
      <c r="J36" s="48" t="str">
        <f>IF(Coverage!K36="","",Coverage!K36)</f>
        <v/>
      </c>
      <c r="K36" s="48" t="str">
        <f>IF(Coverage!L36="","",Coverage!L36)</f>
        <v/>
      </c>
      <c r="L36" s="48" t="str">
        <f>IF(Coverage!M36="","",Coverage!M36)</f>
        <v/>
      </c>
      <c r="M36" s="48" t="str">
        <f>IF(Coverage!N36="","",Coverage!N36)</f>
        <v/>
      </c>
      <c r="N36" s="49" t="str">
        <f>IF(Coverage!O36="","",Coverage!O36)</f>
        <v/>
      </c>
      <c r="O36" s="49" t="str">
        <f>IF(Coverage!P36="","",Coverage!P36)</f>
        <v/>
      </c>
      <c r="P36" s="49" t="str">
        <f>IF(Coverage!Q36="","",Coverage!Q36)</f>
        <v/>
      </c>
      <c r="Q36" s="49" t="str">
        <f>IF(Coverage!R36="","",Coverage!R36)</f>
        <v/>
      </c>
      <c r="R36" s="50" t="str">
        <f>IF(Coverage!S36="","",Coverage!S36)</f>
        <v/>
      </c>
      <c r="S36" s="50" t="str">
        <f>IF(Coverage!T36="","",Coverage!T36)</f>
        <v/>
      </c>
      <c r="T36" s="49" t="str">
        <f>IF(Coverage!U36="","",Coverage!U36)</f>
        <v/>
      </c>
      <c r="U36" s="49" t="str">
        <f>IF(Coverage!V36="","",Coverage!V36)</f>
        <v/>
      </c>
      <c r="V36" s="49" t="str">
        <f>IF(Coverage!W36="","",Coverage!W36)</f>
        <v/>
      </c>
      <c r="W36" s="49" t="str">
        <f>IF(Coverage!X36="","",Coverage!X36)</f>
        <v/>
      </c>
      <c r="X36" s="49" t="str">
        <f>IF(Coverage!Y36="","",Coverage!Y36)</f>
        <v/>
      </c>
      <c r="Y36" s="49" t="str">
        <f>IF(Coverage!Z36="","",Coverage!Z36)</f>
        <v/>
      </c>
    </row>
    <row r="37" spans="1:25" x14ac:dyDescent="0.2">
      <c r="A37" s="86" t="str">
        <f>IF(Coverage!A37="","",Coverage!A37)</f>
        <v/>
      </c>
      <c r="B37" s="57" t="str">
        <f>IF(Coverage!C37="","",Coverage!C37)</f>
        <v/>
      </c>
      <c r="C37" s="57" t="str">
        <f>Coverage!D37</f>
        <v/>
      </c>
      <c r="D37" s="57" t="str">
        <f>Coverage!E37</f>
        <v/>
      </c>
      <c r="E37" s="57" t="str">
        <f>Coverage!F37</f>
        <v/>
      </c>
      <c r="F37" s="50" t="str">
        <f>IF(Coverage!G37="","",Coverage!G37)</f>
        <v/>
      </c>
      <c r="G37" s="49"/>
      <c r="H37" s="77" t="str">
        <f>IF(Coverage!H37="","",Coverage!H37)</f>
        <v/>
      </c>
      <c r="I37" s="48" t="str">
        <f>IF(Coverage!J37="","",Coverage!J37)</f>
        <v/>
      </c>
      <c r="J37" s="48" t="str">
        <f>IF(Coverage!K37="","",Coverage!K37)</f>
        <v/>
      </c>
      <c r="K37" s="48" t="str">
        <f>IF(Coverage!L37="","",Coverage!L37)</f>
        <v/>
      </c>
      <c r="L37" s="48" t="str">
        <f>IF(Coverage!M37="","",Coverage!M37)</f>
        <v/>
      </c>
      <c r="M37" s="48" t="str">
        <f>IF(Coverage!N37="","",Coverage!N37)</f>
        <v/>
      </c>
      <c r="N37" s="49" t="str">
        <f>IF(Coverage!O37="","",Coverage!O37)</f>
        <v/>
      </c>
      <c r="O37" s="49" t="str">
        <f>IF(Coverage!P37="","",Coverage!P37)</f>
        <v/>
      </c>
      <c r="P37" s="49" t="str">
        <f>IF(Coverage!Q37="","",Coverage!Q37)</f>
        <v/>
      </c>
      <c r="Q37" s="49" t="str">
        <f>IF(Coverage!R37="","",Coverage!R37)</f>
        <v/>
      </c>
      <c r="R37" s="50" t="str">
        <f>IF(Coverage!S37="","",Coverage!S37)</f>
        <v/>
      </c>
      <c r="S37" s="50" t="str">
        <f>IF(Coverage!T37="","",Coverage!T37)</f>
        <v/>
      </c>
      <c r="T37" s="49" t="str">
        <f>IF(Coverage!U37="","",Coverage!U37)</f>
        <v/>
      </c>
      <c r="U37" s="49" t="str">
        <f>IF(Coverage!V37="","",Coverage!V37)</f>
        <v/>
      </c>
      <c r="V37" s="49" t="str">
        <f>IF(Coverage!W37="","",Coverage!W37)</f>
        <v/>
      </c>
      <c r="W37" s="49" t="str">
        <f>IF(Coverage!X37="","",Coverage!X37)</f>
        <v/>
      </c>
      <c r="X37" s="49" t="str">
        <f>IF(Coverage!Y37="","",Coverage!Y37)</f>
        <v/>
      </c>
      <c r="Y37" s="49" t="str">
        <f>IF(Coverage!Z37="","",Coverage!Z37)</f>
        <v/>
      </c>
    </row>
    <row r="38" spans="1:25" x14ac:dyDescent="0.2">
      <c r="A38" s="86" t="str">
        <f>IF(Coverage!A38="","",Coverage!A38)</f>
        <v/>
      </c>
      <c r="B38" s="57" t="str">
        <f>IF(Coverage!C38="","",Coverage!C38)</f>
        <v/>
      </c>
      <c r="C38" s="57" t="str">
        <f>Coverage!D38</f>
        <v/>
      </c>
      <c r="D38" s="57" t="str">
        <f>Coverage!E38</f>
        <v/>
      </c>
      <c r="E38" s="57" t="str">
        <f>Coverage!F38</f>
        <v/>
      </c>
      <c r="F38" s="50" t="str">
        <f>IF(Coverage!G38="","",Coverage!G38)</f>
        <v/>
      </c>
      <c r="G38" s="49"/>
      <c r="H38" s="77" t="str">
        <f>IF(Coverage!H38="","",Coverage!H38)</f>
        <v/>
      </c>
      <c r="I38" s="48" t="str">
        <f>IF(Coverage!J38="","",Coverage!J38)</f>
        <v/>
      </c>
      <c r="J38" s="48" t="str">
        <f>IF(Coverage!K38="","",Coverage!K38)</f>
        <v/>
      </c>
      <c r="K38" s="48" t="str">
        <f>IF(Coverage!L38="","",Coverage!L38)</f>
        <v/>
      </c>
      <c r="L38" s="48" t="str">
        <f>IF(Coverage!M38="","",Coverage!M38)</f>
        <v/>
      </c>
      <c r="M38" s="48" t="str">
        <f>IF(Coverage!N38="","",Coverage!N38)</f>
        <v/>
      </c>
      <c r="N38" s="49" t="str">
        <f>IF(Coverage!O38="","",Coverage!O38)</f>
        <v/>
      </c>
      <c r="O38" s="49" t="str">
        <f>IF(Coverage!P38="","",Coverage!P38)</f>
        <v/>
      </c>
      <c r="P38" s="49" t="str">
        <f>IF(Coverage!Q38="","",Coverage!Q38)</f>
        <v/>
      </c>
      <c r="Q38" s="49" t="str">
        <f>IF(Coverage!R38="","",Coverage!R38)</f>
        <v/>
      </c>
      <c r="R38" s="50" t="str">
        <f>IF(Coverage!S38="","",Coverage!S38)</f>
        <v/>
      </c>
      <c r="S38" s="50" t="str">
        <f>IF(Coverage!T38="","",Coverage!T38)</f>
        <v/>
      </c>
      <c r="T38" s="49" t="str">
        <f>IF(Coverage!U38="","",Coverage!U38)</f>
        <v/>
      </c>
      <c r="U38" s="49" t="str">
        <f>IF(Coverage!V38="","",Coverage!V38)</f>
        <v/>
      </c>
      <c r="V38" s="49" t="str">
        <f>IF(Coverage!W38="","",Coverage!W38)</f>
        <v/>
      </c>
      <c r="W38" s="49" t="str">
        <f>IF(Coverage!X38="","",Coverage!X38)</f>
        <v/>
      </c>
      <c r="X38" s="49" t="str">
        <f>IF(Coverage!Y38="","",Coverage!Y38)</f>
        <v/>
      </c>
      <c r="Y38" s="49" t="str">
        <f>IF(Coverage!Z38="","",Coverage!Z38)</f>
        <v/>
      </c>
    </row>
    <row r="39" spans="1:25" x14ac:dyDescent="0.2">
      <c r="A39" s="86" t="str">
        <f>IF(Coverage!A39="","",Coverage!A39)</f>
        <v/>
      </c>
      <c r="B39" s="57" t="str">
        <f>IF(Coverage!C39="","",Coverage!C39)</f>
        <v/>
      </c>
      <c r="C39" s="57" t="str">
        <f>Coverage!D39</f>
        <v/>
      </c>
      <c r="D39" s="57" t="str">
        <f>Coverage!E39</f>
        <v/>
      </c>
      <c r="E39" s="57" t="str">
        <f>Coverage!F39</f>
        <v/>
      </c>
      <c r="F39" s="50" t="str">
        <f>IF(Coverage!G39="","",Coverage!G39)</f>
        <v/>
      </c>
      <c r="G39" s="49"/>
      <c r="H39" s="77" t="str">
        <f>IF(Coverage!H39="","",Coverage!H39)</f>
        <v/>
      </c>
      <c r="I39" s="48" t="str">
        <f>IF(Coverage!J39="","",Coverage!J39)</f>
        <v/>
      </c>
      <c r="J39" s="48" t="str">
        <f>IF(Coverage!K39="","",Coverage!K39)</f>
        <v/>
      </c>
      <c r="K39" s="48" t="str">
        <f>IF(Coverage!L39="","",Coverage!L39)</f>
        <v/>
      </c>
      <c r="L39" s="48" t="str">
        <f>IF(Coverage!M39="","",Coverage!M39)</f>
        <v/>
      </c>
      <c r="M39" s="48" t="str">
        <f>IF(Coverage!N39="","",Coverage!N39)</f>
        <v/>
      </c>
      <c r="N39" s="49" t="str">
        <f>IF(Coverage!O39="","",Coverage!O39)</f>
        <v/>
      </c>
      <c r="O39" s="49" t="str">
        <f>IF(Coverage!P39="","",Coverage!P39)</f>
        <v/>
      </c>
      <c r="P39" s="49" t="str">
        <f>IF(Coverage!Q39="","",Coverage!Q39)</f>
        <v/>
      </c>
      <c r="Q39" s="49" t="str">
        <f>IF(Coverage!R39="","",Coverage!R39)</f>
        <v/>
      </c>
      <c r="R39" s="50" t="str">
        <f>IF(Coverage!S39="","",Coverage!S39)</f>
        <v/>
      </c>
      <c r="S39" s="50" t="str">
        <f>IF(Coverage!T39="","",Coverage!T39)</f>
        <v/>
      </c>
      <c r="T39" s="49" t="str">
        <f>IF(Coverage!U39="","",Coverage!U39)</f>
        <v/>
      </c>
      <c r="U39" s="49" t="str">
        <f>IF(Coverage!V39="","",Coverage!V39)</f>
        <v/>
      </c>
      <c r="V39" s="49" t="str">
        <f>IF(Coverage!W39="","",Coverage!W39)</f>
        <v/>
      </c>
      <c r="W39" s="49" t="str">
        <f>IF(Coverage!X39="","",Coverage!X39)</f>
        <v/>
      </c>
      <c r="X39" s="49" t="str">
        <f>IF(Coverage!Y39="","",Coverage!Y39)</f>
        <v/>
      </c>
      <c r="Y39" s="49" t="str">
        <f>IF(Coverage!Z39="","",Coverage!Z39)</f>
        <v/>
      </c>
    </row>
    <row r="40" spans="1:25" x14ac:dyDescent="0.2">
      <c r="A40" s="86" t="str">
        <f>IF(Coverage!A40="","",Coverage!A40)</f>
        <v/>
      </c>
      <c r="B40" s="57" t="str">
        <f>IF(Coverage!C40="","",Coverage!C40)</f>
        <v/>
      </c>
      <c r="C40" s="57" t="str">
        <f>Coverage!D40</f>
        <v/>
      </c>
      <c r="D40" s="57" t="str">
        <f>Coverage!E40</f>
        <v/>
      </c>
      <c r="E40" s="57" t="str">
        <f>Coverage!F40</f>
        <v/>
      </c>
      <c r="F40" s="50" t="str">
        <f>IF(Coverage!G40="","",Coverage!G40)</f>
        <v/>
      </c>
      <c r="G40" s="49"/>
      <c r="H40" s="77" t="str">
        <f>IF(Coverage!H40="","",Coverage!H40)</f>
        <v/>
      </c>
      <c r="I40" s="48" t="str">
        <f>IF(Coverage!J40="","",Coverage!J40)</f>
        <v/>
      </c>
      <c r="J40" s="48" t="str">
        <f>IF(Coverage!K40="","",Coverage!K40)</f>
        <v/>
      </c>
      <c r="K40" s="48" t="str">
        <f>IF(Coverage!L40="","",Coverage!L40)</f>
        <v/>
      </c>
      <c r="L40" s="48" t="str">
        <f>IF(Coverage!M40="","",Coverage!M40)</f>
        <v/>
      </c>
      <c r="M40" s="48" t="str">
        <f>IF(Coverage!N40="","",Coverage!N40)</f>
        <v/>
      </c>
      <c r="N40" s="49" t="str">
        <f>IF(Coverage!O40="","",Coverage!O40)</f>
        <v/>
      </c>
      <c r="O40" s="49" t="str">
        <f>IF(Coverage!P40="","",Coverage!P40)</f>
        <v/>
      </c>
      <c r="P40" s="49" t="str">
        <f>IF(Coverage!Q40="","",Coverage!Q40)</f>
        <v/>
      </c>
      <c r="Q40" s="49" t="str">
        <f>IF(Coverage!R40="","",Coverage!R40)</f>
        <v/>
      </c>
      <c r="R40" s="50" t="str">
        <f>IF(Coverage!S40="","",Coverage!S40)</f>
        <v/>
      </c>
      <c r="S40" s="50" t="str">
        <f>IF(Coverage!T40="","",Coverage!T40)</f>
        <v/>
      </c>
      <c r="T40" s="49" t="str">
        <f>IF(Coverage!U40="","",Coverage!U40)</f>
        <v/>
      </c>
      <c r="U40" s="49" t="str">
        <f>IF(Coverage!V40="","",Coverage!V40)</f>
        <v/>
      </c>
      <c r="V40" s="49" t="str">
        <f>IF(Coverage!W40="","",Coverage!W40)</f>
        <v/>
      </c>
      <c r="W40" s="49" t="str">
        <f>IF(Coverage!X40="","",Coverage!X40)</f>
        <v/>
      </c>
      <c r="X40" s="49" t="str">
        <f>IF(Coverage!Y40="","",Coverage!Y40)</f>
        <v/>
      </c>
      <c r="Y40" s="49" t="str">
        <f>IF(Coverage!Z40="","",Coverage!Z40)</f>
        <v/>
      </c>
    </row>
    <row r="41" spans="1:25" x14ac:dyDescent="0.2">
      <c r="A41" s="86" t="str">
        <f>IF(Coverage!A41="","",Coverage!A41)</f>
        <v/>
      </c>
      <c r="B41" s="57" t="str">
        <f>IF(Coverage!C41="","",Coverage!C41)</f>
        <v/>
      </c>
      <c r="C41" s="57" t="str">
        <f>Coverage!D41</f>
        <v/>
      </c>
      <c r="D41" s="57" t="str">
        <f>Coverage!E41</f>
        <v/>
      </c>
      <c r="E41" s="57" t="str">
        <f>Coverage!F41</f>
        <v/>
      </c>
      <c r="F41" s="50" t="str">
        <f>IF(Coverage!G41="","",Coverage!G41)</f>
        <v/>
      </c>
      <c r="G41" s="49"/>
      <c r="H41" s="77" t="str">
        <f>IF(Coverage!H41="","",Coverage!H41)</f>
        <v/>
      </c>
      <c r="I41" s="48" t="str">
        <f>IF(Coverage!J41="","",Coverage!J41)</f>
        <v/>
      </c>
      <c r="J41" s="48" t="str">
        <f>IF(Coverage!K41="","",Coverage!K41)</f>
        <v/>
      </c>
      <c r="K41" s="48" t="str">
        <f>IF(Coverage!L41="","",Coverage!L41)</f>
        <v/>
      </c>
      <c r="L41" s="48" t="str">
        <f>IF(Coverage!M41="","",Coverage!M41)</f>
        <v/>
      </c>
      <c r="M41" s="48" t="str">
        <f>IF(Coverage!N41="","",Coverage!N41)</f>
        <v/>
      </c>
      <c r="N41" s="49" t="str">
        <f>IF(Coverage!O41="","",Coverage!O41)</f>
        <v/>
      </c>
      <c r="O41" s="49" t="str">
        <f>IF(Coverage!P41="","",Coverage!P41)</f>
        <v/>
      </c>
      <c r="P41" s="49" t="str">
        <f>IF(Coverage!Q41="","",Coverage!Q41)</f>
        <v/>
      </c>
      <c r="Q41" s="49" t="str">
        <f>IF(Coverage!R41="","",Coverage!R41)</f>
        <v/>
      </c>
      <c r="R41" s="50" t="str">
        <f>IF(Coverage!S41="","",Coverage!S41)</f>
        <v/>
      </c>
      <c r="S41" s="50" t="str">
        <f>IF(Coverage!T41="","",Coverage!T41)</f>
        <v/>
      </c>
      <c r="T41" s="49" t="str">
        <f>IF(Coverage!U41="","",Coverage!U41)</f>
        <v/>
      </c>
      <c r="U41" s="49" t="str">
        <f>IF(Coverage!V41="","",Coverage!V41)</f>
        <v/>
      </c>
      <c r="V41" s="49" t="str">
        <f>IF(Coverage!W41="","",Coverage!W41)</f>
        <v/>
      </c>
      <c r="W41" s="49" t="str">
        <f>IF(Coverage!X41="","",Coverage!X41)</f>
        <v/>
      </c>
      <c r="X41" s="49" t="str">
        <f>IF(Coverage!Y41="","",Coverage!Y41)</f>
        <v/>
      </c>
      <c r="Y41" s="49" t="str">
        <f>IF(Coverage!Z41="","",Coverage!Z41)</f>
        <v/>
      </c>
    </row>
    <row r="42" spans="1:25" x14ac:dyDescent="0.2">
      <c r="A42" s="86" t="str">
        <f>IF(Coverage!A42="","",Coverage!A42)</f>
        <v/>
      </c>
      <c r="B42" s="57" t="str">
        <f>IF(Coverage!C42="","",Coverage!C42)</f>
        <v/>
      </c>
      <c r="C42" s="57" t="str">
        <f>Coverage!D42</f>
        <v/>
      </c>
      <c r="D42" s="57" t="str">
        <f>Coverage!E42</f>
        <v/>
      </c>
      <c r="E42" s="57" t="str">
        <f>Coverage!F42</f>
        <v/>
      </c>
      <c r="F42" s="50" t="str">
        <f>IF(Coverage!G42="","",Coverage!G42)</f>
        <v/>
      </c>
      <c r="G42" s="49"/>
      <c r="H42" s="77" t="str">
        <f>IF(Coverage!H42="","",Coverage!H42)</f>
        <v/>
      </c>
      <c r="I42" s="48" t="str">
        <f>IF(Coverage!J42="","",Coverage!J42)</f>
        <v/>
      </c>
      <c r="J42" s="48" t="str">
        <f>IF(Coverage!K42="","",Coverage!K42)</f>
        <v/>
      </c>
      <c r="K42" s="48" t="str">
        <f>IF(Coverage!L42="","",Coverage!L42)</f>
        <v/>
      </c>
      <c r="L42" s="48" t="str">
        <f>IF(Coverage!M42="","",Coverage!M42)</f>
        <v/>
      </c>
      <c r="M42" s="48" t="str">
        <f>IF(Coverage!N42="","",Coverage!N42)</f>
        <v/>
      </c>
      <c r="N42" s="49" t="str">
        <f>IF(Coverage!O42="","",Coverage!O42)</f>
        <v/>
      </c>
      <c r="O42" s="49" t="str">
        <f>IF(Coverage!P42="","",Coverage!P42)</f>
        <v/>
      </c>
      <c r="P42" s="49" t="str">
        <f>IF(Coverage!Q42="","",Coverage!Q42)</f>
        <v/>
      </c>
      <c r="Q42" s="49" t="str">
        <f>IF(Coverage!R42="","",Coverage!R42)</f>
        <v/>
      </c>
      <c r="R42" s="50" t="str">
        <f>IF(Coverage!S42="","",Coverage!S42)</f>
        <v/>
      </c>
      <c r="S42" s="50" t="str">
        <f>IF(Coverage!T42="","",Coverage!T42)</f>
        <v/>
      </c>
      <c r="T42" s="49" t="str">
        <f>IF(Coverage!U42="","",Coverage!U42)</f>
        <v/>
      </c>
      <c r="U42" s="49" t="str">
        <f>IF(Coverage!V42="","",Coverage!V42)</f>
        <v/>
      </c>
      <c r="V42" s="49" t="str">
        <f>IF(Coverage!W42="","",Coverage!W42)</f>
        <v/>
      </c>
      <c r="W42" s="49" t="str">
        <f>IF(Coverage!X42="","",Coverage!X42)</f>
        <v/>
      </c>
      <c r="X42" s="49" t="str">
        <f>IF(Coverage!Y42="","",Coverage!Y42)</f>
        <v/>
      </c>
      <c r="Y42" s="49" t="str">
        <f>IF(Coverage!Z42="","",Coverage!Z42)</f>
        <v/>
      </c>
    </row>
    <row r="43" spans="1:25" x14ac:dyDescent="0.2">
      <c r="A43" s="86" t="str">
        <f>IF(Coverage!A43="","",Coverage!A43)</f>
        <v/>
      </c>
      <c r="B43" s="57" t="str">
        <f>IF(Coverage!C43="","",Coverage!C43)</f>
        <v/>
      </c>
      <c r="C43" s="57" t="str">
        <f>Coverage!D43</f>
        <v/>
      </c>
      <c r="D43" s="57" t="str">
        <f>Coverage!E43</f>
        <v/>
      </c>
      <c r="E43" s="57" t="str">
        <f>Coverage!F43</f>
        <v/>
      </c>
      <c r="F43" s="50" t="str">
        <f>IF(Coverage!G43="","",Coverage!G43)</f>
        <v/>
      </c>
      <c r="G43" s="49"/>
      <c r="H43" s="77" t="str">
        <f>IF(Coverage!H43="","",Coverage!H43)</f>
        <v/>
      </c>
      <c r="I43" s="48" t="str">
        <f>IF(Coverage!J43="","",Coverage!J43)</f>
        <v/>
      </c>
      <c r="J43" s="48" t="str">
        <f>IF(Coverage!K43="","",Coverage!K43)</f>
        <v/>
      </c>
      <c r="K43" s="48" t="str">
        <f>IF(Coverage!L43="","",Coverage!L43)</f>
        <v/>
      </c>
      <c r="L43" s="48" t="str">
        <f>IF(Coverage!M43="","",Coverage!M43)</f>
        <v/>
      </c>
      <c r="M43" s="48" t="str">
        <f>IF(Coverage!N43="","",Coverage!N43)</f>
        <v/>
      </c>
      <c r="N43" s="49" t="str">
        <f>IF(Coverage!O43="","",Coverage!O43)</f>
        <v/>
      </c>
      <c r="O43" s="49" t="str">
        <f>IF(Coverage!P43="","",Coverage!P43)</f>
        <v/>
      </c>
      <c r="P43" s="49" t="str">
        <f>IF(Coverage!Q43="","",Coverage!Q43)</f>
        <v/>
      </c>
      <c r="Q43" s="49" t="str">
        <f>IF(Coverage!R43="","",Coverage!R43)</f>
        <v/>
      </c>
      <c r="R43" s="50" t="str">
        <f>IF(Coverage!S43="","",Coverage!S43)</f>
        <v/>
      </c>
      <c r="S43" s="50" t="str">
        <f>IF(Coverage!T43="","",Coverage!T43)</f>
        <v/>
      </c>
      <c r="T43" s="49" t="str">
        <f>IF(Coverage!U43="","",Coverage!U43)</f>
        <v/>
      </c>
      <c r="U43" s="49" t="str">
        <f>IF(Coverage!V43="","",Coverage!V43)</f>
        <v/>
      </c>
      <c r="V43" s="49" t="str">
        <f>IF(Coverage!W43="","",Coverage!W43)</f>
        <v/>
      </c>
      <c r="W43" s="49" t="str">
        <f>IF(Coverage!X43="","",Coverage!X43)</f>
        <v/>
      </c>
      <c r="X43" s="49" t="str">
        <f>IF(Coverage!Y43="","",Coverage!Y43)</f>
        <v/>
      </c>
      <c r="Y43" s="49" t="str">
        <f>IF(Coverage!Z43="","",Coverage!Z43)</f>
        <v/>
      </c>
    </row>
    <row r="44" spans="1:25" x14ac:dyDescent="0.2">
      <c r="A44" s="86" t="str">
        <f>IF(Coverage!A44="","",Coverage!A44)</f>
        <v/>
      </c>
      <c r="B44" s="57" t="str">
        <f>IF(Coverage!C44="","",Coverage!C44)</f>
        <v/>
      </c>
      <c r="C44" s="57" t="str">
        <f>Coverage!D44</f>
        <v/>
      </c>
      <c r="D44" s="57" t="str">
        <f>Coverage!E44</f>
        <v/>
      </c>
      <c r="E44" s="57" t="str">
        <f>Coverage!F44</f>
        <v/>
      </c>
      <c r="F44" s="50" t="str">
        <f>IF(Coverage!G44="","",Coverage!G44)</f>
        <v/>
      </c>
      <c r="G44" s="49"/>
      <c r="H44" s="77" t="str">
        <f>IF(Coverage!H44="","",Coverage!H44)</f>
        <v/>
      </c>
      <c r="I44" s="48" t="str">
        <f>IF(Coverage!J44="","",Coverage!J44)</f>
        <v/>
      </c>
      <c r="J44" s="48" t="str">
        <f>IF(Coverage!K44="","",Coverage!K44)</f>
        <v/>
      </c>
      <c r="K44" s="48" t="str">
        <f>IF(Coverage!L44="","",Coverage!L44)</f>
        <v/>
      </c>
      <c r="L44" s="48" t="str">
        <f>IF(Coverage!M44="","",Coverage!M44)</f>
        <v/>
      </c>
      <c r="M44" s="48" t="str">
        <f>IF(Coverage!N44="","",Coverage!N44)</f>
        <v/>
      </c>
      <c r="N44" s="49" t="str">
        <f>IF(Coverage!O44="","",Coverage!O44)</f>
        <v/>
      </c>
      <c r="O44" s="49" t="str">
        <f>IF(Coverage!P44="","",Coverage!P44)</f>
        <v/>
      </c>
      <c r="P44" s="49" t="str">
        <f>IF(Coverage!Q44="","",Coverage!Q44)</f>
        <v/>
      </c>
      <c r="Q44" s="49" t="str">
        <f>IF(Coverage!R44="","",Coverage!R44)</f>
        <v/>
      </c>
      <c r="R44" s="50" t="str">
        <f>IF(Coverage!S44="","",Coverage!S44)</f>
        <v/>
      </c>
      <c r="S44" s="50" t="str">
        <f>IF(Coverage!T44="","",Coverage!T44)</f>
        <v/>
      </c>
      <c r="T44" s="49" t="str">
        <f>IF(Coverage!U44="","",Coverage!U44)</f>
        <v/>
      </c>
      <c r="U44" s="49" t="str">
        <f>IF(Coverage!V44="","",Coverage!V44)</f>
        <v/>
      </c>
      <c r="V44" s="49" t="str">
        <f>IF(Coverage!W44="","",Coverage!W44)</f>
        <v/>
      </c>
      <c r="W44" s="49" t="str">
        <f>IF(Coverage!X44="","",Coverage!X44)</f>
        <v/>
      </c>
      <c r="X44" s="49" t="str">
        <f>IF(Coverage!Y44="","",Coverage!Y44)</f>
        <v/>
      </c>
      <c r="Y44" s="49" t="str">
        <f>IF(Coverage!Z44="","",Coverage!Z44)</f>
        <v/>
      </c>
    </row>
    <row r="45" spans="1:25" x14ac:dyDescent="0.2">
      <c r="A45" s="86" t="str">
        <f>IF(Coverage!A45="","",Coverage!A45)</f>
        <v/>
      </c>
      <c r="B45" s="57" t="str">
        <f>IF(Coverage!C45="","",Coverage!C45)</f>
        <v/>
      </c>
      <c r="C45" s="57" t="str">
        <f>Coverage!D45</f>
        <v/>
      </c>
      <c r="D45" s="57" t="str">
        <f>Coverage!E45</f>
        <v/>
      </c>
      <c r="E45" s="57" t="str">
        <f>Coverage!F45</f>
        <v/>
      </c>
      <c r="F45" s="50" t="str">
        <f>IF(Coverage!G45="","",Coverage!G45)</f>
        <v/>
      </c>
      <c r="G45" s="49"/>
      <c r="H45" s="77" t="str">
        <f>IF(Coverage!H45="","",Coverage!H45)</f>
        <v/>
      </c>
      <c r="I45" s="48" t="str">
        <f>IF(Coverage!J45="","",Coverage!J45)</f>
        <v/>
      </c>
      <c r="J45" s="48" t="str">
        <f>IF(Coverage!K45="","",Coverage!K45)</f>
        <v/>
      </c>
      <c r="K45" s="48" t="str">
        <f>IF(Coverage!L45="","",Coverage!L45)</f>
        <v/>
      </c>
      <c r="L45" s="48" t="str">
        <f>IF(Coverage!M45="","",Coverage!M45)</f>
        <v/>
      </c>
      <c r="M45" s="48" t="str">
        <f>IF(Coverage!N45="","",Coverage!N45)</f>
        <v/>
      </c>
      <c r="N45" s="49" t="str">
        <f>IF(Coverage!O45="","",Coverage!O45)</f>
        <v/>
      </c>
      <c r="O45" s="49" t="str">
        <f>IF(Coverage!P45="","",Coverage!P45)</f>
        <v/>
      </c>
      <c r="P45" s="49" t="str">
        <f>IF(Coverage!Q45="","",Coverage!Q45)</f>
        <v/>
      </c>
      <c r="Q45" s="49" t="str">
        <f>IF(Coverage!R45="","",Coverage!R45)</f>
        <v/>
      </c>
      <c r="R45" s="50" t="str">
        <f>IF(Coverage!S45="","",Coverage!S45)</f>
        <v/>
      </c>
      <c r="S45" s="50" t="str">
        <f>IF(Coverage!T45="","",Coverage!T45)</f>
        <v/>
      </c>
      <c r="T45" s="49" t="str">
        <f>IF(Coverage!U45="","",Coverage!U45)</f>
        <v/>
      </c>
      <c r="U45" s="49" t="str">
        <f>IF(Coverage!V45="","",Coverage!V45)</f>
        <v/>
      </c>
      <c r="V45" s="49" t="str">
        <f>IF(Coverage!W45="","",Coverage!W45)</f>
        <v/>
      </c>
      <c r="W45" s="49" t="str">
        <f>IF(Coverage!X45="","",Coverage!X45)</f>
        <v/>
      </c>
      <c r="X45" s="49" t="str">
        <f>IF(Coverage!Y45="","",Coverage!Y45)</f>
        <v/>
      </c>
      <c r="Y45" s="49" t="str">
        <f>IF(Coverage!Z45="","",Coverage!Z45)</f>
        <v/>
      </c>
    </row>
    <row r="46" spans="1:25" x14ac:dyDescent="0.2">
      <c r="A46" s="86" t="str">
        <f>IF(Coverage!A46="","",Coverage!A46)</f>
        <v/>
      </c>
      <c r="B46" s="57" t="str">
        <f>IF(Coverage!C46="","",Coverage!C46)</f>
        <v/>
      </c>
      <c r="C46" s="57" t="str">
        <f>Coverage!D46</f>
        <v/>
      </c>
      <c r="D46" s="57" t="str">
        <f>Coverage!E46</f>
        <v/>
      </c>
      <c r="E46" s="57" t="str">
        <f>Coverage!F46</f>
        <v/>
      </c>
      <c r="F46" s="50" t="str">
        <f>IF(Coverage!G46="","",Coverage!G46)</f>
        <v/>
      </c>
      <c r="G46" s="49"/>
      <c r="H46" s="77" t="str">
        <f>IF(Coverage!H46="","",Coverage!H46)</f>
        <v/>
      </c>
      <c r="I46" s="48" t="str">
        <f>IF(Coverage!J46="","",Coverage!J46)</f>
        <v/>
      </c>
      <c r="J46" s="48" t="str">
        <f>IF(Coverage!K46="","",Coverage!K46)</f>
        <v/>
      </c>
      <c r="K46" s="48" t="str">
        <f>IF(Coverage!L46="","",Coverage!L46)</f>
        <v/>
      </c>
      <c r="L46" s="48" t="str">
        <f>IF(Coverage!M46="","",Coverage!M46)</f>
        <v/>
      </c>
      <c r="M46" s="48" t="str">
        <f>IF(Coverage!N46="","",Coverage!N46)</f>
        <v/>
      </c>
      <c r="N46" s="49" t="str">
        <f>IF(Coverage!O46="","",Coverage!O46)</f>
        <v/>
      </c>
      <c r="O46" s="49" t="str">
        <f>IF(Coverage!P46="","",Coverage!P46)</f>
        <v/>
      </c>
      <c r="P46" s="49" t="str">
        <f>IF(Coverage!Q46="","",Coverage!Q46)</f>
        <v/>
      </c>
      <c r="Q46" s="49" t="str">
        <f>IF(Coverage!R46="","",Coverage!R46)</f>
        <v/>
      </c>
      <c r="R46" s="50" t="str">
        <f>IF(Coverage!S46="","",Coverage!S46)</f>
        <v/>
      </c>
      <c r="S46" s="50" t="str">
        <f>IF(Coverage!T46="","",Coverage!T46)</f>
        <v/>
      </c>
      <c r="T46" s="49" t="str">
        <f>IF(Coverage!U46="","",Coverage!U46)</f>
        <v/>
      </c>
      <c r="U46" s="49" t="str">
        <f>IF(Coverage!V46="","",Coverage!V46)</f>
        <v/>
      </c>
      <c r="V46" s="49" t="str">
        <f>IF(Coverage!W46="","",Coverage!W46)</f>
        <v/>
      </c>
      <c r="W46" s="49" t="str">
        <f>IF(Coverage!X46="","",Coverage!X46)</f>
        <v/>
      </c>
      <c r="X46" s="49" t="str">
        <f>IF(Coverage!Y46="","",Coverage!Y46)</f>
        <v/>
      </c>
      <c r="Y46" s="49" t="str">
        <f>IF(Coverage!Z46="","",Coverage!Z46)</f>
        <v/>
      </c>
    </row>
    <row r="47" spans="1:25" x14ac:dyDescent="0.2">
      <c r="A47" s="86" t="str">
        <f>IF(Coverage!A47="","",Coverage!A47)</f>
        <v/>
      </c>
      <c r="B47" s="57" t="str">
        <f>IF(Coverage!C47="","",Coverage!C47)</f>
        <v/>
      </c>
      <c r="C47" s="57" t="str">
        <f>Coverage!D47</f>
        <v/>
      </c>
      <c r="D47" s="57" t="str">
        <f>Coverage!E47</f>
        <v/>
      </c>
      <c r="E47" s="57" t="str">
        <f>Coverage!F47</f>
        <v/>
      </c>
      <c r="F47" s="50" t="str">
        <f>IF(Coverage!G47="","",Coverage!G47)</f>
        <v/>
      </c>
      <c r="G47" s="49"/>
      <c r="H47" s="77" t="str">
        <f>IF(Coverage!H47="","",Coverage!H47)</f>
        <v/>
      </c>
      <c r="I47" s="48" t="str">
        <f>IF(Coverage!J47="","",Coverage!J47)</f>
        <v/>
      </c>
      <c r="J47" s="48" t="str">
        <f>IF(Coverage!K47="","",Coverage!K47)</f>
        <v/>
      </c>
      <c r="K47" s="48" t="str">
        <f>IF(Coverage!L47="","",Coverage!L47)</f>
        <v/>
      </c>
      <c r="L47" s="48" t="str">
        <f>IF(Coverage!M47="","",Coverage!M47)</f>
        <v/>
      </c>
      <c r="M47" s="48" t="str">
        <f>IF(Coverage!N47="","",Coverage!N47)</f>
        <v/>
      </c>
      <c r="N47" s="49" t="str">
        <f>IF(Coverage!O47="","",Coverage!O47)</f>
        <v/>
      </c>
      <c r="O47" s="49" t="str">
        <f>IF(Coverage!P47="","",Coverage!P47)</f>
        <v/>
      </c>
      <c r="P47" s="49" t="str">
        <f>IF(Coverage!Q47="","",Coverage!Q47)</f>
        <v/>
      </c>
      <c r="Q47" s="49" t="str">
        <f>IF(Coverage!R47="","",Coverage!R47)</f>
        <v/>
      </c>
      <c r="R47" s="50" t="str">
        <f>IF(Coverage!S47="","",Coverage!S47)</f>
        <v/>
      </c>
      <c r="S47" s="50" t="str">
        <f>IF(Coverage!T47="","",Coverage!T47)</f>
        <v/>
      </c>
      <c r="T47" s="49" t="str">
        <f>IF(Coverage!U47="","",Coverage!U47)</f>
        <v/>
      </c>
      <c r="U47" s="49" t="str">
        <f>IF(Coverage!V47="","",Coverage!V47)</f>
        <v/>
      </c>
      <c r="V47" s="49" t="str">
        <f>IF(Coverage!W47="","",Coverage!W47)</f>
        <v/>
      </c>
      <c r="W47" s="49" t="str">
        <f>IF(Coverage!X47="","",Coverage!X47)</f>
        <v/>
      </c>
      <c r="X47" s="49" t="str">
        <f>IF(Coverage!Y47="","",Coverage!Y47)</f>
        <v/>
      </c>
      <c r="Y47" s="49" t="str">
        <f>IF(Coverage!Z47="","",Coverage!Z47)</f>
        <v/>
      </c>
    </row>
    <row r="48" spans="1:25" x14ac:dyDescent="0.2">
      <c r="A48" s="86" t="str">
        <f>IF(Coverage!A48="","",Coverage!A48)</f>
        <v/>
      </c>
      <c r="B48" s="57" t="str">
        <f>IF(Coverage!C48="","",Coverage!C48)</f>
        <v/>
      </c>
      <c r="C48" s="57" t="str">
        <f>Coverage!D48</f>
        <v/>
      </c>
      <c r="D48" s="57" t="str">
        <f>Coverage!E48</f>
        <v/>
      </c>
      <c r="E48" s="57" t="str">
        <f>Coverage!F48</f>
        <v/>
      </c>
      <c r="F48" s="50" t="str">
        <f>IF(Coverage!G48="","",Coverage!G48)</f>
        <v/>
      </c>
      <c r="G48" s="49"/>
      <c r="H48" s="77" t="str">
        <f>IF(Coverage!H48="","",Coverage!H48)</f>
        <v/>
      </c>
      <c r="I48" s="48" t="str">
        <f>IF(Coverage!J48="","",Coverage!J48)</f>
        <v/>
      </c>
      <c r="J48" s="48" t="str">
        <f>IF(Coverage!K48="","",Coverage!K48)</f>
        <v/>
      </c>
      <c r="K48" s="48" t="str">
        <f>IF(Coverage!L48="","",Coverage!L48)</f>
        <v/>
      </c>
      <c r="L48" s="48" t="str">
        <f>IF(Coverage!M48="","",Coverage!M48)</f>
        <v/>
      </c>
      <c r="M48" s="48" t="str">
        <f>IF(Coverage!N48="","",Coverage!N48)</f>
        <v/>
      </c>
      <c r="N48" s="49" t="str">
        <f>IF(Coverage!O48="","",Coverage!O48)</f>
        <v/>
      </c>
      <c r="O48" s="49" t="str">
        <f>IF(Coverage!P48="","",Coverage!P48)</f>
        <v/>
      </c>
      <c r="P48" s="49" t="str">
        <f>IF(Coverage!Q48="","",Coverage!Q48)</f>
        <v/>
      </c>
      <c r="Q48" s="49" t="str">
        <f>IF(Coverage!R48="","",Coverage!R48)</f>
        <v/>
      </c>
      <c r="R48" s="50" t="str">
        <f>IF(Coverage!S48="","",Coverage!S48)</f>
        <v/>
      </c>
      <c r="S48" s="50" t="str">
        <f>IF(Coverage!T48="","",Coverage!T48)</f>
        <v/>
      </c>
      <c r="T48" s="49" t="str">
        <f>IF(Coverage!U48="","",Coverage!U48)</f>
        <v/>
      </c>
      <c r="U48" s="49" t="str">
        <f>IF(Coverage!V48="","",Coverage!V48)</f>
        <v/>
      </c>
      <c r="V48" s="49" t="str">
        <f>IF(Coverage!W48="","",Coverage!W48)</f>
        <v/>
      </c>
      <c r="W48" s="49" t="str">
        <f>IF(Coverage!X48="","",Coverage!X48)</f>
        <v/>
      </c>
      <c r="X48" s="49" t="str">
        <f>IF(Coverage!Y48="","",Coverage!Y48)</f>
        <v/>
      </c>
      <c r="Y48" s="49" t="str">
        <f>IF(Coverage!Z48="","",Coverage!Z48)</f>
        <v/>
      </c>
    </row>
    <row r="49" spans="1:25" x14ac:dyDescent="0.2">
      <c r="A49" s="86" t="str">
        <f>IF(Coverage!A49="","",Coverage!A49)</f>
        <v/>
      </c>
      <c r="B49" s="57" t="str">
        <f>IF(Coverage!C49="","",Coverage!C49)</f>
        <v/>
      </c>
      <c r="C49" s="57" t="str">
        <f>Coverage!D49</f>
        <v/>
      </c>
      <c r="D49" s="57" t="str">
        <f>Coverage!E49</f>
        <v/>
      </c>
      <c r="E49" s="57" t="str">
        <f>Coverage!F49</f>
        <v/>
      </c>
      <c r="F49" s="50" t="str">
        <f>IF(Coverage!G49="","",Coverage!G49)</f>
        <v/>
      </c>
      <c r="G49" s="49"/>
      <c r="H49" s="77" t="str">
        <f>IF(Coverage!H49="","",Coverage!H49)</f>
        <v/>
      </c>
      <c r="I49" s="48" t="str">
        <f>IF(Coverage!J49="","",Coverage!J49)</f>
        <v/>
      </c>
      <c r="J49" s="48" t="str">
        <f>IF(Coverage!K49="","",Coverage!K49)</f>
        <v/>
      </c>
      <c r="K49" s="48" t="str">
        <f>IF(Coverage!L49="","",Coverage!L49)</f>
        <v/>
      </c>
      <c r="L49" s="48" t="str">
        <f>IF(Coverage!M49="","",Coverage!M49)</f>
        <v/>
      </c>
      <c r="M49" s="48" t="str">
        <f>IF(Coverage!N49="","",Coverage!N49)</f>
        <v/>
      </c>
      <c r="N49" s="49" t="str">
        <f>IF(Coverage!O49="","",Coverage!O49)</f>
        <v/>
      </c>
      <c r="O49" s="49" t="str">
        <f>IF(Coverage!P49="","",Coverage!P49)</f>
        <v/>
      </c>
      <c r="P49" s="49" t="str">
        <f>IF(Coverage!Q49="","",Coverage!Q49)</f>
        <v/>
      </c>
      <c r="Q49" s="49" t="str">
        <f>IF(Coverage!R49="","",Coverage!R49)</f>
        <v/>
      </c>
      <c r="R49" s="50" t="str">
        <f>IF(Coverage!S49="","",Coverage!S49)</f>
        <v/>
      </c>
      <c r="S49" s="50" t="str">
        <f>IF(Coverage!T49="","",Coverage!T49)</f>
        <v/>
      </c>
      <c r="T49" s="49" t="str">
        <f>IF(Coverage!U49="","",Coverage!U49)</f>
        <v/>
      </c>
      <c r="U49" s="49" t="str">
        <f>IF(Coverage!V49="","",Coverage!V49)</f>
        <v/>
      </c>
      <c r="V49" s="49" t="str">
        <f>IF(Coverage!W49="","",Coverage!W49)</f>
        <v/>
      </c>
      <c r="W49" s="49" t="str">
        <f>IF(Coverage!X49="","",Coverage!X49)</f>
        <v/>
      </c>
      <c r="X49" s="49" t="str">
        <f>IF(Coverage!Y49="","",Coverage!Y49)</f>
        <v/>
      </c>
      <c r="Y49" s="49" t="str">
        <f>IF(Coverage!Z49="","",Coverage!Z49)</f>
        <v/>
      </c>
    </row>
    <row r="50" spans="1:25" x14ac:dyDescent="0.2">
      <c r="A50" s="86" t="str">
        <f>IF(Coverage!A50="","",Coverage!A50)</f>
        <v/>
      </c>
      <c r="B50" s="57" t="str">
        <f>IF(Coverage!C50="","",Coverage!C50)</f>
        <v/>
      </c>
      <c r="C50" s="57" t="str">
        <f>Coverage!D50</f>
        <v/>
      </c>
      <c r="D50" s="57" t="str">
        <f>Coverage!E50</f>
        <v/>
      </c>
      <c r="E50" s="57" t="str">
        <f>Coverage!F50</f>
        <v/>
      </c>
      <c r="F50" s="50" t="str">
        <f>IF(Coverage!G50="","",Coverage!G50)</f>
        <v/>
      </c>
      <c r="G50" s="49"/>
      <c r="H50" s="77" t="str">
        <f>IF(Coverage!H50="","",Coverage!H50)</f>
        <v/>
      </c>
      <c r="I50" s="48" t="str">
        <f>IF(Coverage!J50="","",Coverage!J50)</f>
        <v/>
      </c>
      <c r="J50" s="48" t="str">
        <f>IF(Coverage!K50="","",Coverage!K50)</f>
        <v/>
      </c>
      <c r="K50" s="48" t="str">
        <f>IF(Coverage!L50="","",Coverage!L50)</f>
        <v/>
      </c>
      <c r="L50" s="48" t="str">
        <f>IF(Coverage!M50="","",Coverage!M50)</f>
        <v/>
      </c>
      <c r="M50" s="48" t="str">
        <f>IF(Coverage!N50="","",Coverage!N50)</f>
        <v/>
      </c>
      <c r="N50" s="49" t="str">
        <f>IF(Coverage!O50="","",Coverage!O50)</f>
        <v/>
      </c>
      <c r="O50" s="49" t="str">
        <f>IF(Coverage!P50="","",Coverage!P50)</f>
        <v/>
      </c>
      <c r="P50" s="49" t="str">
        <f>IF(Coverage!Q50="","",Coverage!Q50)</f>
        <v/>
      </c>
      <c r="Q50" s="49" t="str">
        <f>IF(Coverage!R50="","",Coverage!R50)</f>
        <v/>
      </c>
      <c r="R50" s="50" t="str">
        <f>IF(Coverage!S50="","",Coverage!S50)</f>
        <v/>
      </c>
      <c r="S50" s="50" t="str">
        <f>IF(Coverage!T50="","",Coverage!T50)</f>
        <v/>
      </c>
      <c r="T50" s="49" t="str">
        <f>IF(Coverage!U50="","",Coverage!U50)</f>
        <v/>
      </c>
      <c r="U50" s="49" t="str">
        <f>IF(Coverage!V50="","",Coverage!V50)</f>
        <v/>
      </c>
      <c r="V50" s="49" t="str">
        <f>IF(Coverage!W50="","",Coverage!W50)</f>
        <v/>
      </c>
      <c r="W50" s="49" t="str">
        <f>IF(Coverage!X50="","",Coverage!X50)</f>
        <v/>
      </c>
      <c r="X50" s="49" t="str">
        <f>IF(Coverage!Y50="","",Coverage!Y50)</f>
        <v/>
      </c>
      <c r="Y50" s="49" t="str">
        <f>IF(Coverage!Z50="","",Coverage!Z50)</f>
        <v/>
      </c>
    </row>
    <row r="51" spans="1:25" x14ac:dyDescent="0.2">
      <c r="A51" s="86" t="str">
        <f>IF(Coverage!A51="","",Coverage!A51)</f>
        <v/>
      </c>
      <c r="B51" s="57" t="str">
        <f>IF(Coverage!C51="","",Coverage!C51)</f>
        <v/>
      </c>
      <c r="C51" s="57" t="str">
        <f>Coverage!D51</f>
        <v/>
      </c>
      <c r="D51" s="57" t="str">
        <f>Coverage!E51</f>
        <v/>
      </c>
      <c r="E51" s="57" t="str">
        <f>Coverage!F51</f>
        <v/>
      </c>
      <c r="F51" s="50" t="str">
        <f>IF(Coverage!G51="","",Coverage!G51)</f>
        <v/>
      </c>
      <c r="G51" s="49"/>
      <c r="H51" s="77" t="str">
        <f>IF(Coverage!H51="","",Coverage!H51)</f>
        <v/>
      </c>
      <c r="I51" s="48" t="str">
        <f>IF(Coverage!J51="","",Coverage!J51)</f>
        <v/>
      </c>
      <c r="J51" s="48" t="str">
        <f>IF(Coverage!K51="","",Coverage!K51)</f>
        <v/>
      </c>
      <c r="K51" s="48" t="str">
        <f>IF(Coverage!L51="","",Coverage!L51)</f>
        <v/>
      </c>
      <c r="L51" s="48" t="str">
        <f>IF(Coverage!M51="","",Coverage!M51)</f>
        <v/>
      </c>
      <c r="M51" s="48" t="str">
        <f>IF(Coverage!N51="","",Coverage!N51)</f>
        <v/>
      </c>
      <c r="N51" s="49" t="str">
        <f>IF(Coverage!O51="","",Coverage!O51)</f>
        <v/>
      </c>
      <c r="O51" s="49" t="str">
        <f>IF(Coverage!P51="","",Coverage!P51)</f>
        <v/>
      </c>
      <c r="P51" s="49" t="str">
        <f>IF(Coverage!Q51="","",Coverage!Q51)</f>
        <v/>
      </c>
      <c r="Q51" s="49" t="str">
        <f>IF(Coverage!R51="","",Coverage!R51)</f>
        <v/>
      </c>
      <c r="R51" s="50" t="str">
        <f>IF(Coverage!S51="","",Coverage!S51)</f>
        <v/>
      </c>
      <c r="S51" s="50" t="str">
        <f>IF(Coverage!T51="","",Coverage!T51)</f>
        <v/>
      </c>
      <c r="T51" s="49" t="str">
        <f>IF(Coverage!U51="","",Coverage!U51)</f>
        <v/>
      </c>
      <c r="U51" s="49" t="str">
        <f>IF(Coverage!V51="","",Coverage!V51)</f>
        <v/>
      </c>
      <c r="V51" s="49" t="str">
        <f>IF(Coverage!W51="","",Coverage!W51)</f>
        <v/>
      </c>
      <c r="W51" s="49" t="str">
        <f>IF(Coverage!X51="","",Coverage!X51)</f>
        <v/>
      </c>
      <c r="X51" s="49" t="str">
        <f>IF(Coverage!Y51="","",Coverage!Y51)</f>
        <v/>
      </c>
      <c r="Y51" s="49" t="str">
        <f>IF(Coverage!Z51="","",Coverage!Z51)</f>
        <v/>
      </c>
    </row>
    <row r="52" spans="1:25" x14ac:dyDescent="0.2">
      <c r="A52" s="86" t="str">
        <f>IF(Coverage!A52="","",Coverage!A52)</f>
        <v/>
      </c>
      <c r="B52" s="57" t="str">
        <f>IF(Coverage!C52="","",Coverage!C52)</f>
        <v/>
      </c>
      <c r="C52" s="57" t="str">
        <f>Coverage!D52</f>
        <v/>
      </c>
      <c r="D52" s="57" t="str">
        <f>Coverage!E52</f>
        <v/>
      </c>
      <c r="E52" s="57" t="str">
        <f>Coverage!F52</f>
        <v/>
      </c>
      <c r="F52" s="50" t="str">
        <f>IF(Coverage!G52="","",Coverage!G52)</f>
        <v/>
      </c>
      <c r="G52" s="49"/>
      <c r="H52" s="77" t="str">
        <f>IF(Coverage!H52="","",Coverage!H52)</f>
        <v/>
      </c>
      <c r="I52" s="48" t="str">
        <f>IF(Coverage!J52="","",Coverage!J52)</f>
        <v/>
      </c>
      <c r="J52" s="48" t="str">
        <f>IF(Coverage!K52="","",Coverage!K52)</f>
        <v/>
      </c>
      <c r="K52" s="48" t="str">
        <f>IF(Coverage!L52="","",Coverage!L52)</f>
        <v/>
      </c>
      <c r="L52" s="48" t="str">
        <f>IF(Coverage!M52="","",Coverage!M52)</f>
        <v/>
      </c>
      <c r="M52" s="48" t="str">
        <f>IF(Coverage!N52="","",Coverage!N52)</f>
        <v/>
      </c>
      <c r="N52" s="49" t="str">
        <f>IF(Coverage!O52="","",Coverage!O52)</f>
        <v/>
      </c>
      <c r="O52" s="49" t="str">
        <f>IF(Coverage!P52="","",Coverage!P52)</f>
        <v/>
      </c>
      <c r="P52" s="49" t="str">
        <f>IF(Coverage!Q52="","",Coverage!Q52)</f>
        <v/>
      </c>
      <c r="Q52" s="49" t="str">
        <f>IF(Coverage!R52="","",Coverage!R52)</f>
        <v/>
      </c>
      <c r="R52" s="50" t="str">
        <f>IF(Coverage!S52="","",Coverage!S52)</f>
        <v/>
      </c>
      <c r="S52" s="50" t="str">
        <f>IF(Coverage!T52="","",Coverage!T52)</f>
        <v/>
      </c>
      <c r="T52" s="49" t="str">
        <f>IF(Coverage!U52="","",Coverage!U52)</f>
        <v/>
      </c>
      <c r="U52" s="49" t="str">
        <f>IF(Coverage!V52="","",Coverage!V52)</f>
        <v/>
      </c>
      <c r="V52" s="49" t="str">
        <f>IF(Coverage!W52="","",Coverage!W52)</f>
        <v/>
      </c>
      <c r="W52" s="49" t="str">
        <f>IF(Coverage!X52="","",Coverage!X52)</f>
        <v/>
      </c>
      <c r="X52" s="49" t="str">
        <f>IF(Coverage!Y52="","",Coverage!Y52)</f>
        <v/>
      </c>
      <c r="Y52" s="49" t="str">
        <f>IF(Coverage!Z52="","",Coverage!Z52)</f>
        <v/>
      </c>
    </row>
    <row r="53" spans="1:25" x14ac:dyDescent="0.2">
      <c r="A53" s="86" t="str">
        <f>IF(Coverage!A53="","",Coverage!A53)</f>
        <v/>
      </c>
      <c r="B53" s="57" t="str">
        <f>IF(Coverage!C53="","",Coverage!C53)</f>
        <v/>
      </c>
      <c r="C53" s="57" t="str">
        <f>Coverage!D53</f>
        <v/>
      </c>
      <c r="D53" s="57" t="str">
        <f>Coverage!E53</f>
        <v/>
      </c>
      <c r="E53" s="57" t="str">
        <f>Coverage!F53</f>
        <v/>
      </c>
      <c r="F53" s="50" t="str">
        <f>IF(Coverage!G53="","",Coverage!G53)</f>
        <v/>
      </c>
      <c r="G53" s="49"/>
      <c r="H53" s="77" t="str">
        <f>IF(Coverage!H53="","",Coverage!H53)</f>
        <v/>
      </c>
      <c r="I53" s="48" t="str">
        <f>IF(Coverage!J53="","",Coverage!J53)</f>
        <v/>
      </c>
      <c r="J53" s="48" t="str">
        <f>IF(Coverage!K53="","",Coverage!K53)</f>
        <v/>
      </c>
      <c r="K53" s="48" t="str">
        <f>IF(Coverage!L53="","",Coverage!L53)</f>
        <v/>
      </c>
      <c r="L53" s="48" t="str">
        <f>IF(Coverage!M53="","",Coverage!M53)</f>
        <v/>
      </c>
      <c r="M53" s="48" t="str">
        <f>IF(Coverage!N53="","",Coverage!N53)</f>
        <v/>
      </c>
      <c r="N53" s="49" t="str">
        <f>IF(Coverage!O53="","",Coverage!O53)</f>
        <v/>
      </c>
      <c r="O53" s="49" t="str">
        <f>IF(Coverage!P53="","",Coverage!P53)</f>
        <v/>
      </c>
      <c r="P53" s="49" t="str">
        <f>IF(Coverage!Q53="","",Coverage!Q53)</f>
        <v/>
      </c>
      <c r="Q53" s="49" t="str">
        <f>IF(Coverage!R53="","",Coverage!R53)</f>
        <v/>
      </c>
      <c r="R53" s="50" t="str">
        <f>IF(Coverage!S53="","",Coverage!S53)</f>
        <v/>
      </c>
      <c r="S53" s="50" t="str">
        <f>IF(Coverage!T53="","",Coverage!T53)</f>
        <v/>
      </c>
      <c r="T53" s="49" t="str">
        <f>IF(Coverage!U53="","",Coverage!U53)</f>
        <v/>
      </c>
      <c r="U53" s="49" t="str">
        <f>IF(Coverage!V53="","",Coverage!V53)</f>
        <v/>
      </c>
      <c r="V53" s="49" t="str">
        <f>IF(Coverage!W53="","",Coverage!W53)</f>
        <v/>
      </c>
      <c r="W53" s="49" t="str">
        <f>IF(Coverage!X53="","",Coverage!X53)</f>
        <v/>
      </c>
      <c r="X53" s="49" t="str">
        <f>IF(Coverage!Y53="","",Coverage!Y53)</f>
        <v/>
      </c>
      <c r="Y53" s="49" t="str">
        <f>IF(Coverage!Z53="","",Coverage!Z53)</f>
        <v/>
      </c>
    </row>
    <row r="54" spans="1:25" x14ac:dyDescent="0.2">
      <c r="A54" s="86" t="str">
        <f>IF(Coverage!A54="","",Coverage!A54)</f>
        <v/>
      </c>
      <c r="B54" s="57" t="str">
        <f>IF(Coverage!C54="","",Coverage!C54)</f>
        <v/>
      </c>
      <c r="C54" s="57" t="str">
        <f>Coverage!D54</f>
        <v/>
      </c>
      <c r="D54" s="57" t="str">
        <f>Coverage!E54</f>
        <v/>
      </c>
      <c r="E54" s="57" t="str">
        <f>Coverage!F54</f>
        <v/>
      </c>
      <c r="F54" s="50" t="str">
        <f>IF(Coverage!G54="","",Coverage!G54)</f>
        <v/>
      </c>
      <c r="G54" s="49"/>
      <c r="H54" s="77" t="str">
        <f>IF(Coverage!H54="","",Coverage!H54)</f>
        <v/>
      </c>
      <c r="I54" s="48" t="str">
        <f>IF(Coverage!J54="","",Coverage!J54)</f>
        <v/>
      </c>
      <c r="J54" s="48" t="str">
        <f>IF(Coverage!K54="","",Coverage!K54)</f>
        <v/>
      </c>
      <c r="K54" s="48" t="str">
        <f>IF(Coverage!L54="","",Coverage!L54)</f>
        <v/>
      </c>
      <c r="L54" s="48" t="str">
        <f>IF(Coverage!M54="","",Coverage!M54)</f>
        <v/>
      </c>
      <c r="M54" s="48" t="str">
        <f>IF(Coverage!N54="","",Coverage!N54)</f>
        <v/>
      </c>
      <c r="N54" s="49" t="str">
        <f>IF(Coverage!O54="","",Coverage!O54)</f>
        <v/>
      </c>
      <c r="O54" s="49" t="str">
        <f>IF(Coverage!P54="","",Coverage!P54)</f>
        <v/>
      </c>
      <c r="P54" s="49" t="str">
        <f>IF(Coverage!Q54="","",Coverage!Q54)</f>
        <v/>
      </c>
      <c r="Q54" s="49" t="str">
        <f>IF(Coverage!R54="","",Coverage!R54)</f>
        <v/>
      </c>
      <c r="R54" s="50" t="str">
        <f>IF(Coverage!S54="","",Coverage!S54)</f>
        <v/>
      </c>
      <c r="S54" s="50" t="str">
        <f>IF(Coverage!T54="","",Coverage!T54)</f>
        <v/>
      </c>
      <c r="T54" s="49" t="str">
        <f>IF(Coverage!U54="","",Coverage!U54)</f>
        <v/>
      </c>
      <c r="U54" s="49" t="str">
        <f>IF(Coverage!V54="","",Coverage!V54)</f>
        <v/>
      </c>
      <c r="V54" s="49" t="str">
        <f>IF(Coverage!W54="","",Coverage!W54)</f>
        <v/>
      </c>
      <c r="W54" s="49" t="str">
        <f>IF(Coverage!X54="","",Coverage!X54)</f>
        <v/>
      </c>
      <c r="X54" s="49" t="str">
        <f>IF(Coverage!Y54="","",Coverage!Y54)</f>
        <v/>
      </c>
      <c r="Y54" s="49" t="str">
        <f>IF(Coverage!Z54="","",Coverage!Z54)</f>
        <v/>
      </c>
    </row>
    <row r="55" spans="1:25" x14ac:dyDescent="0.2">
      <c r="A55" s="86" t="str">
        <f>IF(Coverage!A55="","",Coverage!A55)</f>
        <v/>
      </c>
      <c r="B55" s="57" t="str">
        <f>IF(Coverage!C55="","",Coverage!C55)</f>
        <v/>
      </c>
      <c r="C55" s="57" t="str">
        <f>Coverage!D55</f>
        <v/>
      </c>
      <c r="D55" s="57" t="str">
        <f>Coverage!E55</f>
        <v/>
      </c>
      <c r="E55" s="57" t="str">
        <f>Coverage!F55</f>
        <v/>
      </c>
      <c r="F55" s="50" t="str">
        <f>IF(Coverage!G55="","",Coverage!G55)</f>
        <v/>
      </c>
      <c r="G55" s="49"/>
      <c r="H55" s="77" t="str">
        <f>IF(Coverage!H55="","",Coverage!H55)</f>
        <v/>
      </c>
      <c r="I55" s="48" t="str">
        <f>IF(Coverage!J55="","",Coverage!J55)</f>
        <v/>
      </c>
      <c r="J55" s="48" t="str">
        <f>IF(Coverage!K55="","",Coverage!K55)</f>
        <v/>
      </c>
      <c r="K55" s="48" t="str">
        <f>IF(Coverage!L55="","",Coverage!L55)</f>
        <v/>
      </c>
      <c r="L55" s="48" t="str">
        <f>IF(Coverage!M55="","",Coverage!M55)</f>
        <v/>
      </c>
      <c r="M55" s="48" t="str">
        <f>IF(Coverage!N55="","",Coverage!N55)</f>
        <v/>
      </c>
      <c r="N55" s="49" t="str">
        <f>IF(Coverage!O55="","",Coverage!O55)</f>
        <v/>
      </c>
      <c r="O55" s="49" t="str">
        <f>IF(Coverage!P55="","",Coverage!P55)</f>
        <v/>
      </c>
      <c r="P55" s="49" t="str">
        <f>IF(Coverage!Q55="","",Coverage!Q55)</f>
        <v/>
      </c>
      <c r="Q55" s="49" t="str">
        <f>IF(Coverage!R55="","",Coverage!R55)</f>
        <v/>
      </c>
      <c r="R55" s="50" t="str">
        <f>IF(Coverage!S55="","",Coverage!S55)</f>
        <v/>
      </c>
      <c r="S55" s="50" t="str">
        <f>IF(Coverage!T55="","",Coverage!T55)</f>
        <v/>
      </c>
      <c r="T55" s="49" t="str">
        <f>IF(Coverage!U55="","",Coverage!U55)</f>
        <v/>
      </c>
      <c r="U55" s="49" t="str">
        <f>IF(Coverage!V55="","",Coverage!V55)</f>
        <v/>
      </c>
      <c r="V55" s="49" t="str">
        <f>IF(Coverage!W55="","",Coverage!W55)</f>
        <v/>
      </c>
      <c r="W55" s="49" t="str">
        <f>IF(Coverage!X55="","",Coverage!X55)</f>
        <v/>
      </c>
      <c r="X55" s="49" t="str">
        <f>IF(Coverage!Y55="","",Coverage!Y55)</f>
        <v/>
      </c>
      <c r="Y55" s="49" t="str">
        <f>IF(Coverage!Z55="","",Coverage!Z55)</f>
        <v/>
      </c>
    </row>
    <row r="56" spans="1:25" x14ac:dyDescent="0.2">
      <c r="A56" s="86" t="str">
        <f>IF(Coverage!A56="","",Coverage!A56)</f>
        <v/>
      </c>
      <c r="B56" s="57" t="str">
        <f>IF(Coverage!C56="","",Coverage!C56)</f>
        <v/>
      </c>
      <c r="C56" s="57" t="str">
        <f>Coverage!D56</f>
        <v/>
      </c>
      <c r="D56" s="57" t="str">
        <f>Coverage!E56</f>
        <v/>
      </c>
      <c r="E56" s="57" t="str">
        <f>Coverage!F56</f>
        <v/>
      </c>
      <c r="F56" s="50" t="str">
        <f>IF(Coverage!G56="","",Coverage!G56)</f>
        <v/>
      </c>
      <c r="G56" s="49"/>
      <c r="H56" s="77" t="str">
        <f>IF(Coverage!H56="","",Coverage!H56)</f>
        <v/>
      </c>
      <c r="I56" s="48" t="str">
        <f>IF(Coverage!J56="","",Coverage!J56)</f>
        <v/>
      </c>
      <c r="J56" s="48" t="str">
        <f>IF(Coverage!K56="","",Coverage!K56)</f>
        <v/>
      </c>
      <c r="K56" s="48" t="str">
        <f>IF(Coverage!L56="","",Coverage!L56)</f>
        <v/>
      </c>
      <c r="L56" s="48" t="str">
        <f>IF(Coverage!M56="","",Coverage!M56)</f>
        <v/>
      </c>
      <c r="M56" s="48" t="str">
        <f>IF(Coverage!N56="","",Coverage!N56)</f>
        <v/>
      </c>
      <c r="N56" s="49" t="str">
        <f>IF(Coverage!O56="","",Coverage!O56)</f>
        <v/>
      </c>
      <c r="O56" s="49" t="str">
        <f>IF(Coverage!P56="","",Coverage!P56)</f>
        <v/>
      </c>
      <c r="P56" s="49" t="str">
        <f>IF(Coverage!Q56="","",Coverage!Q56)</f>
        <v/>
      </c>
      <c r="Q56" s="49" t="str">
        <f>IF(Coverage!R56="","",Coverage!R56)</f>
        <v/>
      </c>
      <c r="R56" s="50" t="str">
        <f>IF(Coverage!S56="","",Coverage!S56)</f>
        <v/>
      </c>
      <c r="S56" s="50" t="str">
        <f>IF(Coverage!T56="","",Coverage!T56)</f>
        <v/>
      </c>
      <c r="T56" s="49" t="str">
        <f>IF(Coverage!U56="","",Coverage!U56)</f>
        <v/>
      </c>
      <c r="U56" s="49" t="str">
        <f>IF(Coverage!V56="","",Coverage!V56)</f>
        <v/>
      </c>
      <c r="V56" s="49" t="str">
        <f>IF(Coverage!W56="","",Coverage!W56)</f>
        <v/>
      </c>
      <c r="W56" s="49" t="str">
        <f>IF(Coverage!X56="","",Coverage!X56)</f>
        <v/>
      </c>
      <c r="X56" s="49" t="str">
        <f>IF(Coverage!Y56="","",Coverage!Y56)</f>
        <v/>
      </c>
      <c r="Y56" s="49" t="str">
        <f>IF(Coverage!Z56="","",Coverage!Z56)</f>
        <v/>
      </c>
    </row>
    <row r="57" spans="1:25" x14ac:dyDescent="0.2">
      <c r="A57" s="86" t="str">
        <f>IF(Coverage!A57="","",Coverage!A57)</f>
        <v/>
      </c>
      <c r="B57" s="57" t="str">
        <f>IF(Coverage!C57="","",Coverage!C57)</f>
        <v/>
      </c>
      <c r="C57" s="57" t="str">
        <f>Coverage!D57</f>
        <v/>
      </c>
      <c r="D57" s="57" t="str">
        <f>Coverage!E57</f>
        <v/>
      </c>
      <c r="E57" s="57" t="str">
        <f>Coverage!F57</f>
        <v/>
      </c>
      <c r="F57" s="50" t="str">
        <f>IF(Coverage!G57="","",Coverage!G57)</f>
        <v/>
      </c>
      <c r="G57" s="49"/>
      <c r="H57" s="77" t="str">
        <f>IF(Coverage!H57="","",Coverage!H57)</f>
        <v/>
      </c>
      <c r="I57" s="48" t="str">
        <f>IF(Coverage!J57="","",Coverage!J57)</f>
        <v/>
      </c>
      <c r="J57" s="48" t="str">
        <f>IF(Coverage!K57="","",Coverage!K57)</f>
        <v/>
      </c>
      <c r="K57" s="48" t="str">
        <f>IF(Coverage!L57="","",Coverage!L57)</f>
        <v/>
      </c>
      <c r="L57" s="48" t="str">
        <f>IF(Coverage!M57="","",Coverage!M57)</f>
        <v/>
      </c>
      <c r="M57" s="48" t="str">
        <f>IF(Coverage!N57="","",Coverage!N57)</f>
        <v/>
      </c>
      <c r="N57" s="49" t="str">
        <f>IF(Coverage!O57="","",Coverage!O57)</f>
        <v/>
      </c>
      <c r="O57" s="49" t="str">
        <f>IF(Coverage!P57="","",Coverage!P57)</f>
        <v/>
      </c>
      <c r="P57" s="49" t="str">
        <f>IF(Coverage!Q57="","",Coverage!Q57)</f>
        <v/>
      </c>
      <c r="Q57" s="49" t="str">
        <f>IF(Coverage!R57="","",Coverage!R57)</f>
        <v/>
      </c>
      <c r="R57" s="50" t="str">
        <f>IF(Coverage!S57="","",Coverage!S57)</f>
        <v/>
      </c>
      <c r="S57" s="50" t="str">
        <f>IF(Coverage!T57="","",Coverage!T57)</f>
        <v/>
      </c>
      <c r="T57" s="49" t="str">
        <f>IF(Coverage!U57="","",Coverage!U57)</f>
        <v/>
      </c>
      <c r="U57" s="49" t="str">
        <f>IF(Coverage!V57="","",Coverage!V57)</f>
        <v/>
      </c>
      <c r="V57" s="49" t="str">
        <f>IF(Coverage!W57="","",Coverage!W57)</f>
        <v/>
      </c>
      <c r="W57" s="49" t="str">
        <f>IF(Coverage!X57="","",Coverage!X57)</f>
        <v/>
      </c>
      <c r="X57" s="49" t="str">
        <f>IF(Coverage!Y57="","",Coverage!Y57)</f>
        <v/>
      </c>
      <c r="Y57" s="49" t="str">
        <f>IF(Coverage!Z57="","",Coverage!Z57)</f>
        <v/>
      </c>
    </row>
    <row r="58" spans="1:25" x14ac:dyDescent="0.2">
      <c r="A58" s="86" t="str">
        <f>IF(Coverage!A58="","",Coverage!A58)</f>
        <v/>
      </c>
      <c r="B58" s="57" t="str">
        <f>IF(Coverage!C58="","",Coverage!C58)</f>
        <v/>
      </c>
      <c r="C58" s="57" t="str">
        <f>Coverage!D58</f>
        <v/>
      </c>
      <c r="D58" s="57" t="str">
        <f>Coverage!E58</f>
        <v/>
      </c>
      <c r="E58" s="57" t="str">
        <f>Coverage!F58</f>
        <v/>
      </c>
      <c r="F58" s="50" t="str">
        <f>IF(Coverage!G58="","",Coverage!G58)</f>
        <v/>
      </c>
      <c r="G58" s="49"/>
      <c r="H58" s="77" t="str">
        <f>IF(Coverage!H58="","",Coverage!H58)</f>
        <v/>
      </c>
      <c r="I58" s="48" t="str">
        <f>IF(Coverage!J58="","",Coverage!J58)</f>
        <v/>
      </c>
      <c r="J58" s="48" t="str">
        <f>IF(Coverage!K58="","",Coverage!K58)</f>
        <v/>
      </c>
      <c r="K58" s="48" t="str">
        <f>IF(Coverage!L58="","",Coverage!L58)</f>
        <v/>
      </c>
      <c r="L58" s="48" t="str">
        <f>IF(Coverage!M58="","",Coverage!M58)</f>
        <v/>
      </c>
      <c r="M58" s="48" t="str">
        <f>IF(Coverage!N58="","",Coverage!N58)</f>
        <v/>
      </c>
      <c r="N58" s="49" t="str">
        <f>IF(Coverage!O58="","",Coverage!O58)</f>
        <v/>
      </c>
      <c r="O58" s="49" t="str">
        <f>IF(Coverage!P58="","",Coverage!P58)</f>
        <v/>
      </c>
      <c r="P58" s="49" t="str">
        <f>IF(Coverage!Q58="","",Coverage!Q58)</f>
        <v/>
      </c>
      <c r="Q58" s="49" t="str">
        <f>IF(Coverage!R58="","",Coverage!R58)</f>
        <v/>
      </c>
      <c r="R58" s="50" t="str">
        <f>IF(Coverage!S58="","",Coverage!S58)</f>
        <v/>
      </c>
      <c r="S58" s="50" t="str">
        <f>IF(Coverage!T58="","",Coverage!T58)</f>
        <v/>
      </c>
      <c r="T58" s="49" t="str">
        <f>IF(Coverage!U58="","",Coverage!U58)</f>
        <v/>
      </c>
      <c r="U58" s="49" t="str">
        <f>IF(Coverage!V58="","",Coverage!V58)</f>
        <v/>
      </c>
      <c r="V58" s="49" t="str">
        <f>IF(Coverage!W58="","",Coverage!W58)</f>
        <v/>
      </c>
      <c r="W58" s="49" t="str">
        <f>IF(Coverage!X58="","",Coverage!X58)</f>
        <v/>
      </c>
      <c r="X58" s="49" t="str">
        <f>IF(Coverage!Y58="","",Coverage!Y58)</f>
        <v/>
      </c>
      <c r="Y58" s="49" t="str">
        <f>IF(Coverage!Z58="","",Coverage!Z58)</f>
        <v/>
      </c>
    </row>
    <row r="59" spans="1:25" x14ac:dyDescent="0.2">
      <c r="A59" s="86" t="str">
        <f>IF(Coverage!A59="","",Coverage!A59)</f>
        <v/>
      </c>
      <c r="B59" s="57" t="str">
        <f>IF(Coverage!C59="","",Coverage!C59)</f>
        <v/>
      </c>
      <c r="C59" s="57" t="str">
        <f>Coverage!D59</f>
        <v/>
      </c>
      <c r="D59" s="57" t="str">
        <f>Coverage!E59</f>
        <v/>
      </c>
      <c r="E59" s="57" t="str">
        <f>Coverage!F59</f>
        <v/>
      </c>
      <c r="F59" s="50" t="str">
        <f>IF(Coverage!G59="","",Coverage!G59)</f>
        <v/>
      </c>
      <c r="G59" s="49"/>
      <c r="H59" s="77" t="str">
        <f>IF(Coverage!H59="","",Coverage!H59)</f>
        <v/>
      </c>
      <c r="I59" s="48" t="str">
        <f>IF(Coverage!J59="","",Coverage!J59)</f>
        <v/>
      </c>
      <c r="J59" s="48" t="str">
        <f>IF(Coverage!K59="","",Coverage!K59)</f>
        <v/>
      </c>
      <c r="K59" s="48" t="str">
        <f>IF(Coverage!L59="","",Coverage!L59)</f>
        <v/>
      </c>
      <c r="L59" s="48" t="str">
        <f>IF(Coverage!M59="","",Coverage!M59)</f>
        <v/>
      </c>
      <c r="M59" s="48" t="str">
        <f>IF(Coverage!N59="","",Coverage!N59)</f>
        <v/>
      </c>
      <c r="N59" s="49" t="str">
        <f>IF(Coverage!O59="","",Coverage!O59)</f>
        <v/>
      </c>
      <c r="O59" s="49" t="str">
        <f>IF(Coverage!P59="","",Coverage!P59)</f>
        <v/>
      </c>
      <c r="P59" s="49" t="str">
        <f>IF(Coverage!Q59="","",Coverage!Q59)</f>
        <v/>
      </c>
      <c r="Q59" s="49" t="str">
        <f>IF(Coverage!R59="","",Coverage!R59)</f>
        <v/>
      </c>
      <c r="R59" s="50" t="str">
        <f>IF(Coverage!S59="","",Coverage!S59)</f>
        <v/>
      </c>
      <c r="S59" s="50" t="str">
        <f>IF(Coverage!T59="","",Coverage!T59)</f>
        <v/>
      </c>
      <c r="T59" s="49" t="str">
        <f>IF(Coverage!U59="","",Coverage!U59)</f>
        <v/>
      </c>
      <c r="U59" s="49" t="str">
        <f>IF(Coverage!V59="","",Coverage!V59)</f>
        <v/>
      </c>
      <c r="V59" s="49" t="str">
        <f>IF(Coverage!W59="","",Coverage!W59)</f>
        <v/>
      </c>
      <c r="W59" s="49" t="str">
        <f>IF(Coverage!X59="","",Coverage!X59)</f>
        <v/>
      </c>
      <c r="X59" s="49" t="str">
        <f>IF(Coverage!Y59="","",Coverage!Y59)</f>
        <v/>
      </c>
      <c r="Y59" s="49" t="str">
        <f>IF(Coverage!Z59="","",Coverage!Z59)</f>
        <v/>
      </c>
    </row>
    <row r="60" spans="1:25" x14ac:dyDescent="0.2">
      <c r="A60" s="86" t="str">
        <f>IF(Coverage!A60="","",Coverage!A60)</f>
        <v/>
      </c>
      <c r="B60" s="57" t="str">
        <f>IF(Coverage!C60="","",Coverage!C60)</f>
        <v/>
      </c>
      <c r="C60" s="57" t="str">
        <f>Coverage!D60</f>
        <v/>
      </c>
      <c r="D60" s="57" t="str">
        <f>Coverage!E60</f>
        <v/>
      </c>
      <c r="E60" s="57" t="str">
        <f>Coverage!F60</f>
        <v/>
      </c>
      <c r="F60" s="50" t="str">
        <f>IF(Coverage!G60="","",Coverage!G60)</f>
        <v/>
      </c>
      <c r="G60" s="49"/>
      <c r="H60" s="77" t="str">
        <f>IF(Coverage!H60="","",Coverage!H60)</f>
        <v/>
      </c>
      <c r="I60" s="48" t="str">
        <f>IF(Coverage!J60="","",Coverage!J60)</f>
        <v/>
      </c>
      <c r="J60" s="48" t="str">
        <f>IF(Coverage!K60="","",Coverage!K60)</f>
        <v/>
      </c>
      <c r="K60" s="48" t="str">
        <f>IF(Coverage!L60="","",Coverage!L60)</f>
        <v/>
      </c>
      <c r="L60" s="48" t="str">
        <f>IF(Coverage!M60="","",Coverage!M60)</f>
        <v/>
      </c>
      <c r="M60" s="48" t="str">
        <f>IF(Coverage!N60="","",Coverage!N60)</f>
        <v/>
      </c>
      <c r="N60" s="49" t="str">
        <f>IF(Coverage!O60="","",Coverage!O60)</f>
        <v/>
      </c>
      <c r="O60" s="49" t="str">
        <f>IF(Coverage!P60="","",Coverage!P60)</f>
        <v/>
      </c>
      <c r="P60" s="49" t="str">
        <f>IF(Coverage!Q60="","",Coverage!Q60)</f>
        <v/>
      </c>
      <c r="Q60" s="49" t="str">
        <f>IF(Coverage!R60="","",Coverage!R60)</f>
        <v/>
      </c>
      <c r="R60" s="50" t="str">
        <f>IF(Coverage!S60="","",Coverage!S60)</f>
        <v/>
      </c>
      <c r="S60" s="50" t="str">
        <f>IF(Coverage!T60="","",Coverage!T60)</f>
        <v/>
      </c>
      <c r="T60" s="49" t="str">
        <f>IF(Coverage!U60="","",Coverage!U60)</f>
        <v/>
      </c>
      <c r="U60" s="49" t="str">
        <f>IF(Coverage!V60="","",Coverage!V60)</f>
        <v/>
      </c>
      <c r="V60" s="49" t="str">
        <f>IF(Coverage!W60="","",Coverage!W60)</f>
        <v/>
      </c>
      <c r="W60" s="49" t="str">
        <f>IF(Coverage!X60="","",Coverage!X60)</f>
        <v/>
      </c>
      <c r="X60" s="49" t="str">
        <f>IF(Coverage!Y60="","",Coverage!Y60)</f>
        <v/>
      </c>
      <c r="Y60" s="49" t="str">
        <f>IF(Coverage!Z60="","",Coverage!Z60)</f>
        <v/>
      </c>
    </row>
    <row r="61" spans="1:25" x14ac:dyDescent="0.2">
      <c r="A61" s="86" t="str">
        <f>IF(Coverage!A61="","",Coverage!A61)</f>
        <v/>
      </c>
      <c r="B61" s="57" t="str">
        <f>IF(Coverage!C61="","",Coverage!C61)</f>
        <v/>
      </c>
      <c r="C61" s="57" t="str">
        <f>Coverage!D61</f>
        <v/>
      </c>
      <c r="D61" s="57" t="str">
        <f>Coverage!E61</f>
        <v/>
      </c>
      <c r="E61" s="57" t="str">
        <f>Coverage!F61</f>
        <v/>
      </c>
      <c r="F61" s="50" t="str">
        <f>IF(Coverage!G61="","",Coverage!G61)</f>
        <v/>
      </c>
      <c r="G61" s="49"/>
      <c r="H61" s="77" t="str">
        <f>IF(Coverage!H61="","",Coverage!H61)</f>
        <v/>
      </c>
      <c r="I61" s="48" t="str">
        <f>IF(Coverage!J61="","",Coverage!J61)</f>
        <v/>
      </c>
      <c r="J61" s="48" t="str">
        <f>IF(Coverage!K61="","",Coverage!K61)</f>
        <v/>
      </c>
      <c r="K61" s="48" t="str">
        <f>IF(Coverage!L61="","",Coverage!L61)</f>
        <v/>
      </c>
      <c r="L61" s="48" t="str">
        <f>IF(Coverage!M61="","",Coverage!M61)</f>
        <v/>
      </c>
      <c r="M61" s="48" t="str">
        <f>IF(Coverage!N61="","",Coverage!N61)</f>
        <v/>
      </c>
      <c r="N61" s="49" t="str">
        <f>IF(Coverage!O61="","",Coverage!O61)</f>
        <v/>
      </c>
      <c r="O61" s="49" t="str">
        <f>IF(Coverage!P61="","",Coverage!P61)</f>
        <v/>
      </c>
      <c r="P61" s="49" t="str">
        <f>IF(Coverage!Q61="","",Coverage!Q61)</f>
        <v/>
      </c>
      <c r="Q61" s="49" t="str">
        <f>IF(Coverage!R61="","",Coverage!R61)</f>
        <v/>
      </c>
      <c r="R61" s="50" t="str">
        <f>IF(Coverage!S61="","",Coverage!S61)</f>
        <v/>
      </c>
      <c r="S61" s="50" t="str">
        <f>IF(Coverage!T61="","",Coverage!T61)</f>
        <v/>
      </c>
      <c r="T61" s="49" t="str">
        <f>IF(Coverage!U61="","",Coverage!U61)</f>
        <v/>
      </c>
      <c r="U61" s="49" t="str">
        <f>IF(Coverage!V61="","",Coverage!V61)</f>
        <v/>
      </c>
      <c r="V61" s="49" t="str">
        <f>IF(Coverage!W61="","",Coverage!W61)</f>
        <v/>
      </c>
      <c r="W61" s="49" t="str">
        <f>IF(Coverage!X61="","",Coverage!X61)</f>
        <v/>
      </c>
      <c r="X61" s="49" t="str">
        <f>IF(Coverage!Y61="","",Coverage!Y61)</f>
        <v/>
      </c>
      <c r="Y61" s="49" t="str">
        <f>IF(Coverage!Z61="","",Coverage!Z61)</f>
        <v/>
      </c>
    </row>
    <row r="62" spans="1:25" x14ac:dyDescent="0.2">
      <c r="A62" s="86" t="str">
        <f>IF(Coverage!A62="","",Coverage!A62)</f>
        <v/>
      </c>
      <c r="B62" s="57" t="str">
        <f>IF(Coverage!C62="","",Coverage!C62)</f>
        <v/>
      </c>
      <c r="C62" s="57" t="str">
        <f>Coverage!D62</f>
        <v/>
      </c>
      <c r="D62" s="57" t="str">
        <f>Coverage!E62</f>
        <v/>
      </c>
      <c r="E62" s="57" t="str">
        <f>Coverage!F62</f>
        <v/>
      </c>
      <c r="F62" s="50" t="str">
        <f>IF(Coverage!G62="","",Coverage!G62)</f>
        <v/>
      </c>
      <c r="G62" s="49"/>
      <c r="H62" s="77" t="str">
        <f>IF(Coverage!H62="","",Coverage!H62)</f>
        <v/>
      </c>
      <c r="I62" s="48" t="str">
        <f>IF(Coverage!J62="","",Coverage!J62)</f>
        <v/>
      </c>
      <c r="J62" s="48" t="str">
        <f>IF(Coverage!K62="","",Coverage!K62)</f>
        <v/>
      </c>
      <c r="K62" s="48" t="str">
        <f>IF(Coverage!L62="","",Coverage!L62)</f>
        <v/>
      </c>
      <c r="L62" s="48" t="str">
        <f>IF(Coverage!M62="","",Coverage!M62)</f>
        <v/>
      </c>
      <c r="M62" s="48" t="str">
        <f>IF(Coverage!N62="","",Coverage!N62)</f>
        <v/>
      </c>
      <c r="N62" s="49" t="str">
        <f>IF(Coverage!O62="","",Coverage!O62)</f>
        <v/>
      </c>
      <c r="O62" s="49" t="str">
        <f>IF(Coverage!P62="","",Coverage!P62)</f>
        <v/>
      </c>
      <c r="P62" s="49" t="str">
        <f>IF(Coverage!Q62="","",Coverage!Q62)</f>
        <v/>
      </c>
      <c r="Q62" s="49" t="str">
        <f>IF(Coverage!R62="","",Coverage!R62)</f>
        <v/>
      </c>
      <c r="R62" s="50" t="str">
        <f>IF(Coverage!S62="","",Coverage!S62)</f>
        <v/>
      </c>
      <c r="S62" s="50" t="str">
        <f>IF(Coverage!T62="","",Coverage!T62)</f>
        <v/>
      </c>
      <c r="T62" s="49" t="str">
        <f>IF(Coverage!U62="","",Coverage!U62)</f>
        <v/>
      </c>
      <c r="U62" s="49" t="str">
        <f>IF(Coverage!V62="","",Coverage!V62)</f>
        <v/>
      </c>
      <c r="V62" s="49" t="str">
        <f>IF(Coverage!W62="","",Coverage!W62)</f>
        <v/>
      </c>
      <c r="W62" s="49" t="str">
        <f>IF(Coverage!X62="","",Coverage!X62)</f>
        <v/>
      </c>
      <c r="X62" s="49" t="str">
        <f>IF(Coverage!Y62="","",Coverage!Y62)</f>
        <v/>
      </c>
      <c r="Y62" s="49" t="str">
        <f>IF(Coverage!Z62="","",Coverage!Z62)</f>
        <v/>
      </c>
    </row>
    <row r="63" spans="1:25" x14ac:dyDescent="0.2">
      <c r="A63" s="86" t="str">
        <f>IF(Coverage!A63="","",Coverage!A63)</f>
        <v/>
      </c>
      <c r="B63" s="57" t="str">
        <f>IF(Coverage!C63="","",Coverage!C63)</f>
        <v/>
      </c>
      <c r="C63" s="57" t="str">
        <f>Coverage!D63</f>
        <v/>
      </c>
      <c r="D63" s="57" t="str">
        <f>Coverage!E63</f>
        <v/>
      </c>
      <c r="E63" s="57" t="str">
        <f>Coverage!F63</f>
        <v/>
      </c>
      <c r="F63" s="50" t="str">
        <f>IF(Coverage!G63="","",Coverage!G63)</f>
        <v/>
      </c>
      <c r="G63" s="49"/>
      <c r="H63" s="77" t="str">
        <f>IF(Coverage!H63="","",Coverage!H63)</f>
        <v/>
      </c>
      <c r="I63" s="48" t="str">
        <f>IF(Coverage!J63="","",Coverage!J63)</f>
        <v/>
      </c>
      <c r="J63" s="48" t="str">
        <f>IF(Coverage!K63="","",Coverage!K63)</f>
        <v/>
      </c>
      <c r="K63" s="48" t="str">
        <f>IF(Coverage!L63="","",Coverage!L63)</f>
        <v/>
      </c>
      <c r="L63" s="48" t="str">
        <f>IF(Coverage!M63="","",Coverage!M63)</f>
        <v/>
      </c>
      <c r="M63" s="48" t="str">
        <f>IF(Coverage!N63="","",Coverage!N63)</f>
        <v/>
      </c>
      <c r="N63" s="49" t="str">
        <f>IF(Coverage!O63="","",Coverage!O63)</f>
        <v/>
      </c>
      <c r="O63" s="49" t="str">
        <f>IF(Coverage!P63="","",Coverage!P63)</f>
        <v/>
      </c>
      <c r="P63" s="49" t="str">
        <f>IF(Coverage!Q63="","",Coverage!Q63)</f>
        <v/>
      </c>
      <c r="Q63" s="49" t="str">
        <f>IF(Coverage!R63="","",Coverage!R63)</f>
        <v/>
      </c>
      <c r="R63" s="50" t="str">
        <f>IF(Coverage!S63="","",Coverage!S63)</f>
        <v/>
      </c>
      <c r="S63" s="50" t="str">
        <f>IF(Coverage!T63="","",Coverage!T63)</f>
        <v/>
      </c>
      <c r="T63" s="49" t="str">
        <f>IF(Coverage!U63="","",Coverage!U63)</f>
        <v/>
      </c>
      <c r="U63" s="49" t="str">
        <f>IF(Coverage!V63="","",Coverage!V63)</f>
        <v/>
      </c>
      <c r="V63" s="49" t="str">
        <f>IF(Coverage!W63="","",Coverage!W63)</f>
        <v/>
      </c>
      <c r="W63" s="49" t="str">
        <f>IF(Coverage!X63="","",Coverage!X63)</f>
        <v/>
      </c>
      <c r="X63" s="49" t="str">
        <f>IF(Coverage!Y63="","",Coverage!Y63)</f>
        <v/>
      </c>
      <c r="Y63" s="49" t="str">
        <f>IF(Coverage!Z63="","",Coverage!Z63)</f>
        <v/>
      </c>
    </row>
    <row r="64" spans="1:25" x14ac:dyDescent="0.2">
      <c r="A64" s="86" t="str">
        <f>IF(Coverage!A64="","",Coverage!A64)</f>
        <v/>
      </c>
      <c r="B64" s="57" t="str">
        <f>IF(Coverage!C64="","",Coverage!C64)</f>
        <v/>
      </c>
      <c r="C64" s="57" t="str">
        <f>Coverage!D64</f>
        <v/>
      </c>
      <c r="D64" s="57" t="str">
        <f>Coverage!E64</f>
        <v/>
      </c>
      <c r="E64" s="57" t="str">
        <f>Coverage!F64</f>
        <v/>
      </c>
      <c r="F64" s="50" t="str">
        <f>IF(Coverage!G64="","",Coverage!G64)</f>
        <v/>
      </c>
      <c r="G64" s="49"/>
      <c r="H64" s="77" t="str">
        <f>IF(Coverage!H64="","",Coverage!H64)</f>
        <v/>
      </c>
      <c r="I64" s="48" t="str">
        <f>IF(Coverage!J64="","",Coverage!J64)</f>
        <v/>
      </c>
      <c r="J64" s="48" t="str">
        <f>IF(Coverage!K64="","",Coverage!K64)</f>
        <v/>
      </c>
      <c r="K64" s="48" t="str">
        <f>IF(Coverage!L64="","",Coverage!L64)</f>
        <v/>
      </c>
      <c r="L64" s="48" t="str">
        <f>IF(Coverage!M64="","",Coverage!M64)</f>
        <v/>
      </c>
      <c r="M64" s="48" t="str">
        <f>IF(Coverage!N64="","",Coverage!N64)</f>
        <v/>
      </c>
      <c r="N64" s="49" t="str">
        <f>IF(Coverage!O64="","",Coverage!O64)</f>
        <v/>
      </c>
      <c r="O64" s="49" t="str">
        <f>IF(Coverage!P64="","",Coverage!P64)</f>
        <v/>
      </c>
      <c r="P64" s="49" t="str">
        <f>IF(Coverage!Q64="","",Coverage!Q64)</f>
        <v/>
      </c>
      <c r="Q64" s="49" t="str">
        <f>IF(Coverage!R64="","",Coverage!R64)</f>
        <v/>
      </c>
      <c r="R64" s="50" t="str">
        <f>IF(Coverage!S64="","",Coverage!S64)</f>
        <v/>
      </c>
      <c r="S64" s="50" t="str">
        <f>IF(Coverage!T64="","",Coverage!T64)</f>
        <v/>
      </c>
      <c r="T64" s="49" t="str">
        <f>IF(Coverage!U64="","",Coverage!U64)</f>
        <v/>
      </c>
      <c r="U64" s="49" t="str">
        <f>IF(Coverage!V64="","",Coverage!V64)</f>
        <v/>
      </c>
      <c r="V64" s="49" t="str">
        <f>IF(Coverage!W64="","",Coverage!W64)</f>
        <v/>
      </c>
      <c r="W64" s="49" t="str">
        <f>IF(Coverage!X64="","",Coverage!X64)</f>
        <v/>
      </c>
      <c r="X64" s="49" t="str">
        <f>IF(Coverage!Y64="","",Coverage!Y64)</f>
        <v/>
      </c>
      <c r="Y64" s="49" t="str">
        <f>IF(Coverage!Z64="","",Coverage!Z64)</f>
        <v/>
      </c>
    </row>
    <row r="65" spans="1:25" x14ac:dyDescent="0.2">
      <c r="A65" s="86" t="str">
        <f>IF(Coverage!A65="","",Coverage!A65)</f>
        <v/>
      </c>
      <c r="B65" s="57" t="str">
        <f>IF(Coverage!C65="","",Coverage!C65)</f>
        <v/>
      </c>
      <c r="C65" s="57" t="str">
        <f>Coverage!D65</f>
        <v/>
      </c>
      <c r="D65" s="57" t="str">
        <f>Coverage!E65</f>
        <v/>
      </c>
      <c r="E65" s="57" t="str">
        <f>Coverage!F65</f>
        <v/>
      </c>
      <c r="F65" s="50" t="str">
        <f>IF(Coverage!G65="","",Coverage!G65)</f>
        <v/>
      </c>
      <c r="G65" s="49"/>
      <c r="H65" s="77" t="str">
        <f>IF(Coverage!H65="","",Coverage!H65)</f>
        <v/>
      </c>
      <c r="I65" s="48" t="str">
        <f>IF(Coverage!J65="","",Coverage!J65)</f>
        <v/>
      </c>
      <c r="J65" s="48" t="str">
        <f>IF(Coverage!K65="","",Coverage!K65)</f>
        <v/>
      </c>
      <c r="K65" s="48" t="str">
        <f>IF(Coverage!L65="","",Coverage!L65)</f>
        <v/>
      </c>
      <c r="L65" s="48" t="str">
        <f>IF(Coverage!M65="","",Coverage!M65)</f>
        <v/>
      </c>
      <c r="M65" s="48" t="str">
        <f>IF(Coverage!N65="","",Coverage!N65)</f>
        <v/>
      </c>
      <c r="N65" s="49" t="str">
        <f>IF(Coverage!O65="","",Coverage!O65)</f>
        <v/>
      </c>
      <c r="O65" s="49" t="str">
        <f>IF(Coverage!P65="","",Coverage!P65)</f>
        <v/>
      </c>
      <c r="P65" s="49" t="str">
        <f>IF(Coverage!Q65="","",Coverage!Q65)</f>
        <v/>
      </c>
      <c r="Q65" s="49" t="str">
        <f>IF(Coverage!R65="","",Coverage!R65)</f>
        <v/>
      </c>
      <c r="R65" s="50" t="str">
        <f>IF(Coverage!S65="","",Coverage!S65)</f>
        <v/>
      </c>
      <c r="S65" s="50" t="str">
        <f>IF(Coverage!T65="","",Coverage!T65)</f>
        <v/>
      </c>
      <c r="T65" s="49" t="str">
        <f>IF(Coverage!U65="","",Coverage!U65)</f>
        <v/>
      </c>
      <c r="U65" s="49" t="str">
        <f>IF(Coverage!V65="","",Coverage!V65)</f>
        <v/>
      </c>
      <c r="V65" s="49" t="str">
        <f>IF(Coverage!W65="","",Coverage!W65)</f>
        <v/>
      </c>
      <c r="W65" s="49" t="str">
        <f>IF(Coverage!X65="","",Coverage!X65)</f>
        <v/>
      </c>
      <c r="X65" s="49" t="str">
        <f>IF(Coverage!Y65="","",Coverage!Y65)</f>
        <v/>
      </c>
      <c r="Y65" s="49" t="str">
        <f>IF(Coverage!Z65="","",Coverage!Z65)</f>
        <v/>
      </c>
    </row>
    <row r="66" spans="1:25" x14ac:dyDescent="0.2">
      <c r="A66" s="86" t="str">
        <f>IF(Coverage!A66="","",Coverage!A66)</f>
        <v/>
      </c>
      <c r="B66" s="57" t="str">
        <f>IF(Coverage!C66="","",Coverage!C66)</f>
        <v/>
      </c>
      <c r="C66" s="57" t="str">
        <f>Coverage!D66</f>
        <v/>
      </c>
      <c r="D66" s="57" t="str">
        <f>Coverage!E66</f>
        <v/>
      </c>
      <c r="E66" s="57" t="str">
        <f>Coverage!F66</f>
        <v/>
      </c>
      <c r="F66" s="50" t="str">
        <f>IF(Coverage!G66="","",Coverage!G66)</f>
        <v/>
      </c>
      <c r="G66" s="49"/>
      <c r="H66" s="77" t="str">
        <f>IF(Coverage!H66="","",Coverage!H66)</f>
        <v/>
      </c>
      <c r="I66" s="48" t="str">
        <f>IF(Coverage!J66="","",Coverage!J66)</f>
        <v/>
      </c>
      <c r="J66" s="48" t="str">
        <f>IF(Coverage!K66="","",Coverage!K66)</f>
        <v/>
      </c>
      <c r="K66" s="48" t="str">
        <f>IF(Coverage!L66="","",Coverage!L66)</f>
        <v/>
      </c>
      <c r="L66" s="48" t="str">
        <f>IF(Coverage!M66="","",Coverage!M66)</f>
        <v/>
      </c>
      <c r="M66" s="48" t="str">
        <f>IF(Coverage!N66="","",Coverage!N66)</f>
        <v/>
      </c>
      <c r="N66" s="49" t="str">
        <f>IF(Coverage!O66="","",Coverage!O66)</f>
        <v/>
      </c>
      <c r="O66" s="49" t="str">
        <f>IF(Coverage!P66="","",Coverage!P66)</f>
        <v/>
      </c>
      <c r="P66" s="49" t="str">
        <f>IF(Coverage!Q66="","",Coverage!Q66)</f>
        <v/>
      </c>
      <c r="Q66" s="49" t="str">
        <f>IF(Coverage!R66="","",Coverage!R66)</f>
        <v/>
      </c>
      <c r="R66" s="50" t="str">
        <f>IF(Coverage!S66="","",Coverage!S66)</f>
        <v/>
      </c>
      <c r="S66" s="50" t="str">
        <f>IF(Coverage!T66="","",Coverage!T66)</f>
        <v/>
      </c>
      <c r="T66" s="49" t="str">
        <f>IF(Coverage!U66="","",Coverage!U66)</f>
        <v/>
      </c>
      <c r="U66" s="49" t="str">
        <f>IF(Coverage!V66="","",Coverage!V66)</f>
        <v/>
      </c>
      <c r="V66" s="49" t="str">
        <f>IF(Coverage!W66="","",Coverage!W66)</f>
        <v/>
      </c>
      <c r="W66" s="49" t="str">
        <f>IF(Coverage!X66="","",Coverage!X66)</f>
        <v/>
      </c>
      <c r="X66" s="49" t="str">
        <f>IF(Coverage!Y66="","",Coverage!Y66)</f>
        <v/>
      </c>
      <c r="Y66" s="49" t="str">
        <f>IF(Coverage!Z66="","",Coverage!Z66)</f>
        <v/>
      </c>
    </row>
    <row r="67" spans="1:25" x14ac:dyDescent="0.2">
      <c r="A67" s="86" t="str">
        <f>IF(Coverage!A67="","",Coverage!A67)</f>
        <v/>
      </c>
      <c r="B67" s="57" t="str">
        <f>IF(Coverage!C67="","",Coverage!C67)</f>
        <v/>
      </c>
      <c r="C67" s="57" t="str">
        <f>Coverage!D67</f>
        <v/>
      </c>
      <c r="D67" s="57" t="str">
        <f>Coverage!E67</f>
        <v/>
      </c>
      <c r="E67" s="57" t="str">
        <f>Coverage!F67</f>
        <v/>
      </c>
      <c r="F67" s="50" t="str">
        <f>IF(Coverage!G67="","",Coverage!G67)</f>
        <v/>
      </c>
      <c r="G67" s="49"/>
      <c r="H67" s="77" t="str">
        <f>IF(Coverage!H67="","",Coverage!H67)</f>
        <v/>
      </c>
      <c r="I67" s="48" t="str">
        <f>IF(Coverage!J67="","",Coverage!J67)</f>
        <v/>
      </c>
      <c r="J67" s="48" t="str">
        <f>IF(Coverage!K67="","",Coverage!K67)</f>
        <v/>
      </c>
      <c r="K67" s="48" t="str">
        <f>IF(Coverage!L67="","",Coverage!L67)</f>
        <v/>
      </c>
      <c r="L67" s="48" t="str">
        <f>IF(Coverage!M67="","",Coverage!M67)</f>
        <v/>
      </c>
      <c r="M67" s="48" t="str">
        <f>IF(Coverage!N67="","",Coverage!N67)</f>
        <v/>
      </c>
      <c r="N67" s="49" t="str">
        <f>IF(Coverage!O67="","",Coverage!O67)</f>
        <v/>
      </c>
      <c r="O67" s="49" t="str">
        <f>IF(Coverage!P67="","",Coverage!P67)</f>
        <v/>
      </c>
      <c r="P67" s="49" t="str">
        <f>IF(Coverage!Q67="","",Coverage!Q67)</f>
        <v/>
      </c>
      <c r="Q67" s="49" t="str">
        <f>IF(Coverage!R67="","",Coverage!R67)</f>
        <v/>
      </c>
      <c r="R67" s="50" t="str">
        <f>IF(Coverage!S67="","",Coverage!S67)</f>
        <v/>
      </c>
      <c r="S67" s="50" t="str">
        <f>IF(Coverage!T67="","",Coverage!T67)</f>
        <v/>
      </c>
      <c r="T67" s="49" t="str">
        <f>IF(Coverage!U67="","",Coverage!U67)</f>
        <v/>
      </c>
      <c r="U67" s="49" t="str">
        <f>IF(Coverage!V67="","",Coverage!V67)</f>
        <v/>
      </c>
      <c r="V67" s="49" t="str">
        <f>IF(Coverage!W67="","",Coverage!W67)</f>
        <v/>
      </c>
      <c r="W67" s="49" t="str">
        <f>IF(Coverage!X67="","",Coverage!X67)</f>
        <v/>
      </c>
      <c r="X67" s="49" t="str">
        <f>IF(Coverage!Y67="","",Coverage!Y67)</f>
        <v/>
      </c>
      <c r="Y67" s="49" t="str">
        <f>IF(Coverage!Z67="","",Coverage!Z67)</f>
        <v/>
      </c>
    </row>
    <row r="68" spans="1:25" x14ac:dyDescent="0.2">
      <c r="A68" s="86" t="str">
        <f>IF(Coverage!A68="","",Coverage!A68)</f>
        <v/>
      </c>
      <c r="B68" s="57" t="str">
        <f>IF(Coverage!C68="","",Coverage!C68)</f>
        <v/>
      </c>
      <c r="C68" s="57" t="str">
        <f>Coverage!D68</f>
        <v/>
      </c>
      <c r="D68" s="57" t="str">
        <f>Coverage!E68</f>
        <v/>
      </c>
      <c r="E68" s="57" t="str">
        <f>Coverage!F68</f>
        <v/>
      </c>
      <c r="F68" s="50" t="str">
        <f>IF(Coverage!G68="","",Coverage!G68)</f>
        <v/>
      </c>
      <c r="G68" s="49"/>
      <c r="H68" s="77" t="str">
        <f>IF(Coverage!H68="","",Coverage!H68)</f>
        <v/>
      </c>
      <c r="I68" s="48" t="str">
        <f>IF(Coverage!J68="","",Coverage!J68)</f>
        <v/>
      </c>
      <c r="J68" s="48" t="str">
        <f>IF(Coverage!K68="","",Coverage!K68)</f>
        <v/>
      </c>
      <c r="K68" s="48" t="str">
        <f>IF(Coverage!L68="","",Coverage!L68)</f>
        <v/>
      </c>
      <c r="L68" s="48" t="str">
        <f>IF(Coverage!M68="","",Coverage!M68)</f>
        <v/>
      </c>
      <c r="M68" s="48" t="str">
        <f>IF(Coverage!N68="","",Coverage!N68)</f>
        <v/>
      </c>
      <c r="N68" s="49" t="str">
        <f>IF(Coverage!O68="","",Coverage!O68)</f>
        <v/>
      </c>
      <c r="O68" s="49" t="str">
        <f>IF(Coverage!P68="","",Coverage!P68)</f>
        <v/>
      </c>
      <c r="P68" s="49" t="str">
        <f>IF(Coverage!Q68="","",Coverage!Q68)</f>
        <v/>
      </c>
      <c r="Q68" s="49" t="str">
        <f>IF(Coverage!R68="","",Coverage!R68)</f>
        <v/>
      </c>
      <c r="R68" s="50" t="str">
        <f>IF(Coverage!S68="","",Coverage!S68)</f>
        <v/>
      </c>
      <c r="S68" s="50" t="str">
        <f>IF(Coverage!T68="","",Coverage!T68)</f>
        <v/>
      </c>
      <c r="T68" s="49" t="str">
        <f>IF(Coverage!U68="","",Coverage!U68)</f>
        <v/>
      </c>
      <c r="U68" s="49" t="str">
        <f>IF(Coverage!V68="","",Coverage!V68)</f>
        <v/>
      </c>
      <c r="V68" s="49" t="str">
        <f>IF(Coverage!W68="","",Coverage!W68)</f>
        <v/>
      </c>
      <c r="W68" s="49" t="str">
        <f>IF(Coverage!X68="","",Coverage!X68)</f>
        <v/>
      </c>
      <c r="X68" s="49" t="str">
        <f>IF(Coverage!Y68="","",Coverage!Y68)</f>
        <v/>
      </c>
      <c r="Y68" s="49" t="str">
        <f>IF(Coverage!Z68="","",Coverage!Z68)</f>
        <v/>
      </c>
    </row>
    <row r="69" spans="1:25" x14ac:dyDescent="0.2">
      <c r="A69" s="86" t="str">
        <f>IF(Coverage!A69="","",Coverage!A69)</f>
        <v/>
      </c>
      <c r="B69" s="57" t="str">
        <f>IF(Coverage!C69="","",Coverage!C69)</f>
        <v/>
      </c>
      <c r="C69" s="57" t="str">
        <f>Coverage!D69</f>
        <v/>
      </c>
      <c r="D69" s="57" t="str">
        <f>Coverage!E69</f>
        <v/>
      </c>
      <c r="E69" s="57" t="str">
        <f>Coverage!F69</f>
        <v/>
      </c>
      <c r="F69" s="50" t="str">
        <f>IF(Coverage!G69="","",Coverage!G69)</f>
        <v/>
      </c>
      <c r="G69" s="49"/>
      <c r="H69" s="77" t="str">
        <f>IF(Coverage!H69="","",Coverage!H69)</f>
        <v/>
      </c>
      <c r="I69" s="48" t="str">
        <f>IF(Coverage!J69="","",Coverage!J69)</f>
        <v/>
      </c>
      <c r="J69" s="48" t="str">
        <f>IF(Coverage!K69="","",Coverage!K69)</f>
        <v/>
      </c>
      <c r="K69" s="48" t="str">
        <f>IF(Coverage!L69="","",Coverage!L69)</f>
        <v/>
      </c>
      <c r="L69" s="48" t="str">
        <f>IF(Coverage!M69="","",Coverage!M69)</f>
        <v/>
      </c>
      <c r="M69" s="48" t="str">
        <f>IF(Coverage!N69="","",Coverage!N69)</f>
        <v/>
      </c>
      <c r="N69" s="49" t="str">
        <f>IF(Coverage!O69="","",Coverage!O69)</f>
        <v/>
      </c>
      <c r="O69" s="49" t="str">
        <f>IF(Coverage!P69="","",Coverage!P69)</f>
        <v/>
      </c>
      <c r="P69" s="49" t="str">
        <f>IF(Coverage!Q69="","",Coverage!Q69)</f>
        <v/>
      </c>
      <c r="Q69" s="49" t="str">
        <f>IF(Coverage!R69="","",Coverage!R69)</f>
        <v/>
      </c>
      <c r="R69" s="50" t="str">
        <f>IF(Coverage!S69="","",Coverage!S69)</f>
        <v/>
      </c>
      <c r="S69" s="50" t="str">
        <f>IF(Coverage!T69="","",Coverage!T69)</f>
        <v/>
      </c>
      <c r="T69" s="49" t="str">
        <f>IF(Coverage!U69="","",Coverage!U69)</f>
        <v/>
      </c>
      <c r="U69" s="49" t="str">
        <f>IF(Coverage!V69="","",Coverage!V69)</f>
        <v/>
      </c>
      <c r="V69" s="49" t="str">
        <f>IF(Coverage!W69="","",Coverage!W69)</f>
        <v/>
      </c>
      <c r="W69" s="49" t="str">
        <f>IF(Coverage!X69="","",Coverage!X69)</f>
        <v/>
      </c>
      <c r="X69" s="49" t="str">
        <f>IF(Coverage!Y69="","",Coverage!Y69)</f>
        <v/>
      </c>
      <c r="Y69" s="49" t="str">
        <f>IF(Coverage!Z69="","",Coverage!Z69)</f>
        <v/>
      </c>
    </row>
    <row r="70" spans="1:25" x14ac:dyDescent="0.2">
      <c r="A70" s="86" t="str">
        <f>IF(Coverage!A70="","",Coverage!A70)</f>
        <v/>
      </c>
      <c r="B70" s="57" t="str">
        <f>IF(Coverage!C70="","",Coverage!C70)</f>
        <v/>
      </c>
      <c r="C70" s="57" t="str">
        <f>Coverage!D70</f>
        <v/>
      </c>
      <c r="D70" s="57" t="str">
        <f>Coverage!E70</f>
        <v/>
      </c>
      <c r="E70" s="57" t="str">
        <f>Coverage!F70</f>
        <v/>
      </c>
      <c r="F70" s="50" t="str">
        <f>IF(Coverage!G70="","",Coverage!G70)</f>
        <v/>
      </c>
      <c r="G70" s="49"/>
      <c r="H70" s="77" t="str">
        <f>IF(Coverage!H70="","",Coverage!H70)</f>
        <v/>
      </c>
      <c r="I70" s="48" t="str">
        <f>IF(Coverage!J70="","",Coverage!J70)</f>
        <v/>
      </c>
      <c r="J70" s="48" t="str">
        <f>IF(Coverage!K70="","",Coverage!K70)</f>
        <v/>
      </c>
      <c r="K70" s="48" t="str">
        <f>IF(Coverage!L70="","",Coverage!L70)</f>
        <v/>
      </c>
      <c r="L70" s="48" t="str">
        <f>IF(Coverage!M70="","",Coverage!M70)</f>
        <v/>
      </c>
      <c r="M70" s="48" t="str">
        <f>IF(Coverage!N70="","",Coverage!N70)</f>
        <v/>
      </c>
      <c r="N70" s="49" t="str">
        <f>IF(Coverage!O70="","",Coverage!O70)</f>
        <v/>
      </c>
      <c r="O70" s="49" t="str">
        <f>IF(Coverage!P70="","",Coverage!P70)</f>
        <v/>
      </c>
      <c r="P70" s="49" t="str">
        <f>IF(Coverage!Q70="","",Coverage!Q70)</f>
        <v/>
      </c>
      <c r="Q70" s="49" t="str">
        <f>IF(Coverage!R70="","",Coverage!R70)</f>
        <v/>
      </c>
      <c r="R70" s="50" t="str">
        <f>IF(Coverage!S70="","",Coverage!S70)</f>
        <v/>
      </c>
      <c r="S70" s="50" t="str">
        <f>IF(Coverage!T70="","",Coverage!T70)</f>
        <v/>
      </c>
      <c r="T70" s="49" t="str">
        <f>IF(Coverage!U70="","",Coverage!U70)</f>
        <v/>
      </c>
      <c r="U70" s="49" t="str">
        <f>IF(Coverage!V70="","",Coverage!V70)</f>
        <v/>
      </c>
      <c r="V70" s="49" t="str">
        <f>IF(Coverage!W70="","",Coverage!W70)</f>
        <v/>
      </c>
      <c r="W70" s="49" t="str">
        <f>IF(Coverage!X70="","",Coverage!X70)</f>
        <v/>
      </c>
      <c r="X70" s="49" t="str">
        <f>IF(Coverage!Y70="","",Coverage!Y70)</f>
        <v/>
      </c>
      <c r="Y70" s="49" t="str">
        <f>IF(Coverage!Z70="","",Coverage!Z70)</f>
        <v/>
      </c>
    </row>
    <row r="71" spans="1:25" x14ac:dyDescent="0.2">
      <c r="A71" s="86" t="str">
        <f>IF(Coverage!A71="","",Coverage!A71)</f>
        <v/>
      </c>
      <c r="B71" s="57" t="str">
        <f>IF(Coverage!C71="","",Coverage!C71)</f>
        <v/>
      </c>
      <c r="C71" s="57" t="str">
        <f>Coverage!D71</f>
        <v/>
      </c>
      <c r="D71" s="57" t="str">
        <f>Coverage!E71</f>
        <v/>
      </c>
      <c r="E71" s="57" t="str">
        <f>Coverage!F71</f>
        <v/>
      </c>
      <c r="F71" s="50" t="str">
        <f>IF(Coverage!G71="","",Coverage!G71)</f>
        <v/>
      </c>
      <c r="G71" s="49"/>
      <c r="H71" s="77" t="str">
        <f>IF(Coverage!H71="","",Coverage!H71)</f>
        <v/>
      </c>
      <c r="I71" s="48" t="str">
        <f>IF(Coverage!J71="","",Coverage!J71)</f>
        <v/>
      </c>
      <c r="J71" s="48" t="str">
        <f>IF(Coverage!K71="","",Coverage!K71)</f>
        <v/>
      </c>
      <c r="K71" s="48" t="str">
        <f>IF(Coverage!L71="","",Coverage!L71)</f>
        <v/>
      </c>
      <c r="L71" s="48" t="str">
        <f>IF(Coverage!M71="","",Coverage!M71)</f>
        <v/>
      </c>
      <c r="M71" s="48" t="str">
        <f>IF(Coverage!N71="","",Coverage!N71)</f>
        <v/>
      </c>
      <c r="N71" s="49" t="str">
        <f>IF(Coverage!O71="","",Coverage!O71)</f>
        <v/>
      </c>
      <c r="O71" s="49" t="str">
        <f>IF(Coverage!P71="","",Coverage!P71)</f>
        <v/>
      </c>
      <c r="P71" s="49" t="str">
        <f>IF(Coverage!Q71="","",Coverage!Q71)</f>
        <v/>
      </c>
      <c r="Q71" s="49" t="str">
        <f>IF(Coverage!R71="","",Coverage!R71)</f>
        <v/>
      </c>
      <c r="R71" s="50" t="str">
        <f>IF(Coverage!S71="","",Coverage!S71)</f>
        <v/>
      </c>
      <c r="S71" s="50" t="str">
        <f>IF(Coverage!T71="","",Coverage!T71)</f>
        <v/>
      </c>
      <c r="T71" s="49" t="str">
        <f>IF(Coverage!U71="","",Coverage!U71)</f>
        <v/>
      </c>
      <c r="U71" s="49" t="str">
        <f>IF(Coverage!V71="","",Coverage!V71)</f>
        <v/>
      </c>
      <c r="V71" s="49" t="str">
        <f>IF(Coverage!W71="","",Coverage!W71)</f>
        <v/>
      </c>
      <c r="W71" s="49" t="str">
        <f>IF(Coverage!X71="","",Coverage!X71)</f>
        <v/>
      </c>
      <c r="X71" s="49" t="str">
        <f>IF(Coverage!Y71="","",Coverage!Y71)</f>
        <v/>
      </c>
      <c r="Y71" s="49" t="str">
        <f>IF(Coverage!Z71="","",Coverage!Z71)</f>
        <v/>
      </c>
    </row>
    <row r="72" spans="1:25" x14ac:dyDescent="0.2">
      <c r="A72" s="86" t="str">
        <f>IF(Coverage!A72="","",Coverage!A72)</f>
        <v/>
      </c>
      <c r="B72" s="57" t="str">
        <f>IF(Coverage!C72="","",Coverage!C72)</f>
        <v/>
      </c>
      <c r="C72" s="57" t="str">
        <f>Coverage!D72</f>
        <v/>
      </c>
      <c r="D72" s="57" t="str">
        <f>Coverage!E72</f>
        <v/>
      </c>
      <c r="E72" s="57" t="str">
        <f>Coverage!F72</f>
        <v/>
      </c>
      <c r="F72" s="50" t="str">
        <f>IF(Coverage!G72="","",Coverage!G72)</f>
        <v/>
      </c>
      <c r="G72" s="49"/>
      <c r="H72" s="77" t="str">
        <f>IF(Coverage!H72="","",Coverage!H72)</f>
        <v/>
      </c>
      <c r="I72" s="48" t="str">
        <f>IF(Coverage!J72="","",Coverage!J72)</f>
        <v/>
      </c>
      <c r="J72" s="48" t="str">
        <f>IF(Coverage!K72="","",Coverage!K72)</f>
        <v/>
      </c>
      <c r="K72" s="48" t="str">
        <f>IF(Coverage!L72="","",Coverage!L72)</f>
        <v/>
      </c>
      <c r="L72" s="48" t="str">
        <f>IF(Coverage!M72="","",Coverage!M72)</f>
        <v/>
      </c>
      <c r="M72" s="48" t="str">
        <f>IF(Coverage!N72="","",Coverage!N72)</f>
        <v/>
      </c>
      <c r="N72" s="49" t="str">
        <f>IF(Coverage!O72="","",Coverage!O72)</f>
        <v/>
      </c>
      <c r="O72" s="49" t="str">
        <f>IF(Coverage!P72="","",Coverage!P72)</f>
        <v/>
      </c>
      <c r="P72" s="49" t="str">
        <f>IF(Coverage!Q72="","",Coverage!Q72)</f>
        <v/>
      </c>
      <c r="Q72" s="49" t="str">
        <f>IF(Coverage!R72="","",Coverage!R72)</f>
        <v/>
      </c>
      <c r="R72" s="50" t="str">
        <f>IF(Coverage!S72="","",Coverage!S72)</f>
        <v/>
      </c>
      <c r="S72" s="50" t="str">
        <f>IF(Coverage!T72="","",Coverage!T72)</f>
        <v/>
      </c>
      <c r="T72" s="49" t="str">
        <f>IF(Coverage!U72="","",Coverage!U72)</f>
        <v/>
      </c>
      <c r="U72" s="49" t="str">
        <f>IF(Coverage!V72="","",Coverage!V72)</f>
        <v/>
      </c>
      <c r="V72" s="49" t="str">
        <f>IF(Coverage!W72="","",Coverage!W72)</f>
        <v/>
      </c>
      <c r="W72" s="49" t="str">
        <f>IF(Coverage!X72="","",Coverage!X72)</f>
        <v/>
      </c>
      <c r="X72" s="49" t="str">
        <f>IF(Coverage!Y72="","",Coverage!Y72)</f>
        <v/>
      </c>
      <c r="Y72" s="49" t="str">
        <f>IF(Coverage!Z72="","",Coverage!Z72)</f>
        <v/>
      </c>
    </row>
    <row r="73" spans="1:25" x14ac:dyDescent="0.2">
      <c r="A73" s="86" t="str">
        <f>IF(Coverage!A73="","",Coverage!A73)</f>
        <v/>
      </c>
      <c r="B73" s="57" t="str">
        <f>IF(Coverage!C73="","",Coverage!C73)</f>
        <v/>
      </c>
      <c r="C73" s="57" t="str">
        <f>Coverage!D73</f>
        <v/>
      </c>
      <c r="D73" s="57" t="str">
        <f>Coverage!E73</f>
        <v/>
      </c>
      <c r="E73" s="57" t="str">
        <f>Coverage!F73</f>
        <v/>
      </c>
      <c r="F73" s="50" t="str">
        <f>IF(Coverage!G73="","",Coverage!G73)</f>
        <v/>
      </c>
      <c r="G73" s="49"/>
      <c r="H73" s="77" t="str">
        <f>IF(Coverage!H73="","",Coverage!H73)</f>
        <v/>
      </c>
      <c r="I73" s="48" t="str">
        <f>IF(Coverage!J73="","",Coverage!J73)</f>
        <v/>
      </c>
      <c r="J73" s="48" t="str">
        <f>IF(Coverage!K73="","",Coverage!K73)</f>
        <v/>
      </c>
      <c r="K73" s="48" t="str">
        <f>IF(Coverage!L73="","",Coverage!L73)</f>
        <v/>
      </c>
      <c r="L73" s="48" t="str">
        <f>IF(Coverage!M73="","",Coverage!M73)</f>
        <v/>
      </c>
      <c r="M73" s="48" t="str">
        <f>IF(Coverage!N73="","",Coverage!N73)</f>
        <v/>
      </c>
      <c r="N73" s="49" t="str">
        <f>IF(Coverage!O73="","",Coverage!O73)</f>
        <v/>
      </c>
      <c r="O73" s="49" t="str">
        <f>IF(Coverage!P73="","",Coverage!P73)</f>
        <v/>
      </c>
      <c r="P73" s="49" t="str">
        <f>IF(Coverage!Q73="","",Coverage!Q73)</f>
        <v/>
      </c>
      <c r="Q73" s="49" t="str">
        <f>IF(Coverage!R73="","",Coverage!R73)</f>
        <v/>
      </c>
      <c r="R73" s="50" t="str">
        <f>IF(Coverage!S73="","",Coverage!S73)</f>
        <v/>
      </c>
      <c r="S73" s="50" t="str">
        <f>IF(Coverage!T73="","",Coverage!T73)</f>
        <v/>
      </c>
      <c r="T73" s="49" t="str">
        <f>IF(Coverage!U73="","",Coverage!U73)</f>
        <v/>
      </c>
      <c r="U73" s="49" t="str">
        <f>IF(Coverage!V73="","",Coverage!V73)</f>
        <v/>
      </c>
      <c r="V73" s="49" t="str">
        <f>IF(Coverage!W73="","",Coverage!W73)</f>
        <v/>
      </c>
      <c r="W73" s="49" t="str">
        <f>IF(Coverage!X73="","",Coverage!X73)</f>
        <v/>
      </c>
      <c r="X73" s="49" t="str">
        <f>IF(Coverage!Y73="","",Coverage!Y73)</f>
        <v/>
      </c>
      <c r="Y73" s="49" t="str">
        <f>IF(Coverage!Z73="","",Coverage!Z73)</f>
        <v/>
      </c>
    </row>
    <row r="74" spans="1:25" x14ac:dyDescent="0.2">
      <c r="A74" s="86" t="str">
        <f>IF(Coverage!A74="","",Coverage!A74)</f>
        <v/>
      </c>
      <c r="B74" s="57" t="str">
        <f>IF(Coverage!C74="","",Coverage!C74)</f>
        <v/>
      </c>
      <c r="C74" s="57" t="str">
        <f>Coverage!D74</f>
        <v/>
      </c>
      <c r="D74" s="57" t="str">
        <f>Coverage!E74</f>
        <v/>
      </c>
      <c r="E74" s="57" t="str">
        <f>Coverage!F74</f>
        <v/>
      </c>
      <c r="F74" s="50" t="str">
        <f>IF(Coverage!G74="","",Coverage!G74)</f>
        <v/>
      </c>
      <c r="G74" s="49"/>
      <c r="H74" s="77" t="str">
        <f>IF(Coverage!H74="","",Coverage!H74)</f>
        <v/>
      </c>
      <c r="I74" s="48" t="str">
        <f>IF(Coverage!J74="","",Coverage!J74)</f>
        <v/>
      </c>
      <c r="J74" s="48" t="str">
        <f>IF(Coverage!K74="","",Coverage!K74)</f>
        <v/>
      </c>
      <c r="K74" s="48" t="str">
        <f>IF(Coverage!L74="","",Coverage!L74)</f>
        <v/>
      </c>
      <c r="L74" s="48" t="str">
        <f>IF(Coverage!M74="","",Coverage!M74)</f>
        <v/>
      </c>
      <c r="M74" s="48" t="str">
        <f>IF(Coverage!N74="","",Coverage!N74)</f>
        <v/>
      </c>
      <c r="N74" s="49" t="str">
        <f>IF(Coverage!O74="","",Coverage!O74)</f>
        <v/>
      </c>
      <c r="O74" s="49" t="str">
        <f>IF(Coverage!P74="","",Coverage!P74)</f>
        <v/>
      </c>
      <c r="P74" s="49" t="str">
        <f>IF(Coverage!Q74="","",Coverage!Q74)</f>
        <v/>
      </c>
      <c r="Q74" s="49" t="str">
        <f>IF(Coverage!R74="","",Coverage!R74)</f>
        <v/>
      </c>
      <c r="R74" s="50" t="str">
        <f>IF(Coverage!S74="","",Coverage!S74)</f>
        <v/>
      </c>
      <c r="S74" s="50" t="str">
        <f>IF(Coverage!T74="","",Coverage!T74)</f>
        <v/>
      </c>
      <c r="T74" s="49" t="str">
        <f>IF(Coverage!U74="","",Coverage!U74)</f>
        <v/>
      </c>
      <c r="U74" s="49" t="str">
        <f>IF(Coverage!V74="","",Coverage!V74)</f>
        <v/>
      </c>
      <c r="V74" s="49" t="str">
        <f>IF(Coverage!W74="","",Coverage!W74)</f>
        <v/>
      </c>
      <c r="W74" s="49" t="str">
        <f>IF(Coverage!X74="","",Coverage!X74)</f>
        <v/>
      </c>
      <c r="X74" s="49" t="str">
        <f>IF(Coverage!Y74="","",Coverage!Y74)</f>
        <v/>
      </c>
      <c r="Y74" s="49" t="str">
        <f>IF(Coverage!Z74="","",Coverage!Z74)</f>
        <v/>
      </c>
    </row>
    <row r="75" spans="1:25" x14ac:dyDescent="0.2">
      <c r="A75" s="86" t="str">
        <f>IF(Coverage!A75="","",Coverage!A75)</f>
        <v/>
      </c>
      <c r="B75" s="57" t="str">
        <f>IF(Coverage!C75="","",Coverage!C75)</f>
        <v/>
      </c>
      <c r="C75" s="57" t="str">
        <f>Coverage!D75</f>
        <v/>
      </c>
      <c r="D75" s="57" t="str">
        <f>Coverage!E75</f>
        <v/>
      </c>
      <c r="E75" s="57" t="str">
        <f>Coverage!F75</f>
        <v/>
      </c>
      <c r="F75" s="50" t="str">
        <f>IF(Coverage!G75="","",Coverage!G75)</f>
        <v/>
      </c>
      <c r="G75" s="49"/>
      <c r="H75" s="77" t="str">
        <f>IF(Coverage!H75="","",Coverage!H75)</f>
        <v/>
      </c>
      <c r="I75" s="48" t="str">
        <f>IF(Coverage!J75="","",Coverage!J75)</f>
        <v/>
      </c>
      <c r="J75" s="48" t="str">
        <f>IF(Coverage!K75="","",Coverage!K75)</f>
        <v/>
      </c>
      <c r="K75" s="48" t="str">
        <f>IF(Coverage!L75="","",Coverage!L75)</f>
        <v/>
      </c>
      <c r="L75" s="48" t="str">
        <f>IF(Coverage!M75="","",Coverage!M75)</f>
        <v/>
      </c>
      <c r="M75" s="48" t="str">
        <f>IF(Coverage!N75="","",Coverage!N75)</f>
        <v/>
      </c>
      <c r="N75" s="49" t="str">
        <f>IF(Coverage!O75="","",Coverage!O75)</f>
        <v/>
      </c>
      <c r="O75" s="49" t="str">
        <f>IF(Coverage!P75="","",Coverage!P75)</f>
        <v/>
      </c>
      <c r="P75" s="49" t="str">
        <f>IF(Coverage!Q75="","",Coverage!Q75)</f>
        <v/>
      </c>
      <c r="Q75" s="49" t="str">
        <f>IF(Coverage!R75="","",Coverage!R75)</f>
        <v/>
      </c>
      <c r="R75" s="50" t="str">
        <f>IF(Coverage!S75="","",Coverage!S75)</f>
        <v/>
      </c>
      <c r="S75" s="50" t="str">
        <f>IF(Coverage!T75="","",Coverage!T75)</f>
        <v/>
      </c>
      <c r="T75" s="49" t="str">
        <f>IF(Coverage!U75="","",Coverage!U75)</f>
        <v/>
      </c>
      <c r="U75" s="49" t="str">
        <f>IF(Coverage!V75="","",Coverage!V75)</f>
        <v/>
      </c>
      <c r="V75" s="49" t="str">
        <f>IF(Coverage!W75="","",Coverage!W75)</f>
        <v/>
      </c>
      <c r="W75" s="49" t="str">
        <f>IF(Coverage!X75="","",Coverage!X75)</f>
        <v/>
      </c>
      <c r="X75" s="49" t="str">
        <f>IF(Coverage!Y75="","",Coverage!Y75)</f>
        <v/>
      </c>
      <c r="Y75" s="49" t="str">
        <f>IF(Coverage!Z75="","",Coverage!Z75)</f>
        <v/>
      </c>
    </row>
    <row r="76" spans="1:25" x14ac:dyDescent="0.2">
      <c r="A76" s="86" t="str">
        <f>IF(Coverage!A76="","",Coverage!A76)</f>
        <v/>
      </c>
      <c r="B76" s="57" t="str">
        <f>IF(Coverage!C76="","",Coverage!C76)</f>
        <v/>
      </c>
      <c r="C76" s="57" t="str">
        <f>Coverage!D76</f>
        <v/>
      </c>
      <c r="D76" s="57" t="str">
        <f>Coverage!E76</f>
        <v/>
      </c>
      <c r="E76" s="57" t="str">
        <f>Coverage!F76</f>
        <v/>
      </c>
      <c r="F76" s="50" t="str">
        <f>IF(Coverage!G76="","",Coverage!G76)</f>
        <v/>
      </c>
      <c r="G76" s="49"/>
      <c r="H76" s="77" t="str">
        <f>IF(Coverage!H76="","",Coverage!H76)</f>
        <v/>
      </c>
      <c r="I76" s="48" t="str">
        <f>IF(Coverage!J76="","",Coverage!J76)</f>
        <v/>
      </c>
      <c r="J76" s="48" t="str">
        <f>IF(Coverage!K76="","",Coverage!K76)</f>
        <v/>
      </c>
      <c r="K76" s="48" t="str">
        <f>IF(Coverage!L76="","",Coverage!L76)</f>
        <v/>
      </c>
      <c r="L76" s="48" t="str">
        <f>IF(Coverage!M76="","",Coverage!M76)</f>
        <v/>
      </c>
      <c r="M76" s="48" t="str">
        <f>IF(Coverage!N76="","",Coverage!N76)</f>
        <v/>
      </c>
      <c r="N76" s="49" t="str">
        <f>IF(Coverage!O76="","",Coverage!O76)</f>
        <v/>
      </c>
      <c r="O76" s="49" t="str">
        <f>IF(Coverage!P76="","",Coverage!P76)</f>
        <v/>
      </c>
      <c r="P76" s="49" t="str">
        <f>IF(Coverage!Q76="","",Coverage!Q76)</f>
        <v/>
      </c>
      <c r="Q76" s="49" t="str">
        <f>IF(Coverage!R76="","",Coverage!R76)</f>
        <v/>
      </c>
      <c r="R76" s="50" t="str">
        <f>IF(Coverage!S76="","",Coverage!S76)</f>
        <v/>
      </c>
      <c r="S76" s="50" t="str">
        <f>IF(Coverage!T76="","",Coverage!T76)</f>
        <v/>
      </c>
      <c r="T76" s="49" t="str">
        <f>IF(Coverage!U76="","",Coverage!U76)</f>
        <v/>
      </c>
      <c r="U76" s="49" t="str">
        <f>IF(Coverage!V76="","",Coverage!V76)</f>
        <v/>
      </c>
      <c r="V76" s="49" t="str">
        <f>IF(Coverage!W76="","",Coverage!W76)</f>
        <v/>
      </c>
      <c r="W76" s="49" t="str">
        <f>IF(Coverage!X76="","",Coverage!X76)</f>
        <v/>
      </c>
      <c r="X76" s="49" t="str">
        <f>IF(Coverage!Y76="","",Coverage!Y76)</f>
        <v/>
      </c>
      <c r="Y76" s="49" t="str">
        <f>IF(Coverage!Z76="","",Coverage!Z76)</f>
        <v/>
      </c>
    </row>
    <row r="77" spans="1:25" x14ac:dyDescent="0.2">
      <c r="A77" s="86" t="str">
        <f>IF(Coverage!A77="","",Coverage!A77)</f>
        <v/>
      </c>
      <c r="B77" s="57" t="str">
        <f>IF(Coverage!C77="","",Coverage!C77)</f>
        <v/>
      </c>
      <c r="C77" s="57" t="str">
        <f>Coverage!D77</f>
        <v/>
      </c>
      <c r="D77" s="57" t="str">
        <f>Coverage!E77</f>
        <v/>
      </c>
      <c r="E77" s="57" t="str">
        <f>Coverage!F77</f>
        <v/>
      </c>
      <c r="F77" s="50" t="str">
        <f>IF(Coverage!G77="","",Coverage!G77)</f>
        <v/>
      </c>
      <c r="G77" s="49"/>
      <c r="H77" s="77" t="str">
        <f>IF(Coverage!H77="","",Coverage!H77)</f>
        <v/>
      </c>
      <c r="I77" s="48" t="str">
        <f>IF(Coverage!J77="","",Coverage!J77)</f>
        <v/>
      </c>
      <c r="J77" s="48" t="str">
        <f>IF(Coverage!K77="","",Coverage!K77)</f>
        <v/>
      </c>
      <c r="K77" s="48" t="str">
        <f>IF(Coverage!L77="","",Coverage!L77)</f>
        <v/>
      </c>
      <c r="L77" s="48" t="str">
        <f>IF(Coverage!M77="","",Coverage!M77)</f>
        <v/>
      </c>
      <c r="M77" s="48" t="str">
        <f>IF(Coverage!N77="","",Coverage!N77)</f>
        <v/>
      </c>
      <c r="N77" s="49" t="str">
        <f>IF(Coverage!O77="","",Coverage!O77)</f>
        <v/>
      </c>
      <c r="O77" s="49" t="str">
        <f>IF(Coverage!P77="","",Coverage!P77)</f>
        <v/>
      </c>
      <c r="P77" s="49" t="str">
        <f>IF(Coverage!Q77="","",Coverage!Q77)</f>
        <v/>
      </c>
      <c r="Q77" s="49" t="str">
        <f>IF(Coverage!R77="","",Coverage!R77)</f>
        <v/>
      </c>
      <c r="R77" s="50" t="str">
        <f>IF(Coverage!S77="","",Coverage!S77)</f>
        <v/>
      </c>
      <c r="S77" s="50" t="str">
        <f>IF(Coverage!T77="","",Coverage!T77)</f>
        <v/>
      </c>
      <c r="T77" s="49" t="str">
        <f>IF(Coverage!U77="","",Coverage!U77)</f>
        <v/>
      </c>
      <c r="U77" s="49" t="str">
        <f>IF(Coverage!V77="","",Coverage!V77)</f>
        <v/>
      </c>
      <c r="V77" s="49" t="str">
        <f>IF(Coverage!W77="","",Coverage!W77)</f>
        <v/>
      </c>
      <c r="W77" s="49" t="str">
        <f>IF(Coverage!X77="","",Coverage!X77)</f>
        <v/>
      </c>
      <c r="X77" s="49" t="str">
        <f>IF(Coverage!Y77="","",Coverage!Y77)</f>
        <v/>
      </c>
      <c r="Y77" s="49" t="str">
        <f>IF(Coverage!Z77="","",Coverage!Z77)</f>
        <v/>
      </c>
    </row>
    <row r="78" spans="1:25" x14ac:dyDescent="0.2">
      <c r="A78" s="86" t="str">
        <f>IF(Coverage!A78="","",Coverage!A78)</f>
        <v/>
      </c>
      <c r="B78" s="57" t="str">
        <f>IF(Coverage!C78="","",Coverage!C78)</f>
        <v/>
      </c>
      <c r="C78" s="57" t="str">
        <f>Coverage!D78</f>
        <v/>
      </c>
      <c r="D78" s="57" t="str">
        <f>Coverage!E78</f>
        <v/>
      </c>
      <c r="E78" s="57" t="str">
        <f>Coverage!F78</f>
        <v/>
      </c>
      <c r="F78" s="50" t="str">
        <f>IF(Coverage!G78="","",Coverage!G78)</f>
        <v/>
      </c>
      <c r="G78" s="49"/>
      <c r="H78" s="77" t="str">
        <f>IF(Coverage!H78="","",Coverage!H78)</f>
        <v/>
      </c>
      <c r="I78" s="48" t="str">
        <f>IF(Coverage!J78="","",Coverage!J78)</f>
        <v/>
      </c>
      <c r="J78" s="48" t="str">
        <f>IF(Coverage!K78="","",Coverage!K78)</f>
        <v/>
      </c>
      <c r="K78" s="48" t="str">
        <f>IF(Coverage!L78="","",Coverage!L78)</f>
        <v/>
      </c>
      <c r="L78" s="48" t="str">
        <f>IF(Coverage!M78="","",Coverage!M78)</f>
        <v/>
      </c>
      <c r="M78" s="48" t="str">
        <f>IF(Coverage!N78="","",Coverage!N78)</f>
        <v/>
      </c>
      <c r="N78" s="49" t="str">
        <f>IF(Coverage!O78="","",Coverage!O78)</f>
        <v/>
      </c>
      <c r="O78" s="49" t="str">
        <f>IF(Coverage!P78="","",Coverage!P78)</f>
        <v/>
      </c>
      <c r="P78" s="49" t="str">
        <f>IF(Coverage!Q78="","",Coverage!Q78)</f>
        <v/>
      </c>
      <c r="Q78" s="49" t="str">
        <f>IF(Coverage!R78="","",Coverage!R78)</f>
        <v/>
      </c>
      <c r="R78" s="50" t="str">
        <f>IF(Coverage!S78="","",Coverage!S78)</f>
        <v/>
      </c>
      <c r="S78" s="50" t="str">
        <f>IF(Coverage!T78="","",Coverage!T78)</f>
        <v/>
      </c>
      <c r="T78" s="49" t="str">
        <f>IF(Coverage!U78="","",Coverage!U78)</f>
        <v/>
      </c>
      <c r="U78" s="49" t="str">
        <f>IF(Coverage!V78="","",Coverage!V78)</f>
        <v/>
      </c>
      <c r="V78" s="49" t="str">
        <f>IF(Coverage!W78="","",Coverage!W78)</f>
        <v/>
      </c>
      <c r="W78" s="49" t="str">
        <f>IF(Coverage!X78="","",Coverage!X78)</f>
        <v/>
      </c>
      <c r="X78" s="49" t="str">
        <f>IF(Coverage!Y78="","",Coverage!Y78)</f>
        <v/>
      </c>
      <c r="Y78" s="49" t="str">
        <f>IF(Coverage!Z78="","",Coverage!Z78)</f>
        <v/>
      </c>
    </row>
    <row r="79" spans="1:25" x14ac:dyDescent="0.2">
      <c r="A79" s="86" t="str">
        <f>IF(Coverage!A79="","",Coverage!A79)</f>
        <v/>
      </c>
      <c r="B79" s="57" t="str">
        <f>IF(Coverage!C79="","",Coverage!C79)</f>
        <v/>
      </c>
      <c r="C79" s="57" t="str">
        <f>Coverage!D79</f>
        <v/>
      </c>
      <c r="D79" s="57" t="str">
        <f>Coverage!E79</f>
        <v/>
      </c>
      <c r="E79" s="57" t="str">
        <f>Coverage!F79</f>
        <v/>
      </c>
      <c r="F79" s="50" t="str">
        <f>IF(Coverage!G79="","",Coverage!G79)</f>
        <v/>
      </c>
      <c r="G79" s="49"/>
      <c r="H79" s="77" t="str">
        <f>IF(Coverage!H79="","",Coverage!H79)</f>
        <v/>
      </c>
      <c r="I79" s="48" t="str">
        <f>IF(Coverage!J79="","",Coverage!J79)</f>
        <v/>
      </c>
      <c r="J79" s="48" t="str">
        <f>IF(Coverage!K79="","",Coverage!K79)</f>
        <v/>
      </c>
      <c r="K79" s="48" t="str">
        <f>IF(Coverage!L79="","",Coverage!L79)</f>
        <v/>
      </c>
      <c r="L79" s="48" t="str">
        <f>IF(Coverage!M79="","",Coverage!M79)</f>
        <v/>
      </c>
      <c r="M79" s="48" t="str">
        <f>IF(Coverage!N79="","",Coverage!N79)</f>
        <v/>
      </c>
      <c r="N79" s="49" t="str">
        <f>IF(Coverage!O79="","",Coverage!O79)</f>
        <v/>
      </c>
      <c r="O79" s="49" t="str">
        <f>IF(Coverage!P79="","",Coverage!P79)</f>
        <v/>
      </c>
      <c r="P79" s="49" t="str">
        <f>IF(Coverage!Q79="","",Coverage!Q79)</f>
        <v/>
      </c>
      <c r="Q79" s="49" t="str">
        <f>IF(Coverage!R79="","",Coverage!R79)</f>
        <v/>
      </c>
      <c r="R79" s="50" t="str">
        <f>IF(Coverage!S79="","",Coverage!S79)</f>
        <v/>
      </c>
      <c r="S79" s="50" t="str">
        <f>IF(Coverage!T79="","",Coverage!T79)</f>
        <v/>
      </c>
      <c r="T79" s="49" t="str">
        <f>IF(Coverage!U79="","",Coverage!U79)</f>
        <v/>
      </c>
      <c r="U79" s="49" t="str">
        <f>IF(Coverage!V79="","",Coverage!V79)</f>
        <v/>
      </c>
      <c r="V79" s="49" t="str">
        <f>IF(Coverage!W79="","",Coverage!W79)</f>
        <v/>
      </c>
      <c r="W79" s="49" t="str">
        <f>IF(Coverage!X79="","",Coverage!X79)</f>
        <v/>
      </c>
      <c r="X79" s="49" t="str">
        <f>IF(Coverage!Y79="","",Coverage!Y79)</f>
        <v/>
      </c>
      <c r="Y79" s="49" t="str">
        <f>IF(Coverage!Z79="","",Coverage!Z79)</f>
        <v/>
      </c>
    </row>
    <row r="80" spans="1:25" x14ac:dyDescent="0.2">
      <c r="A80" s="86" t="str">
        <f>IF(Coverage!A80="","",Coverage!A80)</f>
        <v/>
      </c>
      <c r="B80" s="57" t="str">
        <f>IF(Coverage!C80="","",Coverage!C80)</f>
        <v/>
      </c>
      <c r="C80" s="57" t="str">
        <f>Coverage!D80</f>
        <v/>
      </c>
      <c r="D80" s="57" t="str">
        <f>Coverage!E80</f>
        <v/>
      </c>
      <c r="E80" s="57" t="str">
        <f>Coverage!F80</f>
        <v/>
      </c>
      <c r="F80" s="50" t="str">
        <f>IF(Coverage!G80="","",Coverage!G80)</f>
        <v/>
      </c>
      <c r="G80" s="49"/>
      <c r="H80" s="77" t="str">
        <f>IF(Coverage!H80="","",Coverage!H80)</f>
        <v/>
      </c>
      <c r="I80" s="48" t="str">
        <f>IF(Coverage!J80="","",Coverage!J80)</f>
        <v/>
      </c>
      <c r="J80" s="48" t="str">
        <f>IF(Coverage!K80="","",Coverage!K80)</f>
        <v/>
      </c>
      <c r="K80" s="48" t="str">
        <f>IF(Coverage!L80="","",Coverage!L80)</f>
        <v/>
      </c>
      <c r="L80" s="48" t="str">
        <f>IF(Coverage!M80="","",Coverage!M80)</f>
        <v/>
      </c>
      <c r="M80" s="48" t="str">
        <f>IF(Coverage!N80="","",Coverage!N80)</f>
        <v/>
      </c>
      <c r="N80" s="49" t="str">
        <f>IF(Coverage!O80="","",Coverage!O80)</f>
        <v/>
      </c>
      <c r="O80" s="49" t="str">
        <f>IF(Coverage!P80="","",Coverage!P80)</f>
        <v/>
      </c>
      <c r="P80" s="49" t="str">
        <f>IF(Coverage!Q80="","",Coverage!Q80)</f>
        <v/>
      </c>
      <c r="Q80" s="49" t="str">
        <f>IF(Coverage!R80="","",Coverage!R80)</f>
        <v/>
      </c>
      <c r="R80" s="50" t="str">
        <f>IF(Coverage!S80="","",Coverage!S80)</f>
        <v/>
      </c>
      <c r="S80" s="50" t="str">
        <f>IF(Coverage!T80="","",Coverage!T80)</f>
        <v/>
      </c>
      <c r="T80" s="49" t="str">
        <f>IF(Coverage!U80="","",Coverage!U80)</f>
        <v/>
      </c>
      <c r="U80" s="49" t="str">
        <f>IF(Coverage!V80="","",Coverage!V80)</f>
        <v/>
      </c>
      <c r="V80" s="49" t="str">
        <f>IF(Coverage!W80="","",Coverage!W80)</f>
        <v/>
      </c>
      <c r="W80" s="49" t="str">
        <f>IF(Coverage!X80="","",Coverage!X80)</f>
        <v/>
      </c>
      <c r="X80" s="49" t="str">
        <f>IF(Coverage!Y80="","",Coverage!Y80)</f>
        <v/>
      </c>
      <c r="Y80" s="49" t="str">
        <f>IF(Coverage!Z80="","",Coverage!Z80)</f>
        <v/>
      </c>
    </row>
    <row r="81" spans="1:25" x14ac:dyDescent="0.2">
      <c r="A81" s="86" t="str">
        <f>IF(Coverage!A81="","",Coverage!A81)</f>
        <v/>
      </c>
      <c r="B81" s="57" t="str">
        <f>IF(Coverage!C81="","",Coverage!C81)</f>
        <v/>
      </c>
      <c r="C81" s="57" t="str">
        <f>Coverage!D81</f>
        <v/>
      </c>
      <c r="D81" s="57" t="str">
        <f>Coverage!E81</f>
        <v/>
      </c>
      <c r="E81" s="57" t="str">
        <f>Coverage!F81</f>
        <v/>
      </c>
      <c r="F81" s="50" t="str">
        <f>IF(Coverage!G81="","",Coverage!G81)</f>
        <v/>
      </c>
      <c r="G81" s="49"/>
      <c r="H81" s="77" t="str">
        <f>IF(Coverage!H81="","",Coverage!H81)</f>
        <v/>
      </c>
      <c r="I81" s="48" t="str">
        <f>IF(Coverage!J81="","",Coverage!J81)</f>
        <v/>
      </c>
      <c r="J81" s="48" t="str">
        <f>IF(Coverage!K81="","",Coverage!K81)</f>
        <v/>
      </c>
      <c r="K81" s="48" t="str">
        <f>IF(Coverage!L81="","",Coverage!L81)</f>
        <v/>
      </c>
      <c r="L81" s="48" t="str">
        <f>IF(Coverage!M81="","",Coverage!M81)</f>
        <v/>
      </c>
      <c r="M81" s="48" t="str">
        <f>IF(Coverage!N81="","",Coverage!N81)</f>
        <v/>
      </c>
      <c r="N81" s="49" t="str">
        <f>IF(Coverage!O81="","",Coverage!O81)</f>
        <v/>
      </c>
      <c r="O81" s="49" t="str">
        <f>IF(Coverage!P81="","",Coverage!P81)</f>
        <v/>
      </c>
      <c r="P81" s="49" t="str">
        <f>IF(Coverage!Q81="","",Coverage!Q81)</f>
        <v/>
      </c>
      <c r="Q81" s="49" t="str">
        <f>IF(Coverage!R81="","",Coverage!R81)</f>
        <v/>
      </c>
      <c r="R81" s="50" t="str">
        <f>IF(Coverage!S81="","",Coverage!S81)</f>
        <v/>
      </c>
      <c r="S81" s="50" t="str">
        <f>IF(Coverage!T81="","",Coverage!T81)</f>
        <v/>
      </c>
      <c r="T81" s="49" t="str">
        <f>IF(Coverage!U81="","",Coverage!U81)</f>
        <v/>
      </c>
      <c r="U81" s="49" t="str">
        <f>IF(Coverage!V81="","",Coverage!V81)</f>
        <v/>
      </c>
      <c r="V81" s="49" t="str">
        <f>IF(Coverage!W81="","",Coverage!W81)</f>
        <v/>
      </c>
      <c r="W81" s="49" t="str">
        <f>IF(Coverage!X81="","",Coverage!X81)</f>
        <v/>
      </c>
      <c r="X81" s="49" t="str">
        <f>IF(Coverage!Y81="","",Coverage!Y81)</f>
        <v/>
      </c>
      <c r="Y81" s="49" t="str">
        <f>IF(Coverage!Z81="","",Coverage!Z81)</f>
        <v/>
      </c>
    </row>
    <row r="82" spans="1:25" x14ac:dyDescent="0.2">
      <c r="A82" s="86" t="str">
        <f>IF(Coverage!A82="","",Coverage!A82)</f>
        <v/>
      </c>
      <c r="B82" s="57" t="str">
        <f>IF(Coverage!C82="","",Coverage!C82)</f>
        <v/>
      </c>
      <c r="C82" s="57" t="str">
        <f>Coverage!D82</f>
        <v/>
      </c>
      <c r="D82" s="57" t="str">
        <f>Coverage!E82</f>
        <v/>
      </c>
      <c r="E82" s="57" t="str">
        <f>Coverage!F82</f>
        <v/>
      </c>
      <c r="F82" s="50" t="str">
        <f>IF(Coverage!G82="","",Coverage!G82)</f>
        <v/>
      </c>
      <c r="G82" s="49"/>
      <c r="H82" s="77" t="str">
        <f>IF(Coverage!H82="","",Coverage!H82)</f>
        <v/>
      </c>
      <c r="I82" s="48" t="str">
        <f>IF(Coverage!J82="","",Coverage!J82)</f>
        <v/>
      </c>
      <c r="J82" s="48" t="str">
        <f>IF(Coverage!K82="","",Coverage!K82)</f>
        <v/>
      </c>
      <c r="K82" s="48" t="str">
        <f>IF(Coverage!L82="","",Coverage!L82)</f>
        <v/>
      </c>
      <c r="L82" s="48" t="str">
        <f>IF(Coverage!M82="","",Coverage!M82)</f>
        <v/>
      </c>
      <c r="M82" s="48" t="str">
        <f>IF(Coverage!N82="","",Coverage!N82)</f>
        <v/>
      </c>
      <c r="N82" s="49" t="str">
        <f>IF(Coverage!O82="","",Coverage!O82)</f>
        <v/>
      </c>
      <c r="O82" s="49" t="str">
        <f>IF(Coverage!P82="","",Coverage!P82)</f>
        <v/>
      </c>
      <c r="P82" s="49" t="str">
        <f>IF(Coverage!Q82="","",Coverage!Q82)</f>
        <v/>
      </c>
      <c r="Q82" s="49" t="str">
        <f>IF(Coverage!R82="","",Coverage!R82)</f>
        <v/>
      </c>
      <c r="R82" s="50" t="str">
        <f>IF(Coverage!S82="","",Coverage!S82)</f>
        <v/>
      </c>
      <c r="S82" s="50" t="str">
        <f>IF(Coverage!T82="","",Coverage!T82)</f>
        <v/>
      </c>
      <c r="T82" s="49" t="str">
        <f>IF(Coverage!U82="","",Coverage!U82)</f>
        <v/>
      </c>
      <c r="U82" s="49" t="str">
        <f>IF(Coverage!V82="","",Coverage!V82)</f>
        <v/>
      </c>
      <c r="V82" s="49" t="str">
        <f>IF(Coverage!W82="","",Coverage!W82)</f>
        <v/>
      </c>
      <c r="W82" s="49" t="str">
        <f>IF(Coverage!X82="","",Coverage!X82)</f>
        <v/>
      </c>
      <c r="X82" s="49" t="str">
        <f>IF(Coverage!Y82="","",Coverage!Y82)</f>
        <v/>
      </c>
      <c r="Y82" s="49" t="str">
        <f>IF(Coverage!Z82="","",Coverage!Z82)</f>
        <v/>
      </c>
    </row>
    <row r="83" spans="1:25" x14ac:dyDescent="0.2">
      <c r="A83" s="86" t="str">
        <f>IF(Coverage!A83="","",Coverage!A83)</f>
        <v/>
      </c>
      <c r="B83" s="57" t="str">
        <f>IF(Coverage!C83="","",Coverage!C83)</f>
        <v/>
      </c>
      <c r="C83" s="57" t="str">
        <f>Coverage!D83</f>
        <v/>
      </c>
      <c r="D83" s="57" t="str">
        <f>Coverage!E83</f>
        <v/>
      </c>
      <c r="E83" s="57" t="str">
        <f>Coverage!F83</f>
        <v/>
      </c>
      <c r="F83" s="50" t="str">
        <f>IF(Coverage!G83="","",Coverage!G83)</f>
        <v/>
      </c>
      <c r="G83" s="49"/>
      <c r="H83" s="77" t="str">
        <f>IF(Coverage!H83="","",Coverage!H83)</f>
        <v/>
      </c>
      <c r="I83" s="48" t="str">
        <f>IF(Coverage!J83="","",Coverage!J83)</f>
        <v/>
      </c>
      <c r="J83" s="48" t="str">
        <f>IF(Coverage!K83="","",Coverage!K83)</f>
        <v/>
      </c>
      <c r="K83" s="48" t="str">
        <f>IF(Coverage!L83="","",Coverage!L83)</f>
        <v/>
      </c>
      <c r="L83" s="48" t="str">
        <f>IF(Coverage!M83="","",Coverage!M83)</f>
        <v/>
      </c>
      <c r="M83" s="48" t="str">
        <f>IF(Coverage!N83="","",Coverage!N83)</f>
        <v/>
      </c>
      <c r="N83" s="49" t="str">
        <f>IF(Coverage!O83="","",Coverage!O83)</f>
        <v/>
      </c>
      <c r="O83" s="49" t="str">
        <f>IF(Coverage!P83="","",Coverage!P83)</f>
        <v/>
      </c>
      <c r="P83" s="49" t="str">
        <f>IF(Coverage!Q83="","",Coverage!Q83)</f>
        <v/>
      </c>
      <c r="Q83" s="49" t="str">
        <f>IF(Coverage!R83="","",Coverage!R83)</f>
        <v/>
      </c>
      <c r="R83" s="50" t="str">
        <f>IF(Coverage!S83="","",Coverage!S83)</f>
        <v/>
      </c>
      <c r="S83" s="50" t="str">
        <f>IF(Coverage!T83="","",Coverage!T83)</f>
        <v/>
      </c>
      <c r="T83" s="49" t="str">
        <f>IF(Coverage!U83="","",Coverage!U83)</f>
        <v/>
      </c>
      <c r="U83" s="49" t="str">
        <f>IF(Coverage!V83="","",Coverage!V83)</f>
        <v/>
      </c>
      <c r="V83" s="49" t="str">
        <f>IF(Coverage!W83="","",Coverage!W83)</f>
        <v/>
      </c>
      <c r="W83" s="49" t="str">
        <f>IF(Coverage!X83="","",Coverage!X83)</f>
        <v/>
      </c>
      <c r="X83" s="49" t="str">
        <f>IF(Coverage!Y83="","",Coverage!Y83)</f>
        <v/>
      </c>
      <c r="Y83" s="49" t="str">
        <f>IF(Coverage!Z83="","",Coverage!Z83)</f>
        <v/>
      </c>
    </row>
    <row r="84" spans="1:25" x14ac:dyDescent="0.2">
      <c r="A84" s="86" t="str">
        <f>IF(Coverage!A84="","",Coverage!A84)</f>
        <v/>
      </c>
      <c r="B84" s="57" t="str">
        <f>IF(Coverage!C84="","",Coverage!C84)</f>
        <v/>
      </c>
      <c r="C84" s="57" t="str">
        <f>Coverage!D84</f>
        <v/>
      </c>
      <c r="D84" s="57" t="str">
        <f>Coverage!E84</f>
        <v/>
      </c>
      <c r="E84" s="57" t="str">
        <f>Coverage!F84</f>
        <v/>
      </c>
      <c r="F84" s="50" t="str">
        <f>IF(Coverage!G84="","",Coverage!G84)</f>
        <v/>
      </c>
      <c r="G84" s="49"/>
      <c r="H84" s="77" t="str">
        <f>IF(Coverage!H84="","",Coverage!H84)</f>
        <v/>
      </c>
      <c r="I84" s="48" t="str">
        <f>IF(Coverage!J84="","",Coverage!J84)</f>
        <v/>
      </c>
      <c r="J84" s="48" t="str">
        <f>IF(Coverage!K84="","",Coverage!K84)</f>
        <v/>
      </c>
      <c r="K84" s="48" t="str">
        <f>IF(Coverage!L84="","",Coverage!L84)</f>
        <v/>
      </c>
      <c r="L84" s="48" t="str">
        <f>IF(Coverage!M84="","",Coverage!M84)</f>
        <v/>
      </c>
      <c r="M84" s="48" t="str">
        <f>IF(Coverage!N84="","",Coverage!N84)</f>
        <v/>
      </c>
      <c r="N84" s="49" t="str">
        <f>IF(Coverage!O84="","",Coverage!O84)</f>
        <v/>
      </c>
      <c r="O84" s="49" t="str">
        <f>IF(Coverage!P84="","",Coverage!P84)</f>
        <v/>
      </c>
      <c r="P84" s="49" t="str">
        <f>IF(Coverage!Q84="","",Coverage!Q84)</f>
        <v/>
      </c>
      <c r="Q84" s="49" t="str">
        <f>IF(Coverage!R84="","",Coverage!R84)</f>
        <v/>
      </c>
      <c r="R84" s="50" t="str">
        <f>IF(Coverage!S84="","",Coverage!S84)</f>
        <v/>
      </c>
      <c r="S84" s="50" t="str">
        <f>IF(Coverage!T84="","",Coverage!T84)</f>
        <v/>
      </c>
      <c r="T84" s="49" t="str">
        <f>IF(Coverage!U84="","",Coverage!U84)</f>
        <v/>
      </c>
      <c r="U84" s="49" t="str">
        <f>IF(Coverage!V84="","",Coverage!V84)</f>
        <v/>
      </c>
      <c r="V84" s="49" t="str">
        <f>IF(Coverage!W84="","",Coverage!W84)</f>
        <v/>
      </c>
      <c r="W84" s="49" t="str">
        <f>IF(Coverage!X84="","",Coverage!X84)</f>
        <v/>
      </c>
      <c r="X84" s="49" t="str">
        <f>IF(Coverage!Y84="","",Coverage!Y84)</f>
        <v/>
      </c>
      <c r="Y84" s="49" t="str">
        <f>IF(Coverage!Z84="","",Coverage!Z84)</f>
        <v/>
      </c>
    </row>
    <row r="85" spans="1:25" x14ac:dyDescent="0.2">
      <c r="A85" s="86" t="str">
        <f>IF(Coverage!A85="","",Coverage!A85)</f>
        <v/>
      </c>
      <c r="B85" s="57" t="str">
        <f>IF(Coverage!C85="","",Coverage!C85)</f>
        <v/>
      </c>
      <c r="C85" s="57" t="str">
        <f>Coverage!D85</f>
        <v/>
      </c>
      <c r="D85" s="57" t="str">
        <f>Coverage!E85</f>
        <v/>
      </c>
      <c r="E85" s="57" t="str">
        <f>Coverage!F85</f>
        <v/>
      </c>
      <c r="F85" s="50" t="str">
        <f>IF(Coverage!G85="","",Coverage!G85)</f>
        <v/>
      </c>
      <c r="G85" s="49"/>
      <c r="H85" s="77" t="str">
        <f>IF(Coverage!H85="","",Coverage!H85)</f>
        <v/>
      </c>
      <c r="I85" s="48" t="str">
        <f>IF(Coverage!J85="","",Coverage!J85)</f>
        <v/>
      </c>
      <c r="J85" s="48" t="str">
        <f>IF(Coverage!K85="","",Coverage!K85)</f>
        <v/>
      </c>
      <c r="K85" s="48" t="str">
        <f>IF(Coverage!L85="","",Coverage!L85)</f>
        <v/>
      </c>
      <c r="L85" s="48" t="str">
        <f>IF(Coverage!M85="","",Coverage!M85)</f>
        <v/>
      </c>
      <c r="M85" s="48" t="str">
        <f>IF(Coverage!N85="","",Coverage!N85)</f>
        <v/>
      </c>
      <c r="N85" s="49" t="str">
        <f>IF(Coverage!O85="","",Coverage!O85)</f>
        <v/>
      </c>
      <c r="O85" s="49" t="str">
        <f>IF(Coverage!P85="","",Coverage!P85)</f>
        <v/>
      </c>
      <c r="P85" s="49" t="str">
        <f>IF(Coverage!Q85="","",Coverage!Q85)</f>
        <v/>
      </c>
      <c r="Q85" s="49" t="str">
        <f>IF(Coverage!R85="","",Coverage!R85)</f>
        <v/>
      </c>
      <c r="R85" s="50" t="str">
        <f>IF(Coverage!S85="","",Coverage!S85)</f>
        <v/>
      </c>
      <c r="S85" s="50" t="str">
        <f>IF(Coverage!T85="","",Coverage!T85)</f>
        <v/>
      </c>
      <c r="T85" s="49" t="str">
        <f>IF(Coverage!U85="","",Coverage!U85)</f>
        <v/>
      </c>
      <c r="U85" s="49" t="str">
        <f>IF(Coverage!V85="","",Coverage!V85)</f>
        <v/>
      </c>
      <c r="V85" s="49" t="str">
        <f>IF(Coverage!W85="","",Coverage!W85)</f>
        <v/>
      </c>
      <c r="W85" s="49" t="str">
        <f>IF(Coverage!X85="","",Coverage!X85)</f>
        <v/>
      </c>
      <c r="X85" s="49" t="str">
        <f>IF(Coverage!Y85="","",Coverage!Y85)</f>
        <v/>
      </c>
      <c r="Y85" s="49" t="str">
        <f>IF(Coverage!Z85="","",Coverage!Z85)</f>
        <v/>
      </c>
    </row>
    <row r="86" spans="1:25" x14ac:dyDescent="0.2">
      <c r="A86" s="86" t="str">
        <f>IF(Coverage!A86="","",Coverage!A86)</f>
        <v/>
      </c>
      <c r="B86" s="57" t="str">
        <f>IF(Coverage!C86="","",Coverage!C86)</f>
        <v/>
      </c>
      <c r="C86" s="57" t="str">
        <f>Coverage!D86</f>
        <v/>
      </c>
      <c r="D86" s="57" t="str">
        <f>Coverage!E86</f>
        <v/>
      </c>
      <c r="E86" s="57" t="str">
        <f>Coverage!F86</f>
        <v/>
      </c>
      <c r="F86" s="50" t="str">
        <f>IF(Coverage!G86="","",Coverage!G86)</f>
        <v/>
      </c>
      <c r="G86" s="49"/>
      <c r="H86" s="77" t="str">
        <f>IF(Coverage!H86="","",Coverage!H86)</f>
        <v/>
      </c>
      <c r="I86" s="48" t="str">
        <f>IF(Coverage!J86="","",Coverage!J86)</f>
        <v/>
      </c>
      <c r="J86" s="48" t="str">
        <f>IF(Coverage!K86="","",Coverage!K86)</f>
        <v/>
      </c>
      <c r="K86" s="48" t="str">
        <f>IF(Coverage!L86="","",Coverage!L86)</f>
        <v/>
      </c>
      <c r="L86" s="48" t="str">
        <f>IF(Coverage!M86="","",Coverage!M86)</f>
        <v/>
      </c>
      <c r="M86" s="48" t="str">
        <f>IF(Coverage!N86="","",Coverage!N86)</f>
        <v/>
      </c>
      <c r="N86" s="49" t="str">
        <f>IF(Coverage!O86="","",Coverage!O86)</f>
        <v/>
      </c>
      <c r="O86" s="49" t="str">
        <f>IF(Coverage!P86="","",Coverage!P86)</f>
        <v/>
      </c>
      <c r="P86" s="49" t="str">
        <f>IF(Coverage!Q86="","",Coverage!Q86)</f>
        <v/>
      </c>
      <c r="Q86" s="49" t="str">
        <f>IF(Coverage!R86="","",Coverage!R86)</f>
        <v/>
      </c>
      <c r="R86" s="50" t="str">
        <f>IF(Coverage!S86="","",Coverage!S86)</f>
        <v/>
      </c>
      <c r="S86" s="50" t="str">
        <f>IF(Coverage!T86="","",Coverage!T86)</f>
        <v/>
      </c>
      <c r="T86" s="49" t="str">
        <f>IF(Coverage!U86="","",Coverage!U86)</f>
        <v/>
      </c>
      <c r="U86" s="49" t="str">
        <f>IF(Coverage!V86="","",Coverage!V86)</f>
        <v/>
      </c>
      <c r="V86" s="49" t="str">
        <f>IF(Coverage!W86="","",Coverage!W86)</f>
        <v/>
      </c>
      <c r="W86" s="49" t="str">
        <f>IF(Coverage!X86="","",Coverage!X86)</f>
        <v/>
      </c>
      <c r="X86" s="49" t="str">
        <f>IF(Coverage!Y86="","",Coverage!Y86)</f>
        <v/>
      </c>
      <c r="Y86" s="49" t="str">
        <f>IF(Coverage!Z86="","",Coverage!Z86)</f>
        <v/>
      </c>
    </row>
    <row r="87" spans="1:25" x14ac:dyDescent="0.2">
      <c r="A87" s="86" t="str">
        <f>IF(Coverage!A87="","",Coverage!A87)</f>
        <v/>
      </c>
      <c r="B87" s="57" t="str">
        <f>IF(Coverage!C87="","",Coverage!C87)</f>
        <v/>
      </c>
      <c r="C87" s="57" t="str">
        <f>Coverage!D87</f>
        <v/>
      </c>
      <c r="D87" s="57" t="str">
        <f>Coverage!E87</f>
        <v/>
      </c>
      <c r="E87" s="57" t="str">
        <f>Coverage!F87</f>
        <v/>
      </c>
      <c r="F87" s="50" t="str">
        <f>IF(Coverage!G87="","",Coverage!G87)</f>
        <v/>
      </c>
      <c r="G87" s="49"/>
      <c r="H87" s="77" t="str">
        <f>IF(Coverage!H87="","",Coverage!H87)</f>
        <v/>
      </c>
      <c r="I87" s="48" t="str">
        <f>IF(Coverage!J87="","",Coverage!J87)</f>
        <v/>
      </c>
      <c r="J87" s="48" t="str">
        <f>IF(Coverage!K87="","",Coverage!K87)</f>
        <v/>
      </c>
      <c r="K87" s="48" t="str">
        <f>IF(Coverage!L87="","",Coverage!L87)</f>
        <v/>
      </c>
      <c r="L87" s="48" t="str">
        <f>IF(Coverage!M87="","",Coverage!M87)</f>
        <v/>
      </c>
      <c r="M87" s="48" t="str">
        <f>IF(Coverage!N87="","",Coverage!N87)</f>
        <v/>
      </c>
      <c r="N87" s="49" t="str">
        <f>IF(Coverage!O87="","",Coverage!O87)</f>
        <v/>
      </c>
      <c r="O87" s="49" t="str">
        <f>IF(Coverage!P87="","",Coverage!P87)</f>
        <v/>
      </c>
      <c r="P87" s="49" t="str">
        <f>IF(Coverage!Q87="","",Coverage!Q87)</f>
        <v/>
      </c>
      <c r="Q87" s="49" t="str">
        <f>IF(Coverage!R87="","",Coverage!R87)</f>
        <v/>
      </c>
      <c r="R87" s="50" t="str">
        <f>IF(Coverage!S87="","",Coverage!S87)</f>
        <v/>
      </c>
      <c r="S87" s="50" t="str">
        <f>IF(Coverage!T87="","",Coverage!T87)</f>
        <v/>
      </c>
      <c r="T87" s="49" t="str">
        <f>IF(Coverage!U87="","",Coverage!U87)</f>
        <v/>
      </c>
      <c r="U87" s="49" t="str">
        <f>IF(Coverage!V87="","",Coverage!V87)</f>
        <v/>
      </c>
      <c r="V87" s="49" t="str">
        <f>IF(Coverage!W87="","",Coverage!W87)</f>
        <v/>
      </c>
      <c r="W87" s="49" t="str">
        <f>IF(Coverage!X87="","",Coverage!X87)</f>
        <v/>
      </c>
      <c r="X87" s="49" t="str">
        <f>IF(Coverage!Y87="","",Coverage!Y87)</f>
        <v/>
      </c>
      <c r="Y87" s="49" t="str">
        <f>IF(Coverage!Z87="","",Coverage!Z87)</f>
        <v/>
      </c>
    </row>
    <row r="88" spans="1:25" x14ac:dyDescent="0.2">
      <c r="A88" s="86" t="str">
        <f>IF(Coverage!A88="","",Coverage!A88)</f>
        <v/>
      </c>
      <c r="B88" s="57" t="str">
        <f>IF(Coverage!C88="","",Coverage!C88)</f>
        <v/>
      </c>
      <c r="C88" s="57" t="str">
        <f>Coverage!D88</f>
        <v/>
      </c>
      <c r="D88" s="57" t="str">
        <f>Coverage!E88</f>
        <v/>
      </c>
      <c r="E88" s="57" t="str">
        <f>Coverage!F88</f>
        <v/>
      </c>
      <c r="F88" s="50" t="str">
        <f>IF(Coverage!G88="","",Coverage!G88)</f>
        <v/>
      </c>
      <c r="G88" s="49"/>
      <c r="H88" s="77" t="str">
        <f>IF(Coverage!H88="","",Coverage!H88)</f>
        <v/>
      </c>
      <c r="I88" s="48" t="str">
        <f>IF(Coverage!J88="","",Coverage!J88)</f>
        <v/>
      </c>
      <c r="J88" s="48" t="str">
        <f>IF(Coverage!K88="","",Coverage!K88)</f>
        <v/>
      </c>
      <c r="K88" s="48" t="str">
        <f>IF(Coverage!L88="","",Coverage!L88)</f>
        <v/>
      </c>
      <c r="L88" s="48" t="str">
        <f>IF(Coverage!M88="","",Coverage!M88)</f>
        <v/>
      </c>
      <c r="M88" s="48" t="str">
        <f>IF(Coverage!N88="","",Coverage!N88)</f>
        <v/>
      </c>
      <c r="N88" s="49" t="str">
        <f>IF(Coverage!O88="","",Coverage!O88)</f>
        <v/>
      </c>
      <c r="O88" s="49" t="str">
        <f>IF(Coverage!P88="","",Coverage!P88)</f>
        <v/>
      </c>
      <c r="P88" s="49" t="str">
        <f>IF(Coverage!Q88="","",Coverage!Q88)</f>
        <v/>
      </c>
      <c r="Q88" s="49" t="str">
        <f>IF(Coverage!R88="","",Coverage!R88)</f>
        <v/>
      </c>
      <c r="R88" s="50" t="str">
        <f>IF(Coverage!S88="","",Coverage!S88)</f>
        <v/>
      </c>
      <c r="S88" s="50" t="str">
        <f>IF(Coverage!T88="","",Coverage!T88)</f>
        <v/>
      </c>
      <c r="T88" s="49" t="str">
        <f>IF(Coverage!U88="","",Coverage!U88)</f>
        <v/>
      </c>
      <c r="U88" s="49" t="str">
        <f>IF(Coverage!V88="","",Coverage!V88)</f>
        <v/>
      </c>
      <c r="V88" s="49" t="str">
        <f>IF(Coverage!W88="","",Coverage!W88)</f>
        <v/>
      </c>
      <c r="W88" s="49" t="str">
        <f>IF(Coverage!X88="","",Coverage!X88)</f>
        <v/>
      </c>
      <c r="X88" s="49" t="str">
        <f>IF(Coverage!Y88="","",Coverage!Y88)</f>
        <v/>
      </c>
      <c r="Y88" s="49" t="str">
        <f>IF(Coverage!Z88="","",Coverage!Z88)</f>
        <v/>
      </c>
    </row>
    <row r="89" spans="1:25" x14ac:dyDescent="0.2">
      <c r="A89" s="86" t="str">
        <f>IF(Coverage!A89="","",Coverage!A89)</f>
        <v/>
      </c>
      <c r="B89" s="57" t="str">
        <f>IF(Coverage!C89="","",Coverage!C89)</f>
        <v/>
      </c>
      <c r="C89" s="57" t="str">
        <f>Coverage!D89</f>
        <v/>
      </c>
      <c r="D89" s="57" t="str">
        <f>Coverage!E89</f>
        <v/>
      </c>
      <c r="E89" s="57" t="str">
        <f>Coverage!F89</f>
        <v/>
      </c>
      <c r="F89" s="50" t="str">
        <f>IF(Coverage!G89="","",Coverage!G89)</f>
        <v/>
      </c>
      <c r="G89" s="49"/>
      <c r="H89" s="77" t="str">
        <f>IF(Coverage!H89="","",Coverage!H89)</f>
        <v/>
      </c>
      <c r="I89" s="48" t="str">
        <f>IF(Coverage!J89="","",Coverage!J89)</f>
        <v/>
      </c>
      <c r="J89" s="48" t="str">
        <f>IF(Coverage!K89="","",Coverage!K89)</f>
        <v/>
      </c>
      <c r="K89" s="48" t="str">
        <f>IF(Coverage!L89="","",Coverage!L89)</f>
        <v/>
      </c>
      <c r="L89" s="48" t="str">
        <f>IF(Coverage!M89="","",Coverage!M89)</f>
        <v/>
      </c>
      <c r="M89" s="48" t="str">
        <f>IF(Coverage!N89="","",Coverage!N89)</f>
        <v/>
      </c>
      <c r="N89" s="49" t="str">
        <f>IF(Coverage!O89="","",Coverage!O89)</f>
        <v/>
      </c>
      <c r="O89" s="49" t="str">
        <f>IF(Coverage!P89="","",Coverage!P89)</f>
        <v/>
      </c>
      <c r="P89" s="49" t="str">
        <f>IF(Coverage!Q89="","",Coverage!Q89)</f>
        <v/>
      </c>
      <c r="Q89" s="49" t="str">
        <f>IF(Coverage!R89="","",Coverage!R89)</f>
        <v/>
      </c>
      <c r="R89" s="50" t="str">
        <f>IF(Coverage!S89="","",Coverage!S89)</f>
        <v/>
      </c>
      <c r="S89" s="50" t="str">
        <f>IF(Coverage!T89="","",Coverage!T89)</f>
        <v/>
      </c>
      <c r="T89" s="49" t="str">
        <f>IF(Coverage!U89="","",Coverage!U89)</f>
        <v/>
      </c>
      <c r="U89" s="49" t="str">
        <f>IF(Coverage!V89="","",Coverage!V89)</f>
        <v/>
      </c>
      <c r="V89" s="49" t="str">
        <f>IF(Coverage!W89="","",Coverage!W89)</f>
        <v/>
      </c>
      <c r="W89" s="49" t="str">
        <f>IF(Coverage!X89="","",Coverage!X89)</f>
        <v/>
      </c>
      <c r="X89" s="49" t="str">
        <f>IF(Coverage!Y89="","",Coverage!Y89)</f>
        <v/>
      </c>
      <c r="Y89" s="49" t="str">
        <f>IF(Coverage!Z89="","",Coverage!Z89)</f>
        <v/>
      </c>
    </row>
    <row r="90" spans="1:25" x14ac:dyDescent="0.2">
      <c r="A90" s="86" t="str">
        <f>IF(Coverage!A90="","",Coverage!A90)</f>
        <v/>
      </c>
      <c r="B90" s="57" t="str">
        <f>IF(Coverage!C90="","",Coverage!C90)</f>
        <v/>
      </c>
      <c r="C90" s="57" t="str">
        <f>Coverage!D90</f>
        <v/>
      </c>
      <c r="D90" s="57" t="str">
        <f>Coverage!E90</f>
        <v/>
      </c>
      <c r="E90" s="57" t="str">
        <f>Coverage!F90</f>
        <v/>
      </c>
      <c r="F90" s="50" t="str">
        <f>IF(Coverage!G90="","",Coverage!G90)</f>
        <v/>
      </c>
      <c r="G90" s="49"/>
      <c r="H90" s="77" t="str">
        <f>IF(Coverage!H90="","",Coverage!H90)</f>
        <v/>
      </c>
      <c r="I90" s="48" t="str">
        <f>IF(Coverage!J90="","",Coverage!J90)</f>
        <v/>
      </c>
      <c r="J90" s="48" t="str">
        <f>IF(Coverage!K90="","",Coverage!K90)</f>
        <v/>
      </c>
      <c r="K90" s="48" t="str">
        <f>IF(Coverage!L90="","",Coverage!L90)</f>
        <v/>
      </c>
      <c r="L90" s="48" t="str">
        <f>IF(Coverage!M90="","",Coverage!M90)</f>
        <v/>
      </c>
      <c r="M90" s="48" t="str">
        <f>IF(Coverage!N90="","",Coverage!N90)</f>
        <v/>
      </c>
      <c r="N90" s="49" t="str">
        <f>IF(Coverage!O90="","",Coverage!O90)</f>
        <v/>
      </c>
      <c r="O90" s="49" t="str">
        <f>IF(Coverage!P90="","",Coverage!P90)</f>
        <v/>
      </c>
      <c r="P90" s="49" t="str">
        <f>IF(Coverage!Q90="","",Coverage!Q90)</f>
        <v/>
      </c>
      <c r="Q90" s="49" t="str">
        <f>IF(Coverage!R90="","",Coverage!R90)</f>
        <v/>
      </c>
      <c r="R90" s="50" t="str">
        <f>IF(Coverage!S90="","",Coverage!S90)</f>
        <v/>
      </c>
      <c r="S90" s="50" t="str">
        <f>IF(Coverage!T90="","",Coverage!T90)</f>
        <v/>
      </c>
      <c r="T90" s="49" t="str">
        <f>IF(Coverage!U90="","",Coverage!U90)</f>
        <v/>
      </c>
      <c r="U90" s="49" t="str">
        <f>IF(Coverage!V90="","",Coverage!V90)</f>
        <v/>
      </c>
      <c r="V90" s="49" t="str">
        <f>IF(Coverage!W90="","",Coverage!W90)</f>
        <v/>
      </c>
      <c r="W90" s="49" t="str">
        <f>IF(Coverage!X90="","",Coverage!X90)</f>
        <v/>
      </c>
      <c r="X90" s="49" t="str">
        <f>IF(Coverage!Y90="","",Coverage!Y90)</f>
        <v/>
      </c>
      <c r="Y90" s="49" t="str">
        <f>IF(Coverage!Z90="","",Coverage!Z90)</f>
        <v/>
      </c>
    </row>
    <row r="91" spans="1:25" x14ac:dyDescent="0.2">
      <c r="A91" s="86" t="str">
        <f>IF(Coverage!A91="","",Coverage!A91)</f>
        <v/>
      </c>
      <c r="B91" s="57" t="str">
        <f>IF(Coverage!C91="","",Coverage!C91)</f>
        <v/>
      </c>
      <c r="C91" s="57" t="str">
        <f>Coverage!D91</f>
        <v/>
      </c>
      <c r="D91" s="57" t="str">
        <f>Coverage!E91</f>
        <v/>
      </c>
      <c r="E91" s="57" t="str">
        <f>Coverage!F91</f>
        <v/>
      </c>
      <c r="F91" s="50" t="str">
        <f>IF(Coverage!G91="","",Coverage!G91)</f>
        <v/>
      </c>
      <c r="G91" s="49"/>
      <c r="H91" s="77" t="str">
        <f>IF(Coverage!H91="","",Coverage!H91)</f>
        <v/>
      </c>
      <c r="I91" s="48" t="str">
        <f>IF(Coverage!J91="","",Coverage!J91)</f>
        <v/>
      </c>
      <c r="J91" s="48" t="str">
        <f>IF(Coverage!K91="","",Coverage!K91)</f>
        <v/>
      </c>
      <c r="K91" s="48" t="str">
        <f>IF(Coverage!L91="","",Coverage!L91)</f>
        <v/>
      </c>
      <c r="L91" s="48" t="str">
        <f>IF(Coverage!M91="","",Coverage!M91)</f>
        <v/>
      </c>
      <c r="M91" s="48" t="str">
        <f>IF(Coverage!N91="","",Coverage!N91)</f>
        <v/>
      </c>
      <c r="N91" s="49" t="str">
        <f>IF(Coverage!O91="","",Coverage!O91)</f>
        <v/>
      </c>
      <c r="O91" s="49" t="str">
        <f>IF(Coverage!P91="","",Coverage!P91)</f>
        <v/>
      </c>
      <c r="P91" s="49" t="str">
        <f>IF(Coverage!Q91="","",Coverage!Q91)</f>
        <v/>
      </c>
      <c r="Q91" s="49" t="str">
        <f>IF(Coverage!R91="","",Coverage!R91)</f>
        <v/>
      </c>
      <c r="R91" s="50" t="str">
        <f>IF(Coverage!S91="","",Coverage!S91)</f>
        <v/>
      </c>
      <c r="S91" s="50" t="str">
        <f>IF(Coverage!T91="","",Coverage!T91)</f>
        <v/>
      </c>
      <c r="T91" s="49" t="str">
        <f>IF(Coverage!U91="","",Coverage!U91)</f>
        <v/>
      </c>
      <c r="U91" s="49" t="str">
        <f>IF(Coverage!V91="","",Coverage!V91)</f>
        <v/>
      </c>
      <c r="V91" s="49" t="str">
        <f>IF(Coverage!W91="","",Coverage!W91)</f>
        <v/>
      </c>
      <c r="W91" s="49" t="str">
        <f>IF(Coverage!X91="","",Coverage!X91)</f>
        <v/>
      </c>
      <c r="X91" s="49" t="str">
        <f>IF(Coverage!Y91="","",Coverage!Y91)</f>
        <v/>
      </c>
      <c r="Y91" s="49" t="str">
        <f>IF(Coverage!Z91="","",Coverage!Z91)</f>
        <v/>
      </c>
    </row>
    <row r="92" spans="1:25" x14ac:dyDescent="0.2">
      <c r="A92" s="86" t="str">
        <f>IF(Coverage!A92="","",Coverage!A92)</f>
        <v/>
      </c>
      <c r="B92" s="57" t="str">
        <f>IF(Coverage!C92="","",Coverage!C92)</f>
        <v/>
      </c>
      <c r="C92" s="57" t="str">
        <f>Coverage!D92</f>
        <v/>
      </c>
      <c r="D92" s="57" t="str">
        <f>Coverage!E92</f>
        <v/>
      </c>
      <c r="E92" s="57" t="str">
        <f>Coverage!F92</f>
        <v/>
      </c>
      <c r="F92" s="50" t="str">
        <f>IF(Coverage!G92="","",Coverage!G92)</f>
        <v/>
      </c>
      <c r="G92" s="49"/>
      <c r="H92" s="77" t="str">
        <f>IF(Coverage!H92="","",Coverage!H92)</f>
        <v/>
      </c>
      <c r="I92" s="48" t="str">
        <f>IF(Coverage!J92="","",Coverage!J92)</f>
        <v/>
      </c>
      <c r="J92" s="48" t="str">
        <f>IF(Coverage!K92="","",Coverage!K92)</f>
        <v/>
      </c>
      <c r="K92" s="48" t="str">
        <f>IF(Coverage!L92="","",Coverage!L92)</f>
        <v/>
      </c>
      <c r="L92" s="48" t="str">
        <f>IF(Coverage!M92="","",Coverage!M92)</f>
        <v/>
      </c>
      <c r="M92" s="48" t="str">
        <f>IF(Coverage!N92="","",Coverage!N92)</f>
        <v/>
      </c>
      <c r="N92" s="49" t="str">
        <f>IF(Coverage!O92="","",Coverage!O92)</f>
        <v/>
      </c>
      <c r="O92" s="49" t="str">
        <f>IF(Coverage!P92="","",Coverage!P92)</f>
        <v/>
      </c>
      <c r="P92" s="49" t="str">
        <f>IF(Coverage!Q92="","",Coverage!Q92)</f>
        <v/>
      </c>
      <c r="Q92" s="49" t="str">
        <f>IF(Coverage!R92="","",Coverage!R92)</f>
        <v/>
      </c>
      <c r="R92" s="50" t="str">
        <f>IF(Coverage!S92="","",Coverage!S92)</f>
        <v/>
      </c>
      <c r="S92" s="50" t="str">
        <f>IF(Coverage!T92="","",Coverage!T92)</f>
        <v/>
      </c>
      <c r="T92" s="49" t="str">
        <f>IF(Coverage!U92="","",Coverage!U92)</f>
        <v/>
      </c>
      <c r="U92" s="49" t="str">
        <f>IF(Coverage!V92="","",Coverage!V92)</f>
        <v/>
      </c>
      <c r="V92" s="49" t="str">
        <f>IF(Coverage!W92="","",Coverage!W92)</f>
        <v/>
      </c>
      <c r="W92" s="49" t="str">
        <f>IF(Coverage!X92="","",Coverage!X92)</f>
        <v/>
      </c>
      <c r="X92" s="49" t="str">
        <f>IF(Coverage!Y92="","",Coverage!Y92)</f>
        <v/>
      </c>
      <c r="Y92" s="49" t="str">
        <f>IF(Coverage!Z92="","",Coverage!Z92)</f>
        <v/>
      </c>
    </row>
    <row r="93" spans="1:25" x14ac:dyDescent="0.2">
      <c r="A93" s="86" t="str">
        <f>IF(Coverage!A93="","",Coverage!A93)</f>
        <v/>
      </c>
      <c r="B93" s="57" t="str">
        <f>IF(Coverage!C93="","",Coverage!C93)</f>
        <v/>
      </c>
      <c r="C93" s="57" t="str">
        <f>Coverage!D93</f>
        <v/>
      </c>
      <c r="D93" s="57" t="str">
        <f>Coverage!E93</f>
        <v/>
      </c>
      <c r="E93" s="57" t="str">
        <f>Coverage!F93</f>
        <v/>
      </c>
      <c r="F93" s="50" t="str">
        <f>IF(Coverage!G93="","",Coverage!G93)</f>
        <v/>
      </c>
      <c r="G93" s="49"/>
      <c r="H93" s="77" t="str">
        <f>IF(Coverage!H93="","",Coverage!H93)</f>
        <v/>
      </c>
      <c r="I93" s="48" t="str">
        <f>IF(Coverage!J93="","",Coverage!J93)</f>
        <v/>
      </c>
      <c r="J93" s="48" t="str">
        <f>IF(Coverage!K93="","",Coverage!K93)</f>
        <v/>
      </c>
      <c r="K93" s="48" t="str">
        <f>IF(Coverage!L93="","",Coverage!L93)</f>
        <v/>
      </c>
      <c r="L93" s="48" t="str">
        <f>IF(Coverage!M93="","",Coverage!M93)</f>
        <v/>
      </c>
      <c r="M93" s="48" t="str">
        <f>IF(Coverage!N93="","",Coverage!N93)</f>
        <v/>
      </c>
      <c r="N93" s="49" t="str">
        <f>IF(Coverage!O93="","",Coverage!O93)</f>
        <v/>
      </c>
      <c r="O93" s="49" t="str">
        <f>IF(Coverage!P93="","",Coverage!P93)</f>
        <v/>
      </c>
      <c r="P93" s="49" t="str">
        <f>IF(Coverage!Q93="","",Coverage!Q93)</f>
        <v/>
      </c>
      <c r="Q93" s="49" t="str">
        <f>IF(Coverage!R93="","",Coverage!R93)</f>
        <v/>
      </c>
      <c r="R93" s="50" t="str">
        <f>IF(Coverage!S93="","",Coverage!S93)</f>
        <v/>
      </c>
      <c r="S93" s="50" t="str">
        <f>IF(Coverage!T93="","",Coverage!T93)</f>
        <v/>
      </c>
      <c r="T93" s="49" t="str">
        <f>IF(Coverage!U93="","",Coverage!U93)</f>
        <v/>
      </c>
      <c r="U93" s="49" t="str">
        <f>IF(Coverage!V93="","",Coverage!V93)</f>
        <v/>
      </c>
      <c r="V93" s="49" t="str">
        <f>IF(Coverage!W93="","",Coverage!W93)</f>
        <v/>
      </c>
      <c r="W93" s="49" t="str">
        <f>IF(Coverage!X93="","",Coverage!X93)</f>
        <v/>
      </c>
      <c r="X93" s="49" t="str">
        <f>IF(Coverage!Y93="","",Coverage!Y93)</f>
        <v/>
      </c>
      <c r="Y93" s="49" t="str">
        <f>IF(Coverage!Z93="","",Coverage!Z93)</f>
        <v/>
      </c>
    </row>
    <row r="94" spans="1:25" x14ac:dyDescent="0.2">
      <c r="A94" s="86" t="str">
        <f>IF(Coverage!A94="","",Coverage!A94)</f>
        <v/>
      </c>
      <c r="B94" s="57" t="str">
        <f>IF(Coverage!C94="","",Coverage!C94)</f>
        <v/>
      </c>
      <c r="C94" s="57" t="str">
        <f>Coverage!D94</f>
        <v/>
      </c>
      <c r="D94" s="57" t="str">
        <f>Coverage!E94</f>
        <v/>
      </c>
      <c r="E94" s="57" t="str">
        <f>Coverage!F94</f>
        <v/>
      </c>
      <c r="F94" s="50" t="str">
        <f>IF(Coverage!G94="","",Coverage!G94)</f>
        <v/>
      </c>
      <c r="G94" s="49"/>
      <c r="H94" s="77" t="str">
        <f>IF(Coverage!H94="","",Coverage!H94)</f>
        <v/>
      </c>
      <c r="I94" s="48" t="str">
        <f>IF(Coverage!J94="","",Coverage!J94)</f>
        <v/>
      </c>
      <c r="J94" s="48" t="str">
        <f>IF(Coverage!K94="","",Coverage!K94)</f>
        <v/>
      </c>
      <c r="K94" s="48" t="str">
        <f>IF(Coverage!L94="","",Coverage!L94)</f>
        <v/>
      </c>
      <c r="L94" s="48" t="str">
        <f>IF(Coverage!M94="","",Coverage!M94)</f>
        <v/>
      </c>
      <c r="M94" s="48" t="str">
        <f>IF(Coverage!N94="","",Coverage!N94)</f>
        <v/>
      </c>
      <c r="N94" s="49" t="str">
        <f>IF(Coverage!O94="","",Coverage!O94)</f>
        <v/>
      </c>
      <c r="O94" s="49" t="str">
        <f>IF(Coverage!P94="","",Coverage!P94)</f>
        <v/>
      </c>
      <c r="P94" s="49" t="str">
        <f>IF(Coverage!Q94="","",Coverage!Q94)</f>
        <v/>
      </c>
      <c r="Q94" s="49" t="str">
        <f>IF(Coverage!R94="","",Coverage!R94)</f>
        <v/>
      </c>
      <c r="R94" s="50" t="str">
        <f>IF(Coverage!S94="","",Coverage!S94)</f>
        <v/>
      </c>
      <c r="S94" s="50" t="str">
        <f>IF(Coverage!T94="","",Coverage!T94)</f>
        <v/>
      </c>
      <c r="T94" s="49" t="str">
        <f>IF(Coverage!U94="","",Coverage!U94)</f>
        <v/>
      </c>
      <c r="U94" s="49" t="str">
        <f>IF(Coverage!V94="","",Coverage!V94)</f>
        <v/>
      </c>
      <c r="V94" s="49" t="str">
        <f>IF(Coverage!W94="","",Coverage!W94)</f>
        <v/>
      </c>
      <c r="W94" s="49" t="str">
        <f>IF(Coverage!X94="","",Coverage!X94)</f>
        <v/>
      </c>
      <c r="X94" s="49" t="str">
        <f>IF(Coverage!Y94="","",Coverage!Y94)</f>
        <v/>
      </c>
      <c r="Y94" s="49" t="str">
        <f>IF(Coverage!Z94="","",Coverage!Z94)</f>
        <v/>
      </c>
    </row>
    <row r="95" spans="1:25" x14ac:dyDescent="0.2">
      <c r="A95" s="86" t="str">
        <f>IF(Coverage!A95="","",Coverage!A95)</f>
        <v/>
      </c>
      <c r="B95" s="57" t="str">
        <f>IF(Coverage!C95="","",Coverage!C95)</f>
        <v/>
      </c>
      <c r="C95" s="57" t="str">
        <f>Coverage!D95</f>
        <v/>
      </c>
      <c r="D95" s="57" t="str">
        <f>Coverage!E95</f>
        <v/>
      </c>
      <c r="E95" s="57" t="str">
        <f>Coverage!F95</f>
        <v/>
      </c>
      <c r="F95" s="50" t="str">
        <f>IF(Coverage!G95="","",Coverage!G95)</f>
        <v/>
      </c>
      <c r="G95" s="49"/>
      <c r="H95" s="77" t="str">
        <f>IF(Coverage!H95="","",Coverage!H95)</f>
        <v/>
      </c>
      <c r="I95" s="48" t="str">
        <f>IF(Coverage!J95="","",Coverage!J95)</f>
        <v/>
      </c>
      <c r="J95" s="48" t="str">
        <f>IF(Coverage!K95="","",Coverage!K95)</f>
        <v/>
      </c>
      <c r="K95" s="48" t="str">
        <f>IF(Coverage!L95="","",Coverage!L95)</f>
        <v/>
      </c>
      <c r="L95" s="48" t="str">
        <f>IF(Coverage!M95="","",Coverage!M95)</f>
        <v/>
      </c>
      <c r="M95" s="48" t="str">
        <f>IF(Coverage!N95="","",Coverage!N95)</f>
        <v/>
      </c>
      <c r="N95" s="49" t="str">
        <f>IF(Coverage!O95="","",Coverage!O95)</f>
        <v/>
      </c>
      <c r="O95" s="49" t="str">
        <f>IF(Coverage!P95="","",Coverage!P95)</f>
        <v/>
      </c>
      <c r="P95" s="49" t="str">
        <f>IF(Coverage!Q95="","",Coverage!Q95)</f>
        <v/>
      </c>
      <c r="Q95" s="49" t="str">
        <f>IF(Coverage!R95="","",Coverage!R95)</f>
        <v/>
      </c>
      <c r="R95" s="50" t="str">
        <f>IF(Coverage!S95="","",Coverage!S95)</f>
        <v/>
      </c>
      <c r="S95" s="50" t="str">
        <f>IF(Coverage!T95="","",Coverage!T95)</f>
        <v/>
      </c>
      <c r="T95" s="49" t="str">
        <f>IF(Coverage!U95="","",Coverage!U95)</f>
        <v/>
      </c>
      <c r="U95" s="49" t="str">
        <f>IF(Coverage!V95="","",Coverage!V95)</f>
        <v/>
      </c>
      <c r="V95" s="49" t="str">
        <f>IF(Coverage!W95="","",Coverage!W95)</f>
        <v/>
      </c>
      <c r="W95" s="49" t="str">
        <f>IF(Coverage!X95="","",Coverage!X95)</f>
        <v/>
      </c>
      <c r="X95" s="49" t="str">
        <f>IF(Coverage!Y95="","",Coverage!Y95)</f>
        <v/>
      </c>
      <c r="Y95" s="49" t="str">
        <f>IF(Coverage!Z95="","",Coverage!Z95)</f>
        <v/>
      </c>
    </row>
    <row r="96" spans="1:25" x14ac:dyDescent="0.2">
      <c r="A96" s="86" t="str">
        <f>IF(Coverage!A96="","",Coverage!A96)</f>
        <v/>
      </c>
      <c r="B96" s="57" t="str">
        <f>IF(Coverage!C96="","",Coverage!C96)</f>
        <v/>
      </c>
      <c r="C96" s="57" t="str">
        <f>Coverage!D96</f>
        <v/>
      </c>
      <c r="D96" s="57" t="str">
        <f>Coverage!E96</f>
        <v/>
      </c>
      <c r="E96" s="57" t="str">
        <f>Coverage!F96</f>
        <v/>
      </c>
      <c r="F96" s="50" t="str">
        <f>IF(Coverage!G96="","",Coverage!G96)</f>
        <v/>
      </c>
      <c r="G96" s="49"/>
      <c r="H96" s="77" t="str">
        <f>IF(Coverage!H96="","",Coverage!H96)</f>
        <v/>
      </c>
      <c r="I96" s="48" t="str">
        <f>IF(Coverage!J96="","",Coverage!J96)</f>
        <v/>
      </c>
      <c r="J96" s="48" t="str">
        <f>IF(Coverage!K96="","",Coverage!K96)</f>
        <v/>
      </c>
      <c r="K96" s="48" t="str">
        <f>IF(Coverage!L96="","",Coverage!L96)</f>
        <v/>
      </c>
      <c r="L96" s="48" t="str">
        <f>IF(Coverage!M96="","",Coverage!M96)</f>
        <v/>
      </c>
      <c r="M96" s="48" t="str">
        <f>IF(Coverage!N96="","",Coverage!N96)</f>
        <v/>
      </c>
      <c r="N96" s="49" t="str">
        <f>IF(Coverage!O96="","",Coverage!O96)</f>
        <v/>
      </c>
      <c r="O96" s="49" t="str">
        <f>IF(Coverage!P96="","",Coverage!P96)</f>
        <v/>
      </c>
      <c r="P96" s="49" t="str">
        <f>IF(Coverage!Q96="","",Coverage!Q96)</f>
        <v/>
      </c>
      <c r="Q96" s="49" t="str">
        <f>IF(Coverage!R96="","",Coverage!R96)</f>
        <v/>
      </c>
      <c r="R96" s="50" t="str">
        <f>IF(Coverage!S96="","",Coverage!S96)</f>
        <v/>
      </c>
      <c r="S96" s="50" t="str">
        <f>IF(Coverage!T96="","",Coverage!T96)</f>
        <v/>
      </c>
      <c r="T96" s="49" t="str">
        <f>IF(Coverage!U96="","",Coverage!U96)</f>
        <v/>
      </c>
      <c r="U96" s="49" t="str">
        <f>IF(Coverage!V96="","",Coverage!V96)</f>
        <v/>
      </c>
      <c r="V96" s="49" t="str">
        <f>IF(Coverage!W96="","",Coverage!W96)</f>
        <v/>
      </c>
      <c r="W96" s="49" t="str">
        <f>IF(Coverage!X96="","",Coverage!X96)</f>
        <v/>
      </c>
      <c r="X96" s="49" t="str">
        <f>IF(Coverage!Y96="","",Coverage!Y96)</f>
        <v/>
      </c>
      <c r="Y96" s="49" t="str">
        <f>IF(Coverage!Z96="","",Coverage!Z96)</f>
        <v/>
      </c>
    </row>
    <row r="97" spans="1:25" x14ac:dyDescent="0.2">
      <c r="A97" s="86" t="str">
        <f>IF(Coverage!A97="","",Coverage!A97)</f>
        <v/>
      </c>
      <c r="B97" s="57" t="str">
        <f>IF(Coverage!C97="","",Coverage!C97)</f>
        <v/>
      </c>
      <c r="C97" s="57" t="str">
        <f>Coverage!D97</f>
        <v/>
      </c>
      <c r="D97" s="57" t="str">
        <f>Coverage!E97</f>
        <v/>
      </c>
      <c r="E97" s="57" t="str">
        <f>Coverage!F97</f>
        <v/>
      </c>
      <c r="F97" s="50" t="str">
        <f>IF(Coverage!G97="","",Coverage!G97)</f>
        <v/>
      </c>
      <c r="G97" s="49"/>
      <c r="H97" s="77" t="str">
        <f>IF(Coverage!H97="","",Coverage!H97)</f>
        <v/>
      </c>
      <c r="I97" s="48" t="str">
        <f>IF(Coverage!J97="","",Coverage!J97)</f>
        <v/>
      </c>
      <c r="J97" s="48" t="str">
        <f>IF(Coverage!K97="","",Coverage!K97)</f>
        <v/>
      </c>
      <c r="K97" s="48" t="str">
        <f>IF(Coverage!L97="","",Coverage!L97)</f>
        <v/>
      </c>
      <c r="L97" s="48" t="str">
        <f>IF(Coverage!M97="","",Coverage!M97)</f>
        <v/>
      </c>
      <c r="M97" s="48" t="str">
        <f>IF(Coverage!N97="","",Coverage!N97)</f>
        <v/>
      </c>
      <c r="N97" s="49" t="str">
        <f>IF(Coverage!O97="","",Coverage!O97)</f>
        <v/>
      </c>
      <c r="O97" s="49" t="str">
        <f>IF(Coverage!P97="","",Coverage!P97)</f>
        <v/>
      </c>
      <c r="P97" s="49" t="str">
        <f>IF(Coverage!Q97="","",Coverage!Q97)</f>
        <v/>
      </c>
      <c r="Q97" s="49" t="str">
        <f>IF(Coverage!R97="","",Coverage!R97)</f>
        <v/>
      </c>
      <c r="R97" s="50" t="str">
        <f>IF(Coverage!S97="","",Coverage!S97)</f>
        <v/>
      </c>
      <c r="S97" s="50" t="str">
        <f>IF(Coverage!T97="","",Coverage!T97)</f>
        <v/>
      </c>
      <c r="T97" s="49" t="str">
        <f>IF(Coverage!U97="","",Coverage!U97)</f>
        <v/>
      </c>
      <c r="U97" s="49" t="str">
        <f>IF(Coverage!V97="","",Coverage!V97)</f>
        <v/>
      </c>
      <c r="V97" s="49" t="str">
        <f>IF(Coverage!W97="","",Coverage!W97)</f>
        <v/>
      </c>
      <c r="W97" s="49" t="str">
        <f>IF(Coverage!X97="","",Coverage!X97)</f>
        <v/>
      </c>
      <c r="X97" s="49" t="str">
        <f>IF(Coverage!Y97="","",Coverage!Y97)</f>
        <v/>
      </c>
      <c r="Y97" s="49" t="str">
        <f>IF(Coverage!Z97="","",Coverage!Z97)</f>
        <v/>
      </c>
    </row>
    <row r="98" spans="1:25" x14ac:dyDescent="0.2">
      <c r="A98" s="86" t="str">
        <f>IF(Coverage!A98="","",Coverage!A98)</f>
        <v/>
      </c>
      <c r="B98" s="57" t="str">
        <f>IF(Coverage!C98="","",Coverage!C98)</f>
        <v/>
      </c>
      <c r="C98" s="57" t="str">
        <f>Coverage!D98</f>
        <v/>
      </c>
      <c r="D98" s="57" t="str">
        <f>Coverage!E98</f>
        <v/>
      </c>
      <c r="E98" s="57" t="str">
        <f>Coverage!F98</f>
        <v/>
      </c>
      <c r="F98" s="50" t="str">
        <f>IF(Coverage!G98="","",Coverage!G98)</f>
        <v/>
      </c>
      <c r="G98" s="49"/>
      <c r="H98" s="77" t="str">
        <f>IF(Coverage!H98="","",Coverage!H98)</f>
        <v/>
      </c>
      <c r="I98" s="48" t="str">
        <f>IF(Coverage!J98="","",Coverage!J98)</f>
        <v/>
      </c>
      <c r="J98" s="48" t="str">
        <f>IF(Coverage!K98="","",Coverage!K98)</f>
        <v/>
      </c>
      <c r="K98" s="48" t="str">
        <f>IF(Coverage!L98="","",Coverage!L98)</f>
        <v/>
      </c>
      <c r="L98" s="48" t="str">
        <f>IF(Coverage!M98="","",Coverage!M98)</f>
        <v/>
      </c>
      <c r="M98" s="48" t="str">
        <f>IF(Coverage!N98="","",Coverage!N98)</f>
        <v/>
      </c>
      <c r="N98" s="49" t="str">
        <f>IF(Coverage!O98="","",Coverage!O98)</f>
        <v/>
      </c>
      <c r="O98" s="49" t="str">
        <f>IF(Coverage!P98="","",Coverage!P98)</f>
        <v/>
      </c>
      <c r="P98" s="49" t="str">
        <f>IF(Coverage!Q98="","",Coverage!Q98)</f>
        <v/>
      </c>
      <c r="Q98" s="49" t="str">
        <f>IF(Coverage!R98="","",Coverage!R98)</f>
        <v/>
      </c>
      <c r="R98" s="50" t="str">
        <f>IF(Coverage!S98="","",Coverage!S98)</f>
        <v/>
      </c>
      <c r="S98" s="50" t="str">
        <f>IF(Coverage!T98="","",Coverage!T98)</f>
        <v/>
      </c>
      <c r="T98" s="49" t="str">
        <f>IF(Coverage!U98="","",Coverage!U98)</f>
        <v/>
      </c>
      <c r="U98" s="49" t="str">
        <f>IF(Coverage!V98="","",Coverage!V98)</f>
        <v/>
      </c>
      <c r="V98" s="49" t="str">
        <f>IF(Coverage!W98="","",Coverage!W98)</f>
        <v/>
      </c>
      <c r="W98" s="49" t="str">
        <f>IF(Coverage!X98="","",Coverage!X98)</f>
        <v/>
      </c>
      <c r="X98" s="49" t="str">
        <f>IF(Coverage!Y98="","",Coverage!Y98)</f>
        <v/>
      </c>
      <c r="Y98" s="49" t="str">
        <f>IF(Coverage!Z98="","",Coverage!Z98)</f>
        <v/>
      </c>
    </row>
    <row r="99" spans="1:25" x14ac:dyDescent="0.2">
      <c r="A99" s="86" t="str">
        <f>IF(Coverage!A99="","",Coverage!A99)</f>
        <v/>
      </c>
      <c r="B99" s="57" t="str">
        <f>IF(Coverage!C99="","",Coverage!C99)</f>
        <v/>
      </c>
      <c r="C99" s="57" t="str">
        <f>Coverage!D99</f>
        <v/>
      </c>
      <c r="D99" s="57" t="str">
        <f>Coverage!E99</f>
        <v/>
      </c>
      <c r="E99" s="57" t="str">
        <f>Coverage!F99</f>
        <v/>
      </c>
      <c r="F99" s="50" t="str">
        <f>IF(Coverage!G99="","",Coverage!G99)</f>
        <v/>
      </c>
      <c r="G99" s="49"/>
      <c r="H99" s="77" t="str">
        <f>IF(Coverage!H99="","",Coverage!H99)</f>
        <v/>
      </c>
      <c r="I99" s="48" t="str">
        <f>IF(Coverage!J99="","",Coverage!J99)</f>
        <v/>
      </c>
      <c r="J99" s="48" t="str">
        <f>IF(Coverage!K99="","",Coverage!K99)</f>
        <v/>
      </c>
      <c r="K99" s="48" t="str">
        <f>IF(Coverage!L99="","",Coverage!L99)</f>
        <v/>
      </c>
      <c r="L99" s="48" t="str">
        <f>IF(Coverage!M99="","",Coverage!M99)</f>
        <v/>
      </c>
      <c r="M99" s="48" t="str">
        <f>IF(Coverage!N99="","",Coverage!N99)</f>
        <v/>
      </c>
      <c r="N99" s="49" t="str">
        <f>IF(Coverage!O99="","",Coverage!O99)</f>
        <v/>
      </c>
      <c r="O99" s="49" t="str">
        <f>IF(Coverage!P99="","",Coverage!P99)</f>
        <v/>
      </c>
      <c r="P99" s="49" t="str">
        <f>IF(Coverage!Q99="","",Coverage!Q99)</f>
        <v/>
      </c>
      <c r="Q99" s="49" t="str">
        <f>IF(Coverage!R99="","",Coverage!R99)</f>
        <v/>
      </c>
      <c r="R99" s="50" t="str">
        <f>IF(Coverage!S99="","",Coverage!S99)</f>
        <v/>
      </c>
      <c r="S99" s="50" t="str">
        <f>IF(Coverage!T99="","",Coverage!T99)</f>
        <v/>
      </c>
      <c r="T99" s="49" t="str">
        <f>IF(Coverage!U99="","",Coverage!U99)</f>
        <v/>
      </c>
      <c r="U99" s="49" t="str">
        <f>IF(Coverage!V99="","",Coverage!V99)</f>
        <v/>
      </c>
      <c r="V99" s="49" t="str">
        <f>IF(Coverage!W99="","",Coverage!W99)</f>
        <v/>
      </c>
      <c r="W99" s="49" t="str">
        <f>IF(Coverage!X99="","",Coverage!X99)</f>
        <v/>
      </c>
      <c r="X99" s="49" t="str">
        <f>IF(Coverage!Y99="","",Coverage!Y99)</f>
        <v/>
      </c>
      <c r="Y99" s="49" t="str">
        <f>IF(Coverage!Z99="","",Coverage!Z99)</f>
        <v/>
      </c>
    </row>
    <row r="100" spans="1:25" x14ac:dyDescent="0.2">
      <c r="A100" s="86" t="str">
        <f>IF(Coverage!A100="","",Coverage!A100)</f>
        <v/>
      </c>
      <c r="B100" s="57" t="str">
        <f>IF(Coverage!C100="","",Coverage!C100)</f>
        <v/>
      </c>
      <c r="C100" s="57" t="str">
        <f>Coverage!D100</f>
        <v/>
      </c>
      <c r="D100" s="57" t="str">
        <f>Coverage!E100</f>
        <v/>
      </c>
      <c r="E100" s="57" t="str">
        <f>Coverage!F100</f>
        <v/>
      </c>
      <c r="F100" s="50" t="str">
        <f>IF(Coverage!G100="","",Coverage!G100)</f>
        <v/>
      </c>
      <c r="G100" s="49"/>
      <c r="H100" s="77" t="str">
        <f>IF(Coverage!H100="","",Coverage!H100)</f>
        <v/>
      </c>
      <c r="I100" s="48" t="str">
        <f>IF(Coverage!J100="","",Coverage!J100)</f>
        <v/>
      </c>
      <c r="J100" s="48" t="str">
        <f>IF(Coverage!K100="","",Coverage!K100)</f>
        <v/>
      </c>
      <c r="K100" s="48" t="str">
        <f>IF(Coverage!L100="","",Coverage!L100)</f>
        <v/>
      </c>
      <c r="L100" s="48" t="str">
        <f>IF(Coverage!M100="","",Coverage!M100)</f>
        <v/>
      </c>
      <c r="M100" s="48" t="str">
        <f>IF(Coverage!N100="","",Coverage!N100)</f>
        <v/>
      </c>
      <c r="N100" s="49" t="str">
        <f>IF(Coverage!O100="","",Coverage!O100)</f>
        <v/>
      </c>
      <c r="O100" s="49" t="str">
        <f>IF(Coverage!P100="","",Coverage!P100)</f>
        <v/>
      </c>
      <c r="P100" s="49" t="str">
        <f>IF(Coverage!Q100="","",Coverage!Q100)</f>
        <v/>
      </c>
      <c r="Q100" s="49" t="str">
        <f>IF(Coverage!R100="","",Coverage!R100)</f>
        <v/>
      </c>
      <c r="R100" s="50" t="str">
        <f>IF(Coverage!S100="","",Coverage!S100)</f>
        <v/>
      </c>
      <c r="S100" s="50" t="str">
        <f>IF(Coverage!T100="","",Coverage!T100)</f>
        <v/>
      </c>
      <c r="T100" s="49" t="str">
        <f>IF(Coverage!U100="","",Coverage!U100)</f>
        <v/>
      </c>
      <c r="U100" s="49" t="str">
        <f>IF(Coverage!V100="","",Coverage!V100)</f>
        <v/>
      </c>
      <c r="V100" s="49" t="str">
        <f>IF(Coverage!W100="","",Coverage!W100)</f>
        <v/>
      </c>
      <c r="W100" s="49" t="str">
        <f>IF(Coverage!X100="","",Coverage!X100)</f>
        <v/>
      </c>
      <c r="X100" s="49" t="str">
        <f>IF(Coverage!Y100="","",Coverage!Y100)</f>
        <v/>
      </c>
      <c r="Y100" s="49" t="str">
        <f>IF(Coverage!Z100="","",Coverage!Z100)</f>
        <v/>
      </c>
    </row>
    <row r="101" spans="1:25" x14ac:dyDescent="0.2">
      <c r="A101" s="86" t="str">
        <f>IF(Coverage!A101="","",Coverage!A101)</f>
        <v/>
      </c>
      <c r="B101" s="57" t="str">
        <f>IF(Coverage!C101="","",Coverage!C101)</f>
        <v/>
      </c>
      <c r="C101" s="57" t="str">
        <f>Coverage!D101</f>
        <v/>
      </c>
      <c r="D101" s="57" t="str">
        <f>Coverage!E101</f>
        <v/>
      </c>
      <c r="E101" s="57" t="str">
        <f>Coverage!F101</f>
        <v/>
      </c>
      <c r="F101" s="50" t="str">
        <f>IF(Coverage!G101="","",Coverage!G101)</f>
        <v/>
      </c>
      <c r="G101" s="49"/>
      <c r="H101" s="77" t="str">
        <f>IF(Coverage!H101="","",Coverage!H101)</f>
        <v/>
      </c>
      <c r="I101" s="48" t="str">
        <f>IF(Coverage!J101="","",Coverage!J101)</f>
        <v/>
      </c>
      <c r="J101" s="48" t="str">
        <f>IF(Coverage!K101="","",Coverage!K101)</f>
        <v/>
      </c>
      <c r="K101" s="48" t="str">
        <f>IF(Coverage!L101="","",Coverage!L101)</f>
        <v/>
      </c>
      <c r="L101" s="48" t="str">
        <f>IF(Coverage!M101="","",Coverage!M101)</f>
        <v/>
      </c>
      <c r="M101" s="48" t="str">
        <f>IF(Coverage!N101="","",Coverage!N101)</f>
        <v/>
      </c>
      <c r="N101" s="49" t="str">
        <f>IF(Coverage!O101="","",Coverage!O101)</f>
        <v/>
      </c>
      <c r="O101" s="49" t="str">
        <f>IF(Coverage!P101="","",Coverage!P101)</f>
        <v/>
      </c>
      <c r="P101" s="49" t="str">
        <f>IF(Coverage!Q101="","",Coverage!Q101)</f>
        <v/>
      </c>
      <c r="Q101" s="49" t="str">
        <f>IF(Coverage!R101="","",Coverage!R101)</f>
        <v/>
      </c>
      <c r="R101" s="50" t="str">
        <f>IF(Coverage!S101="","",Coverage!S101)</f>
        <v/>
      </c>
      <c r="S101" s="50" t="str">
        <f>IF(Coverage!T101="","",Coverage!T101)</f>
        <v/>
      </c>
      <c r="T101" s="49" t="str">
        <f>IF(Coverage!U101="","",Coverage!U101)</f>
        <v/>
      </c>
      <c r="U101" s="49" t="str">
        <f>IF(Coverage!V101="","",Coverage!V101)</f>
        <v/>
      </c>
      <c r="V101" s="49" t="str">
        <f>IF(Coverage!W101="","",Coverage!W101)</f>
        <v/>
      </c>
      <c r="W101" s="49" t="str">
        <f>IF(Coverage!X101="","",Coverage!X101)</f>
        <v/>
      </c>
      <c r="X101" s="49" t="str">
        <f>IF(Coverage!Y101="","",Coverage!Y101)</f>
        <v/>
      </c>
      <c r="Y101" s="49" t="str">
        <f>IF(Coverage!Z101="","",Coverage!Z101)</f>
        <v/>
      </c>
    </row>
    <row r="102" spans="1:25" x14ac:dyDescent="0.2">
      <c r="A102" s="86" t="str">
        <f>IF(Coverage!A102="","",Coverage!A102)</f>
        <v/>
      </c>
      <c r="B102" s="57" t="str">
        <f>IF(Coverage!C102="","",Coverage!C102)</f>
        <v/>
      </c>
      <c r="C102" s="57" t="str">
        <f>Coverage!D102</f>
        <v/>
      </c>
      <c r="D102" s="57" t="str">
        <f>Coverage!E102</f>
        <v/>
      </c>
      <c r="E102" s="57" t="str">
        <f>Coverage!F102</f>
        <v/>
      </c>
      <c r="F102" s="50" t="str">
        <f>IF(Coverage!G102="","",Coverage!G102)</f>
        <v/>
      </c>
      <c r="G102" s="49"/>
      <c r="H102" s="77" t="str">
        <f>IF(Coverage!H102="","",Coverage!H102)</f>
        <v/>
      </c>
      <c r="I102" s="48" t="str">
        <f>IF(Coverage!J102="","",Coverage!J102)</f>
        <v/>
      </c>
      <c r="J102" s="48" t="str">
        <f>IF(Coverage!K102="","",Coverage!K102)</f>
        <v/>
      </c>
      <c r="K102" s="48" t="str">
        <f>IF(Coverage!L102="","",Coverage!L102)</f>
        <v/>
      </c>
      <c r="L102" s="48" t="str">
        <f>IF(Coverage!M102="","",Coverage!M102)</f>
        <v/>
      </c>
      <c r="M102" s="48" t="str">
        <f>IF(Coverage!N102="","",Coverage!N102)</f>
        <v/>
      </c>
      <c r="N102" s="49" t="str">
        <f>IF(Coverage!O102="","",Coverage!O102)</f>
        <v/>
      </c>
      <c r="O102" s="49" t="str">
        <f>IF(Coverage!P102="","",Coverage!P102)</f>
        <v/>
      </c>
      <c r="P102" s="49" t="str">
        <f>IF(Coverage!Q102="","",Coverage!Q102)</f>
        <v/>
      </c>
      <c r="Q102" s="49" t="str">
        <f>IF(Coverage!R102="","",Coverage!R102)</f>
        <v/>
      </c>
      <c r="R102" s="50" t="str">
        <f>IF(Coverage!S102="","",Coverage!S102)</f>
        <v/>
      </c>
      <c r="S102" s="50" t="str">
        <f>IF(Coverage!T102="","",Coverage!T102)</f>
        <v/>
      </c>
      <c r="T102" s="49" t="str">
        <f>IF(Coverage!U102="","",Coverage!U102)</f>
        <v/>
      </c>
      <c r="U102" s="49" t="str">
        <f>IF(Coverage!V102="","",Coverage!V102)</f>
        <v/>
      </c>
      <c r="V102" s="49" t="str">
        <f>IF(Coverage!W102="","",Coverage!W102)</f>
        <v/>
      </c>
      <c r="W102" s="49" t="str">
        <f>IF(Coverage!X102="","",Coverage!X102)</f>
        <v/>
      </c>
      <c r="X102" s="49" t="str">
        <f>IF(Coverage!Y102="","",Coverage!Y102)</f>
        <v/>
      </c>
      <c r="Y102" s="49" t="str">
        <f>IF(Coverage!Z102="","",Coverage!Z102)</f>
        <v/>
      </c>
    </row>
    <row r="103" spans="1:25" x14ac:dyDescent="0.2">
      <c r="A103" s="86" t="str">
        <f>IF(Coverage!A103="","",Coverage!A103)</f>
        <v/>
      </c>
      <c r="B103" s="57" t="str">
        <f>IF(Coverage!C103="","",Coverage!C103)</f>
        <v/>
      </c>
      <c r="C103" s="57" t="str">
        <f>Coverage!D103</f>
        <v/>
      </c>
      <c r="D103" s="57" t="str">
        <f>Coverage!E103</f>
        <v/>
      </c>
      <c r="E103" s="57" t="str">
        <f>Coverage!F103</f>
        <v/>
      </c>
      <c r="F103" s="50" t="str">
        <f>IF(Coverage!G103="","",Coverage!G103)</f>
        <v/>
      </c>
      <c r="G103" s="49"/>
      <c r="H103" s="77" t="str">
        <f>IF(Coverage!H103="","",Coverage!H103)</f>
        <v/>
      </c>
      <c r="I103" s="48" t="str">
        <f>IF(Coverage!J103="","",Coverage!J103)</f>
        <v/>
      </c>
      <c r="J103" s="48" t="str">
        <f>IF(Coverage!K103="","",Coverage!K103)</f>
        <v/>
      </c>
      <c r="K103" s="48" t="str">
        <f>IF(Coverage!L103="","",Coverage!L103)</f>
        <v/>
      </c>
      <c r="L103" s="48" t="str">
        <f>IF(Coverage!M103="","",Coverage!M103)</f>
        <v/>
      </c>
      <c r="M103" s="48" t="str">
        <f>IF(Coverage!N103="","",Coverage!N103)</f>
        <v/>
      </c>
      <c r="N103" s="49" t="str">
        <f>IF(Coverage!O103="","",Coverage!O103)</f>
        <v/>
      </c>
      <c r="O103" s="49" t="str">
        <f>IF(Coverage!P103="","",Coverage!P103)</f>
        <v/>
      </c>
      <c r="P103" s="49" t="str">
        <f>IF(Coverage!Q103="","",Coverage!Q103)</f>
        <v/>
      </c>
      <c r="Q103" s="49" t="str">
        <f>IF(Coverage!R103="","",Coverage!R103)</f>
        <v/>
      </c>
      <c r="R103" s="50" t="str">
        <f>IF(Coverage!S103="","",Coverage!S103)</f>
        <v/>
      </c>
      <c r="S103" s="50" t="str">
        <f>IF(Coverage!T103="","",Coverage!T103)</f>
        <v/>
      </c>
      <c r="T103" s="49" t="str">
        <f>IF(Coverage!U103="","",Coverage!U103)</f>
        <v/>
      </c>
      <c r="U103" s="49" t="str">
        <f>IF(Coverage!V103="","",Coverage!V103)</f>
        <v/>
      </c>
      <c r="V103" s="49" t="str">
        <f>IF(Coverage!W103="","",Coverage!W103)</f>
        <v/>
      </c>
      <c r="W103" s="49" t="str">
        <f>IF(Coverage!X103="","",Coverage!X103)</f>
        <v/>
      </c>
      <c r="X103" s="49" t="str">
        <f>IF(Coverage!Y103="","",Coverage!Y103)</f>
        <v/>
      </c>
      <c r="Y103" s="49" t="str">
        <f>IF(Coverage!Z103="","",Coverage!Z103)</f>
        <v/>
      </c>
    </row>
    <row r="104" spans="1:25" x14ac:dyDescent="0.2">
      <c r="A104" s="86" t="str">
        <f>IF(Coverage!A104="","",Coverage!A104)</f>
        <v/>
      </c>
      <c r="B104" s="57" t="str">
        <f>IF(Coverage!C104="","",Coverage!C104)</f>
        <v/>
      </c>
      <c r="C104" s="57" t="str">
        <f>Coverage!D104</f>
        <v/>
      </c>
      <c r="D104" s="57" t="str">
        <f>Coverage!E104</f>
        <v/>
      </c>
      <c r="E104" s="57" t="str">
        <f>Coverage!F104</f>
        <v/>
      </c>
      <c r="F104" s="50" t="str">
        <f>IF(Coverage!G104="","",Coverage!G104)</f>
        <v/>
      </c>
      <c r="G104" s="49"/>
      <c r="H104" s="77" t="str">
        <f>IF(Coverage!H104="","",Coverage!H104)</f>
        <v/>
      </c>
      <c r="I104" s="48" t="str">
        <f>IF(Coverage!J104="","",Coverage!J104)</f>
        <v/>
      </c>
      <c r="J104" s="48" t="str">
        <f>IF(Coverage!K104="","",Coverage!K104)</f>
        <v/>
      </c>
      <c r="K104" s="48" t="str">
        <f>IF(Coverage!L104="","",Coverage!L104)</f>
        <v/>
      </c>
      <c r="L104" s="48" t="str">
        <f>IF(Coverage!M104="","",Coverage!M104)</f>
        <v/>
      </c>
      <c r="M104" s="48" t="str">
        <f>IF(Coverage!N104="","",Coverage!N104)</f>
        <v/>
      </c>
      <c r="N104" s="49" t="str">
        <f>IF(Coverage!O104="","",Coverage!O104)</f>
        <v/>
      </c>
      <c r="O104" s="49" t="str">
        <f>IF(Coverage!P104="","",Coverage!P104)</f>
        <v/>
      </c>
      <c r="P104" s="49" t="str">
        <f>IF(Coverage!Q104="","",Coverage!Q104)</f>
        <v/>
      </c>
      <c r="Q104" s="49" t="str">
        <f>IF(Coverage!R104="","",Coverage!R104)</f>
        <v/>
      </c>
      <c r="R104" s="50" t="str">
        <f>IF(Coverage!S104="","",Coverage!S104)</f>
        <v/>
      </c>
      <c r="S104" s="50" t="str">
        <f>IF(Coverage!T104="","",Coverage!T104)</f>
        <v/>
      </c>
      <c r="T104" s="49" t="str">
        <f>IF(Coverage!U104="","",Coverage!U104)</f>
        <v/>
      </c>
      <c r="U104" s="49" t="str">
        <f>IF(Coverage!V104="","",Coverage!V104)</f>
        <v/>
      </c>
      <c r="V104" s="49" t="str">
        <f>IF(Coverage!W104="","",Coverage!W104)</f>
        <v/>
      </c>
      <c r="W104" s="49" t="str">
        <f>IF(Coverage!X104="","",Coverage!X104)</f>
        <v/>
      </c>
      <c r="X104" s="49" t="str">
        <f>IF(Coverage!Y104="","",Coverage!Y104)</f>
        <v/>
      </c>
      <c r="Y104" s="49" t="str">
        <f>IF(Coverage!Z104="","",Coverage!Z104)</f>
        <v/>
      </c>
    </row>
    <row r="105" spans="1:25" x14ac:dyDescent="0.2">
      <c r="A105" s="86" t="str">
        <f>IF(Coverage!A105="","",Coverage!A105)</f>
        <v/>
      </c>
      <c r="B105" s="57" t="str">
        <f>IF(Coverage!C105="","",Coverage!C105)</f>
        <v/>
      </c>
      <c r="C105" s="57" t="str">
        <f>Coverage!D105</f>
        <v/>
      </c>
      <c r="D105" s="57" t="str">
        <f>Coverage!E105</f>
        <v/>
      </c>
      <c r="E105" s="57" t="str">
        <f>Coverage!F105</f>
        <v/>
      </c>
      <c r="F105" s="50" t="str">
        <f>IF(Coverage!G105="","",Coverage!G105)</f>
        <v/>
      </c>
      <c r="G105" s="49"/>
      <c r="H105" s="77" t="str">
        <f>IF(Coverage!H105="","",Coverage!H105)</f>
        <v/>
      </c>
      <c r="I105" s="48" t="str">
        <f>IF(Coverage!J105="","",Coverage!J105)</f>
        <v/>
      </c>
      <c r="J105" s="48" t="str">
        <f>IF(Coverage!K105="","",Coverage!K105)</f>
        <v/>
      </c>
      <c r="K105" s="48" t="str">
        <f>IF(Coverage!L105="","",Coverage!L105)</f>
        <v/>
      </c>
      <c r="L105" s="48" t="str">
        <f>IF(Coverage!M105="","",Coverage!M105)</f>
        <v/>
      </c>
      <c r="M105" s="48" t="str">
        <f>IF(Coverage!N105="","",Coverage!N105)</f>
        <v/>
      </c>
      <c r="N105" s="49" t="str">
        <f>IF(Coverage!O105="","",Coverage!O105)</f>
        <v/>
      </c>
      <c r="O105" s="49" t="str">
        <f>IF(Coverage!P105="","",Coverage!P105)</f>
        <v/>
      </c>
      <c r="P105" s="49" t="str">
        <f>IF(Coverage!Q105="","",Coverage!Q105)</f>
        <v/>
      </c>
      <c r="Q105" s="49" t="str">
        <f>IF(Coverage!R105="","",Coverage!R105)</f>
        <v/>
      </c>
      <c r="R105" s="50" t="str">
        <f>IF(Coverage!S105="","",Coverage!S105)</f>
        <v/>
      </c>
      <c r="S105" s="50" t="str">
        <f>IF(Coverage!T105="","",Coverage!T105)</f>
        <v/>
      </c>
      <c r="T105" s="49" t="str">
        <f>IF(Coverage!U105="","",Coverage!U105)</f>
        <v/>
      </c>
      <c r="U105" s="49" t="str">
        <f>IF(Coverage!V105="","",Coverage!V105)</f>
        <v/>
      </c>
      <c r="V105" s="49" t="str">
        <f>IF(Coverage!W105="","",Coverage!W105)</f>
        <v/>
      </c>
      <c r="W105" s="49" t="str">
        <f>IF(Coverage!X105="","",Coverage!X105)</f>
        <v/>
      </c>
      <c r="X105" s="49" t="str">
        <f>IF(Coverage!Y105="","",Coverage!Y105)</f>
        <v/>
      </c>
      <c r="Y105" s="49" t="str">
        <f>IF(Coverage!Z105="","",Coverage!Z105)</f>
        <v/>
      </c>
    </row>
    <row r="106" spans="1:25" x14ac:dyDescent="0.2">
      <c r="A106" s="86" t="str">
        <f>IF(Coverage!A106="","",Coverage!A106)</f>
        <v/>
      </c>
      <c r="B106" s="57" t="str">
        <f>IF(Coverage!C106="","",Coverage!C106)</f>
        <v/>
      </c>
      <c r="C106" s="57" t="str">
        <f>Coverage!D106</f>
        <v/>
      </c>
      <c r="D106" s="57" t="str">
        <f>Coverage!E106</f>
        <v/>
      </c>
      <c r="E106" s="57" t="str">
        <f>Coverage!F106</f>
        <v/>
      </c>
      <c r="F106" s="50" t="str">
        <f>IF(Coverage!G106="","",Coverage!G106)</f>
        <v/>
      </c>
      <c r="G106" s="49"/>
      <c r="H106" s="77" t="str">
        <f>IF(Coverage!H106="","",Coverage!H106)</f>
        <v/>
      </c>
      <c r="I106" s="48" t="str">
        <f>IF(Coverage!J106="","",Coverage!J106)</f>
        <v/>
      </c>
      <c r="J106" s="48" t="str">
        <f>IF(Coverage!K106="","",Coverage!K106)</f>
        <v/>
      </c>
      <c r="K106" s="48" t="str">
        <f>IF(Coverage!L106="","",Coverage!L106)</f>
        <v/>
      </c>
      <c r="L106" s="48" t="str">
        <f>IF(Coverage!M106="","",Coverage!M106)</f>
        <v/>
      </c>
      <c r="M106" s="48" t="str">
        <f>IF(Coverage!N106="","",Coverage!N106)</f>
        <v/>
      </c>
      <c r="N106" s="49" t="str">
        <f>IF(Coverage!O106="","",Coverage!O106)</f>
        <v/>
      </c>
      <c r="O106" s="49" t="str">
        <f>IF(Coverage!P106="","",Coverage!P106)</f>
        <v/>
      </c>
      <c r="P106" s="49" t="str">
        <f>IF(Coverage!Q106="","",Coverage!Q106)</f>
        <v/>
      </c>
      <c r="Q106" s="49" t="str">
        <f>IF(Coverage!R106="","",Coverage!R106)</f>
        <v/>
      </c>
      <c r="R106" s="50" t="str">
        <f>IF(Coverage!S106="","",Coverage!S106)</f>
        <v/>
      </c>
      <c r="S106" s="50" t="str">
        <f>IF(Coverage!T106="","",Coverage!T106)</f>
        <v/>
      </c>
      <c r="T106" s="49" t="str">
        <f>IF(Coverage!U106="","",Coverage!U106)</f>
        <v/>
      </c>
      <c r="U106" s="49" t="str">
        <f>IF(Coverage!V106="","",Coverage!V106)</f>
        <v/>
      </c>
      <c r="V106" s="49" t="str">
        <f>IF(Coverage!W106="","",Coverage!W106)</f>
        <v/>
      </c>
      <c r="W106" s="49" t="str">
        <f>IF(Coverage!X106="","",Coverage!X106)</f>
        <v/>
      </c>
      <c r="X106" s="49" t="str">
        <f>IF(Coverage!Y106="","",Coverage!Y106)</f>
        <v/>
      </c>
      <c r="Y106" s="49" t="str">
        <f>IF(Coverage!Z106="","",Coverage!Z106)</f>
        <v/>
      </c>
    </row>
    <row r="107" spans="1:25" x14ac:dyDescent="0.2">
      <c r="A107" s="86" t="str">
        <f>IF(Coverage!A107="","",Coverage!A107)</f>
        <v/>
      </c>
      <c r="B107" s="57" t="str">
        <f>IF(Coverage!C107="","",Coverage!C107)</f>
        <v/>
      </c>
      <c r="C107" s="57" t="str">
        <f>Coverage!D107</f>
        <v/>
      </c>
      <c r="D107" s="57" t="str">
        <f>Coverage!E107</f>
        <v/>
      </c>
      <c r="E107" s="57" t="str">
        <f>Coverage!F107</f>
        <v/>
      </c>
      <c r="F107" s="50" t="str">
        <f>IF(Coverage!G107="","",Coverage!G107)</f>
        <v/>
      </c>
      <c r="G107" s="49"/>
      <c r="H107" s="77" t="str">
        <f>IF(Coverage!H107="","",Coverage!H107)</f>
        <v/>
      </c>
      <c r="I107" s="48" t="str">
        <f>IF(Coverage!J107="","",Coverage!J107)</f>
        <v/>
      </c>
      <c r="J107" s="48" t="str">
        <f>IF(Coverage!K107="","",Coverage!K107)</f>
        <v/>
      </c>
      <c r="K107" s="48" t="str">
        <f>IF(Coverage!L107="","",Coverage!L107)</f>
        <v/>
      </c>
      <c r="L107" s="48" t="str">
        <f>IF(Coverage!M107="","",Coverage!M107)</f>
        <v/>
      </c>
      <c r="M107" s="48" t="str">
        <f>IF(Coverage!N107="","",Coverage!N107)</f>
        <v/>
      </c>
      <c r="N107" s="49" t="str">
        <f>IF(Coverage!O107="","",Coverage!O107)</f>
        <v/>
      </c>
      <c r="O107" s="49" t="str">
        <f>IF(Coverage!P107="","",Coverage!P107)</f>
        <v/>
      </c>
      <c r="P107" s="49" t="str">
        <f>IF(Coverage!Q107="","",Coverage!Q107)</f>
        <v/>
      </c>
      <c r="Q107" s="49" t="str">
        <f>IF(Coverage!R107="","",Coverage!R107)</f>
        <v/>
      </c>
      <c r="R107" s="50" t="str">
        <f>IF(Coverage!S107="","",Coverage!S107)</f>
        <v/>
      </c>
      <c r="S107" s="50" t="str">
        <f>IF(Coverage!T107="","",Coverage!T107)</f>
        <v/>
      </c>
      <c r="T107" s="49" t="str">
        <f>IF(Coverage!U107="","",Coverage!U107)</f>
        <v/>
      </c>
      <c r="U107" s="49" t="str">
        <f>IF(Coverage!V107="","",Coverage!V107)</f>
        <v/>
      </c>
      <c r="V107" s="49" t="str">
        <f>IF(Coverage!W107="","",Coverage!W107)</f>
        <v/>
      </c>
      <c r="W107" s="49" t="str">
        <f>IF(Coverage!X107="","",Coverage!X107)</f>
        <v/>
      </c>
      <c r="X107" s="49" t="str">
        <f>IF(Coverage!Y107="","",Coverage!Y107)</f>
        <v/>
      </c>
      <c r="Y107" s="49" t="str">
        <f>IF(Coverage!Z107="","",Coverage!Z107)</f>
        <v/>
      </c>
    </row>
    <row r="108" spans="1:25" x14ac:dyDescent="0.2">
      <c r="A108" s="86" t="str">
        <f>IF(Coverage!A108="","",Coverage!A108)</f>
        <v/>
      </c>
      <c r="B108" s="57" t="str">
        <f>IF(Coverage!C108="","",Coverage!C108)</f>
        <v/>
      </c>
      <c r="C108" s="57" t="str">
        <f>Coverage!D108</f>
        <v/>
      </c>
      <c r="D108" s="57" t="str">
        <f>Coverage!E108</f>
        <v/>
      </c>
      <c r="E108" s="57" t="str">
        <f>Coverage!F108</f>
        <v/>
      </c>
      <c r="F108" s="50" t="str">
        <f>IF(Coverage!G108="","",Coverage!G108)</f>
        <v/>
      </c>
      <c r="G108" s="49"/>
      <c r="H108" s="77" t="str">
        <f>IF(Coverage!H108="","",Coverage!H108)</f>
        <v/>
      </c>
      <c r="I108" s="48" t="str">
        <f>IF(Coverage!J108="","",Coverage!J108)</f>
        <v/>
      </c>
      <c r="J108" s="48" t="str">
        <f>IF(Coverage!K108="","",Coverage!K108)</f>
        <v/>
      </c>
      <c r="K108" s="48" t="str">
        <f>IF(Coverage!L108="","",Coverage!L108)</f>
        <v/>
      </c>
      <c r="L108" s="48" t="str">
        <f>IF(Coverage!M108="","",Coverage!M108)</f>
        <v/>
      </c>
      <c r="M108" s="48" t="str">
        <f>IF(Coverage!N108="","",Coverage!N108)</f>
        <v/>
      </c>
      <c r="N108" s="49" t="str">
        <f>IF(Coverage!O108="","",Coverage!O108)</f>
        <v/>
      </c>
      <c r="O108" s="49" t="str">
        <f>IF(Coverage!P108="","",Coverage!P108)</f>
        <v/>
      </c>
      <c r="P108" s="49" t="str">
        <f>IF(Coverage!Q108="","",Coverage!Q108)</f>
        <v/>
      </c>
      <c r="Q108" s="49" t="str">
        <f>IF(Coverage!R108="","",Coverage!R108)</f>
        <v/>
      </c>
      <c r="R108" s="50" t="str">
        <f>IF(Coverage!S108="","",Coverage!S108)</f>
        <v/>
      </c>
      <c r="S108" s="50" t="str">
        <f>IF(Coverage!T108="","",Coverage!T108)</f>
        <v/>
      </c>
      <c r="T108" s="49" t="str">
        <f>IF(Coverage!U108="","",Coverage!U108)</f>
        <v/>
      </c>
      <c r="U108" s="49" t="str">
        <f>IF(Coverage!V108="","",Coverage!V108)</f>
        <v/>
      </c>
      <c r="V108" s="49" t="str">
        <f>IF(Coverage!W108="","",Coverage!W108)</f>
        <v/>
      </c>
      <c r="W108" s="49" t="str">
        <f>IF(Coverage!X108="","",Coverage!X108)</f>
        <v/>
      </c>
      <c r="X108" s="49" t="str">
        <f>IF(Coverage!Y108="","",Coverage!Y108)</f>
        <v/>
      </c>
      <c r="Y108" s="49" t="str">
        <f>IF(Coverage!Z108="","",Coverage!Z108)</f>
        <v/>
      </c>
    </row>
    <row r="109" spans="1:25" x14ac:dyDescent="0.2">
      <c r="A109" s="86" t="str">
        <f>IF(Coverage!A109="","",Coverage!A109)</f>
        <v/>
      </c>
      <c r="B109" s="57" t="str">
        <f>IF(Coverage!C109="","",Coverage!C109)</f>
        <v/>
      </c>
      <c r="C109" s="57" t="str">
        <f>Coverage!D109</f>
        <v/>
      </c>
      <c r="D109" s="57" t="str">
        <f>Coverage!E109</f>
        <v/>
      </c>
      <c r="E109" s="57" t="str">
        <f>Coverage!F109</f>
        <v/>
      </c>
      <c r="F109" s="50" t="str">
        <f>IF(Coverage!G109="","",Coverage!G109)</f>
        <v/>
      </c>
      <c r="G109" s="49"/>
      <c r="H109" s="77" t="str">
        <f>IF(Coverage!H109="","",Coverage!H109)</f>
        <v/>
      </c>
      <c r="I109" s="48" t="str">
        <f>IF(Coverage!J109="","",Coverage!J109)</f>
        <v/>
      </c>
      <c r="J109" s="48" t="str">
        <f>IF(Coverage!K109="","",Coverage!K109)</f>
        <v/>
      </c>
      <c r="K109" s="48" t="str">
        <f>IF(Coverage!L109="","",Coverage!L109)</f>
        <v/>
      </c>
      <c r="L109" s="48" t="str">
        <f>IF(Coverage!M109="","",Coverage!M109)</f>
        <v/>
      </c>
      <c r="M109" s="48" t="str">
        <f>IF(Coverage!N109="","",Coverage!N109)</f>
        <v/>
      </c>
      <c r="N109" s="49" t="str">
        <f>IF(Coverage!O109="","",Coverage!O109)</f>
        <v/>
      </c>
      <c r="O109" s="49" t="str">
        <f>IF(Coverage!P109="","",Coverage!P109)</f>
        <v/>
      </c>
      <c r="P109" s="49" t="str">
        <f>IF(Coverage!Q109="","",Coverage!Q109)</f>
        <v/>
      </c>
      <c r="Q109" s="49" t="str">
        <f>IF(Coverage!R109="","",Coverage!R109)</f>
        <v/>
      </c>
      <c r="R109" s="50" t="str">
        <f>IF(Coverage!S109="","",Coverage!S109)</f>
        <v/>
      </c>
      <c r="S109" s="50" t="str">
        <f>IF(Coverage!T109="","",Coverage!T109)</f>
        <v/>
      </c>
      <c r="T109" s="49" t="str">
        <f>IF(Coverage!U109="","",Coverage!U109)</f>
        <v/>
      </c>
      <c r="U109" s="49" t="str">
        <f>IF(Coverage!V109="","",Coverage!V109)</f>
        <v/>
      </c>
      <c r="V109" s="49" t="str">
        <f>IF(Coverage!W109="","",Coverage!W109)</f>
        <v/>
      </c>
      <c r="W109" s="49" t="str">
        <f>IF(Coverage!X109="","",Coverage!X109)</f>
        <v/>
      </c>
      <c r="X109" s="49" t="str">
        <f>IF(Coverage!Y109="","",Coverage!Y109)</f>
        <v/>
      </c>
      <c r="Y109" s="49" t="str">
        <f>IF(Coverage!Z109="","",Coverage!Z109)</f>
        <v/>
      </c>
    </row>
    <row r="110" spans="1:25" x14ac:dyDescent="0.2">
      <c r="A110" s="86" t="str">
        <f>IF(Coverage!A110="","",Coverage!A110)</f>
        <v/>
      </c>
      <c r="B110" s="57" t="str">
        <f>IF(Coverage!C110="","",Coverage!C110)</f>
        <v/>
      </c>
      <c r="C110" s="57" t="str">
        <f>Coverage!D110</f>
        <v/>
      </c>
      <c r="D110" s="57" t="str">
        <f>Coverage!E110</f>
        <v/>
      </c>
      <c r="E110" s="57" t="str">
        <f>Coverage!F110</f>
        <v/>
      </c>
      <c r="F110" s="50" t="str">
        <f>IF(Coverage!G110="","",Coverage!G110)</f>
        <v/>
      </c>
      <c r="G110" s="49"/>
      <c r="H110" s="77" t="str">
        <f>IF(Coverage!H110="","",Coverage!H110)</f>
        <v/>
      </c>
      <c r="I110" s="48" t="str">
        <f>IF(Coverage!J110="","",Coverage!J110)</f>
        <v/>
      </c>
      <c r="J110" s="48" t="str">
        <f>IF(Coverage!K110="","",Coverage!K110)</f>
        <v/>
      </c>
      <c r="K110" s="48" t="str">
        <f>IF(Coverage!L110="","",Coverage!L110)</f>
        <v/>
      </c>
      <c r="L110" s="48" t="str">
        <f>IF(Coverage!M110="","",Coverage!M110)</f>
        <v/>
      </c>
      <c r="M110" s="48" t="str">
        <f>IF(Coverage!N110="","",Coverage!N110)</f>
        <v/>
      </c>
      <c r="N110" s="49" t="str">
        <f>IF(Coverage!O110="","",Coverage!O110)</f>
        <v/>
      </c>
      <c r="O110" s="49" t="str">
        <f>IF(Coverage!P110="","",Coverage!P110)</f>
        <v/>
      </c>
      <c r="P110" s="49" t="str">
        <f>IF(Coverage!Q110="","",Coverage!Q110)</f>
        <v/>
      </c>
      <c r="Q110" s="49" t="str">
        <f>IF(Coverage!R110="","",Coverage!R110)</f>
        <v/>
      </c>
      <c r="R110" s="50" t="str">
        <f>IF(Coverage!S110="","",Coverage!S110)</f>
        <v/>
      </c>
      <c r="S110" s="50" t="str">
        <f>IF(Coverage!T110="","",Coverage!T110)</f>
        <v/>
      </c>
      <c r="T110" s="49" t="str">
        <f>IF(Coverage!U110="","",Coverage!U110)</f>
        <v/>
      </c>
      <c r="U110" s="49" t="str">
        <f>IF(Coverage!V110="","",Coverage!V110)</f>
        <v/>
      </c>
      <c r="V110" s="49" t="str">
        <f>IF(Coverage!W110="","",Coverage!W110)</f>
        <v/>
      </c>
      <c r="W110" s="49" t="str">
        <f>IF(Coverage!X110="","",Coverage!X110)</f>
        <v/>
      </c>
      <c r="X110" s="49" t="str">
        <f>IF(Coverage!Y110="","",Coverage!Y110)</f>
        <v/>
      </c>
      <c r="Y110" s="49" t="str">
        <f>IF(Coverage!Z110="","",Coverage!Z110)</f>
        <v/>
      </c>
    </row>
    <row r="111" spans="1:25" x14ac:dyDescent="0.2">
      <c r="A111" s="86" t="str">
        <f>IF(Coverage!A111="","",Coverage!A111)</f>
        <v/>
      </c>
      <c r="B111" s="57" t="str">
        <f>IF(Coverage!C111="","",Coverage!C111)</f>
        <v/>
      </c>
      <c r="C111" s="57" t="str">
        <f>Coverage!D111</f>
        <v/>
      </c>
      <c r="D111" s="57" t="str">
        <f>Coverage!E111</f>
        <v/>
      </c>
      <c r="E111" s="57" t="str">
        <f>Coverage!F111</f>
        <v/>
      </c>
      <c r="F111" s="50" t="str">
        <f>IF(Coverage!G111="","",Coverage!G111)</f>
        <v/>
      </c>
      <c r="G111" s="49"/>
      <c r="H111" s="77" t="str">
        <f>IF(Coverage!H111="","",Coverage!H111)</f>
        <v/>
      </c>
      <c r="I111" s="48" t="str">
        <f>IF(Coverage!J111="","",Coverage!J111)</f>
        <v/>
      </c>
      <c r="J111" s="48" t="str">
        <f>IF(Coverage!K111="","",Coverage!K111)</f>
        <v/>
      </c>
      <c r="K111" s="48" t="str">
        <f>IF(Coverage!L111="","",Coverage!L111)</f>
        <v/>
      </c>
      <c r="L111" s="48" t="str">
        <f>IF(Coverage!M111="","",Coverage!M111)</f>
        <v/>
      </c>
      <c r="M111" s="48" t="str">
        <f>IF(Coverage!N111="","",Coverage!N111)</f>
        <v/>
      </c>
      <c r="N111" s="49" t="str">
        <f>IF(Coverage!O111="","",Coverage!O111)</f>
        <v/>
      </c>
      <c r="O111" s="49" t="str">
        <f>IF(Coverage!P111="","",Coverage!P111)</f>
        <v/>
      </c>
      <c r="P111" s="49" t="str">
        <f>IF(Coverage!Q111="","",Coverage!Q111)</f>
        <v/>
      </c>
      <c r="Q111" s="49" t="str">
        <f>IF(Coverage!R111="","",Coverage!R111)</f>
        <v/>
      </c>
      <c r="R111" s="50" t="str">
        <f>IF(Coverage!S111="","",Coverage!S111)</f>
        <v/>
      </c>
      <c r="S111" s="50" t="str">
        <f>IF(Coverage!T111="","",Coverage!T111)</f>
        <v/>
      </c>
      <c r="T111" s="49" t="str">
        <f>IF(Coverage!U111="","",Coverage!U111)</f>
        <v/>
      </c>
      <c r="U111" s="49" t="str">
        <f>IF(Coverage!V111="","",Coverage!V111)</f>
        <v/>
      </c>
      <c r="V111" s="49" t="str">
        <f>IF(Coverage!W111="","",Coverage!W111)</f>
        <v/>
      </c>
      <c r="W111" s="49" t="str">
        <f>IF(Coverage!X111="","",Coverage!X111)</f>
        <v/>
      </c>
      <c r="X111" s="49" t="str">
        <f>IF(Coverage!Y111="","",Coverage!Y111)</f>
        <v/>
      </c>
      <c r="Y111" s="49" t="str">
        <f>IF(Coverage!Z111="","",Coverage!Z111)</f>
        <v/>
      </c>
    </row>
    <row r="112" spans="1:25" x14ac:dyDescent="0.2">
      <c r="A112" s="86" t="str">
        <f>IF(Coverage!A112="","",Coverage!A112)</f>
        <v/>
      </c>
      <c r="B112" s="57" t="str">
        <f>IF(Coverage!C112="","",Coverage!C112)</f>
        <v/>
      </c>
      <c r="C112" s="57" t="str">
        <f>Coverage!D112</f>
        <v/>
      </c>
      <c r="D112" s="57" t="str">
        <f>Coverage!E112</f>
        <v/>
      </c>
      <c r="E112" s="57" t="str">
        <f>Coverage!F112</f>
        <v/>
      </c>
      <c r="F112" s="50" t="str">
        <f>IF(Coverage!G112="","",Coverage!G112)</f>
        <v/>
      </c>
      <c r="G112" s="49"/>
      <c r="H112" s="77" t="str">
        <f>IF(Coverage!H112="","",Coverage!H112)</f>
        <v/>
      </c>
      <c r="I112" s="48" t="str">
        <f>IF(Coverage!J112="","",Coverage!J112)</f>
        <v/>
      </c>
      <c r="J112" s="48" t="str">
        <f>IF(Coverage!K112="","",Coverage!K112)</f>
        <v/>
      </c>
      <c r="K112" s="48" t="str">
        <f>IF(Coverage!L112="","",Coverage!L112)</f>
        <v/>
      </c>
      <c r="L112" s="48" t="str">
        <f>IF(Coverage!M112="","",Coverage!M112)</f>
        <v/>
      </c>
      <c r="M112" s="48" t="str">
        <f>IF(Coverage!N112="","",Coverage!N112)</f>
        <v/>
      </c>
      <c r="N112" s="49" t="str">
        <f>IF(Coverage!O112="","",Coverage!O112)</f>
        <v/>
      </c>
      <c r="O112" s="49" t="str">
        <f>IF(Coverage!P112="","",Coverage!P112)</f>
        <v/>
      </c>
      <c r="P112" s="49" t="str">
        <f>IF(Coverage!Q112="","",Coverage!Q112)</f>
        <v/>
      </c>
      <c r="Q112" s="49" t="str">
        <f>IF(Coverage!R112="","",Coverage!R112)</f>
        <v/>
      </c>
      <c r="R112" s="50" t="str">
        <f>IF(Coverage!S112="","",Coverage!S112)</f>
        <v/>
      </c>
      <c r="S112" s="50" t="str">
        <f>IF(Coverage!T112="","",Coverage!T112)</f>
        <v/>
      </c>
      <c r="T112" s="49" t="str">
        <f>IF(Coverage!U112="","",Coverage!U112)</f>
        <v/>
      </c>
      <c r="U112" s="49" t="str">
        <f>IF(Coverage!V112="","",Coverage!V112)</f>
        <v/>
      </c>
      <c r="V112" s="49" t="str">
        <f>IF(Coverage!W112="","",Coverage!W112)</f>
        <v/>
      </c>
      <c r="W112" s="49" t="str">
        <f>IF(Coverage!X112="","",Coverage!X112)</f>
        <v/>
      </c>
      <c r="X112" s="49" t="str">
        <f>IF(Coverage!Y112="","",Coverage!Y112)</f>
        <v/>
      </c>
      <c r="Y112" s="49" t="str">
        <f>IF(Coverage!Z112="","",Coverage!Z112)</f>
        <v/>
      </c>
    </row>
    <row r="113" spans="1:25" x14ac:dyDescent="0.2">
      <c r="A113" s="86" t="str">
        <f>IF(Coverage!A113="","",Coverage!A113)</f>
        <v/>
      </c>
      <c r="B113" s="57" t="str">
        <f>IF(Coverage!C113="","",Coverage!C113)</f>
        <v/>
      </c>
      <c r="C113" s="57" t="str">
        <f>Coverage!D113</f>
        <v/>
      </c>
      <c r="D113" s="57" t="str">
        <f>Coverage!E113</f>
        <v/>
      </c>
      <c r="E113" s="57" t="str">
        <f>Coverage!F113</f>
        <v/>
      </c>
      <c r="F113" s="50" t="str">
        <f>IF(Coverage!G113="","",Coverage!G113)</f>
        <v/>
      </c>
      <c r="G113" s="49"/>
      <c r="H113" s="77" t="str">
        <f>IF(Coverage!H113="","",Coverage!H113)</f>
        <v/>
      </c>
      <c r="I113" s="48" t="str">
        <f>IF(Coverage!J113="","",Coverage!J113)</f>
        <v/>
      </c>
      <c r="J113" s="48" t="str">
        <f>IF(Coverage!K113="","",Coverage!K113)</f>
        <v/>
      </c>
      <c r="K113" s="48" t="str">
        <f>IF(Coverage!L113="","",Coverage!L113)</f>
        <v/>
      </c>
      <c r="L113" s="48" t="str">
        <f>IF(Coverage!M113="","",Coverage!M113)</f>
        <v/>
      </c>
      <c r="M113" s="48" t="str">
        <f>IF(Coverage!N113="","",Coverage!N113)</f>
        <v/>
      </c>
      <c r="N113" s="49" t="str">
        <f>IF(Coverage!O113="","",Coverage!O113)</f>
        <v/>
      </c>
      <c r="O113" s="49" t="str">
        <f>IF(Coverage!P113="","",Coverage!P113)</f>
        <v/>
      </c>
      <c r="P113" s="49" t="str">
        <f>IF(Coverage!Q113="","",Coverage!Q113)</f>
        <v/>
      </c>
      <c r="Q113" s="49" t="str">
        <f>IF(Coverage!R113="","",Coverage!R113)</f>
        <v/>
      </c>
      <c r="R113" s="50" t="str">
        <f>IF(Coverage!S113="","",Coverage!S113)</f>
        <v/>
      </c>
      <c r="S113" s="50" t="str">
        <f>IF(Coverage!T113="","",Coverage!T113)</f>
        <v/>
      </c>
      <c r="T113" s="49" t="str">
        <f>IF(Coverage!U113="","",Coverage!U113)</f>
        <v/>
      </c>
      <c r="U113" s="49" t="str">
        <f>IF(Coverage!V113="","",Coverage!V113)</f>
        <v/>
      </c>
      <c r="V113" s="49" t="str">
        <f>IF(Coverage!W113="","",Coverage!W113)</f>
        <v/>
      </c>
      <c r="W113" s="49" t="str">
        <f>IF(Coverage!X113="","",Coverage!X113)</f>
        <v/>
      </c>
      <c r="X113" s="49" t="str">
        <f>IF(Coverage!Y113="","",Coverage!Y113)</f>
        <v/>
      </c>
      <c r="Y113" s="49" t="str">
        <f>IF(Coverage!Z113="","",Coverage!Z113)</f>
        <v/>
      </c>
    </row>
    <row r="114" spans="1:25" x14ac:dyDescent="0.2">
      <c r="A114" s="86" t="str">
        <f>IF(Coverage!A114="","",Coverage!A114)</f>
        <v/>
      </c>
      <c r="B114" s="57" t="str">
        <f>IF(Coverage!C114="","",Coverage!C114)</f>
        <v/>
      </c>
      <c r="C114" s="57" t="str">
        <f>Coverage!D114</f>
        <v/>
      </c>
      <c r="D114" s="57" t="str">
        <f>Coverage!E114</f>
        <v/>
      </c>
      <c r="E114" s="57" t="str">
        <f>Coverage!F114</f>
        <v/>
      </c>
      <c r="F114" s="50" t="str">
        <f>IF(Coverage!G114="","",Coverage!G114)</f>
        <v/>
      </c>
      <c r="G114" s="49"/>
      <c r="H114" s="77" t="str">
        <f>IF(Coverage!H114="","",Coverage!H114)</f>
        <v/>
      </c>
      <c r="I114" s="48" t="str">
        <f>IF(Coverage!J114="","",Coverage!J114)</f>
        <v/>
      </c>
      <c r="J114" s="48" t="str">
        <f>IF(Coverage!K114="","",Coverage!K114)</f>
        <v/>
      </c>
      <c r="K114" s="48" t="str">
        <f>IF(Coverage!L114="","",Coverage!L114)</f>
        <v/>
      </c>
      <c r="L114" s="48" t="str">
        <f>IF(Coverage!M114="","",Coverage!M114)</f>
        <v/>
      </c>
      <c r="M114" s="48" t="str">
        <f>IF(Coverage!N114="","",Coverage!N114)</f>
        <v/>
      </c>
      <c r="N114" s="49" t="str">
        <f>IF(Coverage!O114="","",Coverage!O114)</f>
        <v/>
      </c>
      <c r="O114" s="49" t="str">
        <f>IF(Coverage!P114="","",Coverage!P114)</f>
        <v/>
      </c>
      <c r="P114" s="49" t="str">
        <f>IF(Coverage!Q114="","",Coverage!Q114)</f>
        <v/>
      </c>
      <c r="Q114" s="49" t="str">
        <f>IF(Coverage!R114="","",Coverage!R114)</f>
        <v/>
      </c>
      <c r="R114" s="50" t="str">
        <f>IF(Coverage!S114="","",Coverage!S114)</f>
        <v/>
      </c>
      <c r="S114" s="50" t="str">
        <f>IF(Coverage!T114="","",Coverage!T114)</f>
        <v/>
      </c>
      <c r="T114" s="49" t="str">
        <f>IF(Coverage!U114="","",Coverage!U114)</f>
        <v/>
      </c>
      <c r="U114" s="49" t="str">
        <f>IF(Coverage!V114="","",Coverage!V114)</f>
        <v/>
      </c>
      <c r="V114" s="49" t="str">
        <f>IF(Coverage!W114="","",Coverage!W114)</f>
        <v/>
      </c>
      <c r="W114" s="49" t="str">
        <f>IF(Coverage!X114="","",Coverage!X114)</f>
        <v/>
      </c>
      <c r="X114" s="49" t="str">
        <f>IF(Coverage!Y114="","",Coverage!Y114)</f>
        <v/>
      </c>
      <c r="Y114" s="49" t="str">
        <f>IF(Coverage!Z114="","",Coverage!Z114)</f>
        <v/>
      </c>
    </row>
    <row r="115" spans="1:25" x14ac:dyDescent="0.2">
      <c r="A115" s="86" t="str">
        <f>IF(Coverage!A115="","",Coverage!A115)</f>
        <v/>
      </c>
      <c r="B115" s="57" t="str">
        <f>IF(Coverage!C115="","",Coverage!C115)</f>
        <v/>
      </c>
      <c r="C115" s="57" t="str">
        <f>Coverage!D115</f>
        <v/>
      </c>
      <c r="D115" s="57" t="str">
        <f>Coverage!E115</f>
        <v/>
      </c>
      <c r="E115" s="57" t="str">
        <f>Coverage!F115</f>
        <v/>
      </c>
      <c r="F115" s="50" t="str">
        <f>IF(Coverage!G115="","",Coverage!G115)</f>
        <v/>
      </c>
      <c r="G115" s="49"/>
      <c r="H115" s="77" t="str">
        <f>IF(Coverage!H115="","",Coverage!H115)</f>
        <v/>
      </c>
      <c r="I115" s="48" t="str">
        <f>IF(Coverage!J115="","",Coverage!J115)</f>
        <v/>
      </c>
      <c r="J115" s="48" t="str">
        <f>IF(Coverage!K115="","",Coverage!K115)</f>
        <v/>
      </c>
      <c r="K115" s="48" t="str">
        <f>IF(Coverage!L115="","",Coverage!L115)</f>
        <v/>
      </c>
      <c r="L115" s="48" t="str">
        <f>IF(Coverage!M115="","",Coverage!M115)</f>
        <v/>
      </c>
      <c r="M115" s="48" t="str">
        <f>IF(Coverage!N115="","",Coverage!N115)</f>
        <v/>
      </c>
      <c r="N115" s="49" t="str">
        <f>IF(Coverage!O115="","",Coverage!O115)</f>
        <v/>
      </c>
      <c r="O115" s="49" t="str">
        <f>IF(Coverage!P115="","",Coverage!P115)</f>
        <v/>
      </c>
      <c r="P115" s="49" t="str">
        <f>IF(Coverage!Q115="","",Coverage!Q115)</f>
        <v/>
      </c>
      <c r="Q115" s="49" t="str">
        <f>IF(Coverage!R115="","",Coverage!R115)</f>
        <v/>
      </c>
      <c r="R115" s="50" t="str">
        <f>IF(Coverage!S115="","",Coverage!S115)</f>
        <v/>
      </c>
      <c r="S115" s="50" t="str">
        <f>IF(Coverage!T115="","",Coverage!T115)</f>
        <v/>
      </c>
      <c r="T115" s="49" t="str">
        <f>IF(Coverage!U115="","",Coverage!U115)</f>
        <v/>
      </c>
      <c r="U115" s="49" t="str">
        <f>IF(Coverage!V115="","",Coverage!V115)</f>
        <v/>
      </c>
      <c r="V115" s="49" t="str">
        <f>IF(Coverage!W115="","",Coverage!W115)</f>
        <v/>
      </c>
      <c r="W115" s="49" t="str">
        <f>IF(Coverage!X115="","",Coverage!X115)</f>
        <v/>
      </c>
      <c r="X115" s="49" t="str">
        <f>IF(Coverage!Y115="","",Coverage!Y115)</f>
        <v/>
      </c>
      <c r="Y115" s="49" t="str">
        <f>IF(Coverage!Z115="","",Coverage!Z115)</f>
        <v/>
      </c>
    </row>
    <row r="116" spans="1:25" x14ac:dyDescent="0.2">
      <c r="A116" s="86" t="str">
        <f>IF(Coverage!A116="","",Coverage!A116)</f>
        <v/>
      </c>
      <c r="B116" s="57" t="str">
        <f>IF(Coverage!C116="","",Coverage!C116)</f>
        <v/>
      </c>
      <c r="C116" s="57" t="str">
        <f>Coverage!D116</f>
        <v/>
      </c>
      <c r="D116" s="57" t="str">
        <f>Coverage!E116</f>
        <v/>
      </c>
      <c r="E116" s="57" t="str">
        <f>Coverage!F116</f>
        <v/>
      </c>
      <c r="F116" s="50" t="str">
        <f>IF(Coverage!G116="","",Coverage!G116)</f>
        <v/>
      </c>
      <c r="G116" s="49"/>
      <c r="H116" s="77" t="str">
        <f>IF(Coverage!H116="","",Coverage!H116)</f>
        <v/>
      </c>
      <c r="I116" s="48" t="str">
        <f>IF(Coverage!J116="","",Coverage!J116)</f>
        <v/>
      </c>
      <c r="J116" s="48" t="str">
        <f>IF(Coverage!K116="","",Coverage!K116)</f>
        <v/>
      </c>
      <c r="K116" s="48" t="str">
        <f>IF(Coverage!L116="","",Coverage!L116)</f>
        <v/>
      </c>
      <c r="L116" s="48" t="str">
        <f>IF(Coverage!M116="","",Coverage!M116)</f>
        <v/>
      </c>
      <c r="M116" s="48" t="str">
        <f>IF(Coverage!N116="","",Coverage!N116)</f>
        <v/>
      </c>
      <c r="N116" s="49" t="str">
        <f>IF(Coverage!O116="","",Coverage!O116)</f>
        <v/>
      </c>
      <c r="O116" s="49" t="str">
        <f>IF(Coverage!P116="","",Coverage!P116)</f>
        <v/>
      </c>
      <c r="P116" s="49" t="str">
        <f>IF(Coverage!Q116="","",Coverage!Q116)</f>
        <v/>
      </c>
      <c r="Q116" s="49" t="str">
        <f>IF(Coverage!R116="","",Coverage!R116)</f>
        <v/>
      </c>
      <c r="R116" s="50" t="str">
        <f>IF(Coverage!S116="","",Coverage!S116)</f>
        <v/>
      </c>
      <c r="S116" s="50" t="str">
        <f>IF(Coverage!T116="","",Coverage!T116)</f>
        <v/>
      </c>
      <c r="T116" s="49" t="str">
        <f>IF(Coverage!U116="","",Coverage!U116)</f>
        <v/>
      </c>
      <c r="U116" s="49" t="str">
        <f>IF(Coverage!V116="","",Coverage!V116)</f>
        <v/>
      </c>
      <c r="V116" s="49" t="str">
        <f>IF(Coverage!W116="","",Coverage!W116)</f>
        <v/>
      </c>
      <c r="W116" s="49" t="str">
        <f>IF(Coverage!X116="","",Coverage!X116)</f>
        <v/>
      </c>
      <c r="X116" s="49" t="str">
        <f>IF(Coverage!Y116="","",Coverage!Y116)</f>
        <v/>
      </c>
      <c r="Y116" s="49" t="str">
        <f>IF(Coverage!Z116="","",Coverage!Z116)</f>
        <v/>
      </c>
    </row>
    <row r="117" spans="1:25" x14ac:dyDescent="0.2">
      <c r="A117" s="86" t="str">
        <f>IF(Coverage!A117="","",Coverage!A117)</f>
        <v/>
      </c>
      <c r="B117" s="57" t="str">
        <f>IF(Coverage!C117="","",Coverage!C117)</f>
        <v/>
      </c>
      <c r="C117" s="57" t="str">
        <f>Coverage!D117</f>
        <v/>
      </c>
      <c r="D117" s="57" t="str">
        <f>Coverage!E117</f>
        <v/>
      </c>
      <c r="E117" s="57" t="str">
        <f>Coverage!F117</f>
        <v/>
      </c>
      <c r="F117" s="50" t="str">
        <f>IF(Coverage!G117="","",Coverage!G117)</f>
        <v/>
      </c>
      <c r="G117" s="49"/>
      <c r="H117" s="77" t="str">
        <f>IF(Coverage!H117="","",Coverage!H117)</f>
        <v/>
      </c>
      <c r="I117" s="48" t="str">
        <f>IF(Coverage!J117="","",Coverage!J117)</f>
        <v/>
      </c>
      <c r="J117" s="48" t="str">
        <f>IF(Coverage!K117="","",Coverage!K117)</f>
        <v/>
      </c>
      <c r="K117" s="48" t="str">
        <f>IF(Coverage!L117="","",Coverage!L117)</f>
        <v/>
      </c>
      <c r="L117" s="48" t="str">
        <f>IF(Coverage!M117="","",Coverage!M117)</f>
        <v/>
      </c>
      <c r="M117" s="48" t="str">
        <f>IF(Coverage!N117="","",Coverage!N117)</f>
        <v/>
      </c>
      <c r="N117" s="49" t="str">
        <f>IF(Coverage!O117="","",Coverage!O117)</f>
        <v/>
      </c>
      <c r="O117" s="49" t="str">
        <f>IF(Coverage!P117="","",Coverage!P117)</f>
        <v/>
      </c>
      <c r="P117" s="49" t="str">
        <f>IF(Coverage!Q117="","",Coverage!Q117)</f>
        <v/>
      </c>
      <c r="Q117" s="49" t="str">
        <f>IF(Coverage!R117="","",Coverage!R117)</f>
        <v/>
      </c>
      <c r="R117" s="50" t="str">
        <f>IF(Coverage!S117="","",Coverage!S117)</f>
        <v/>
      </c>
      <c r="S117" s="50" t="str">
        <f>IF(Coverage!T117="","",Coverage!T117)</f>
        <v/>
      </c>
      <c r="T117" s="49" t="str">
        <f>IF(Coverage!U117="","",Coverage!U117)</f>
        <v/>
      </c>
      <c r="U117" s="49" t="str">
        <f>IF(Coverage!V117="","",Coverage!V117)</f>
        <v/>
      </c>
      <c r="V117" s="49" t="str">
        <f>IF(Coverage!W117="","",Coverage!W117)</f>
        <v/>
      </c>
      <c r="W117" s="49" t="str">
        <f>IF(Coverage!X117="","",Coverage!X117)</f>
        <v/>
      </c>
      <c r="X117" s="49" t="str">
        <f>IF(Coverage!Y117="","",Coverage!Y117)</f>
        <v/>
      </c>
      <c r="Y117" s="49" t="str">
        <f>IF(Coverage!Z117="","",Coverage!Z117)</f>
        <v/>
      </c>
    </row>
    <row r="118" spans="1:25" x14ac:dyDescent="0.2">
      <c r="A118" s="86" t="str">
        <f>IF(Coverage!A118="","",Coverage!A118)</f>
        <v/>
      </c>
      <c r="B118" s="57" t="str">
        <f>IF(Coverage!C118="","",Coverage!C118)</f>
        <v/>
      </c>
      <c r="C118" s="57" t="str">
        <f>Coverage!D118</f>
        <v/>
      </c>
      <c r="D118" s="57" t="str">
        <f>Coverage!E118</f>
        <v/>
      </c>
      <c r="E118" s="57" t="str">
        <f>Coverage!F118</f>
        <v/>
      </c>
      <c r="F118" s="50" t="str">
        <f>IF(Coverage!G118="","",Coverage!G118)</f>
        <v/>
      </c>
      <c r="G118" s="49"/>
      <c r="H118" s="77" t="str">
        <f>IF(Coverage!H118="","",Coverage!H118)</f>
        <v/>
      </c>
      <c r="I118" s="48" t="str">
        <f>IF(Coverage!J118="","",Coverage!J118)</f>
        <v/>
      </c>
      <c r="J118" s="48" t="str">
        <f>IF(Coverage!K118="","",Coverage!K118)</f>
        <v/>
      </c>
      <c r="K118" s="48" t="str">
        <f>IF(Coverage!L118="","",Coverage!L118)</f>
        <v/>
      </c>
      <c r="L118" s="48" t="str">
        <f>IF(Coverage!M118="","",Coverage!M118)</f>
        <v/>
      </c>
      <c r="M118" s="48" t="str">
        <f>IF(Coverage!N118="","",Coverage!N118)</f>
        <v/>
      </c>
      <c r="N118" s="49" t="str">
        <f>IF(Coverage!O118="","",Coverage!O118)</f>
        <v/>
      </c>
      <c r="O118" s="49" t="str">
        <f>IF(Coverage!P118="","",Coverage!P118)</f>
        <v/>
      </c>
      <c r="P118" s="49" t="str">
        <f>IF(Coverage!Q118="","",Coverage!Q118)</f>
        <v/>
      </c>
      <c r="Q118" s="49" t="str">
        <f>IF(Coverage!R118="","",Coverage!R118)</f>
        <v/>
      </c>
      <c r="R118" s="50" t="str">
        <f>IF(Coverage!S118="","",Coverage!S118)</f>
        <v/>
      </c>
      <c r="S118" s="50" t="str">
        <f>IF(Coverage!T118="","",Coverage!T118)</f>
        <v/>
      </c>
      <c r="T118" s="49" t="str">
        <f>IF(Coverage!U118="","",Coverage!U118)</f>
        <v/>
      </c>
      <c r="U118" s="49" t="str">
        <f>IF(Coverage!V118="","",Coverage!V118)</f>
        <v/>
      </c>
      <c r="V118" s="49" t="str">
        <f>IF(Coverage!W118="","",Coverage!W118)</f>
        <v/>
      </c>
      <c r="W118" s="49" t="str">
        <f>IF(Coverage!X118="","",Coverage!X118)</f>
        <v/>
      </c>
      <c r="X118" s="49" t="str">
        <f>IF(Coverage!Y118="","",Coverage!Y118)</f>
        <v/>
      </c>
      <c r="Y118" s="49" t="str">
        <f>IF(Coverage!Z118="","",Coverage!Z118)</f>
        <v/>
      </c>
    </row>
    <row r="119" spans="1:25" x14ac:dyDescent="0.2">
      <c r="A119" s="86" t="str">
        <f>IF(Coverage!A119="","",Coverage!A119)</f>
        <v/>
      </c>
      <c r="B119" s="57" t="str">
        <f>IF(Coverage!C119="","",Coverage!C119)</f>
        <v/>
      </c>
      <c r="C119" s="57" t="str">
        <f>Coverage!D119</f>
        <v/>
      </c>
      <c r="D119" s="57" t="str">
        <f>Coverage!E119</f>
        <v/>
      </c>
      <c r="E119" s="57" t="str">
        <f>Coverage!F119</f>
        <v/>
      </c>
      <c r="F119" s="50" t="str">
        <f>IF(Coverage!G119="","",Coverage!G119)</f>
        <v/>
      </c>
      <c r="G119" s="49"/>
      <c r="H119" s="77" t="str">
        <f>IF(Coverage!H119="","",Coverage!H119)</f>
        <v/>
      </c>
      <c r="I119" s="48" t="str">
        <f>IF(Coverage!J119="","",Coverage!J119)</f>
        <v/>
      </c>
      <c r="J119" s="48" t="str">
        <f>IF(Coverage!K119="","",Coverage!K119)</f>
        <v/>
      </c>
      <c r="K119" s="48" t="str">
        <f>IF(Coverage!L119="","",Coverage!L119)</f>
        <v/>
      </c>
      <c r="L119" s="48" t="str">
        <f>IF(Coverage!M119="","",Coverage!M119)</f>
        <v/>
      </c>
      <c r="M119" s="48" t="str">
        <f>IF(Coverage!N119="","",Coverage!N119)</f>
        <v/>
      </c>
      <c r="N119" s="49" t="str">
        <f>IF(Coverage!O119="","",Coverage!O119)</f>
        <v/>
      </c>
      <c r="O119" s="49" t="str">
        <f>IF(Coverage!P119="","",Coverage!P119)</f>
        <v/>
      </c>
      <c r="P119" s="49" t="str">
        <f>IF(Coverage!Q119="","",Coverage!Q119)</f>
        <v/>
      </c>
      <c r="Q119" s="49" t="str">
        <f>IF(Coverage!R119="","",Coverage!R119)</f>
        <v/>
      </c>
      <c r="R119" s="50" t="str">
        <f>IF(Coverage!S119="","",Coverage!S119)</f>
        <v/>
      </c>
      <c r="S119" s="50" t="str">
        <f>IF(Coverage!T119="","",Coverage!T119)</f>
        <v/>
      </c>
      <c r="T119" s="49" t="str">
        <f>IF(Coverage!U119="","",Coverage!U119)</f>
        <v/>
      </c>
      <c r="U119" s="49" t="str">
        <f>IF(Coverage!V119="","",Coverage!V119)</f>
        <v/>
      </c>
      <c r="V119" s="49" t="str">
        <f>IF(Coverage!W119="","",Coverage!W119)</f>
        <v/>
      </c>
      <c r="W119" s="49" t="str">
        <f>IF(Coverage!X119="","",Coverage!X119)</f>
        <v/>
      </c>
      <c r="X119" s="49" t="str">
        <f>IF(Coverage!Y119="","",Coverage!Y119)</f>
        <v/>
      </c>
      <c r="Y119" s="49" t="str">
        <f>IF(Coverage!Z119="","",Coverage!Z119)</f>
        <v/>
      </c>
    </row>
    <row r="120" spans="1:25" x14ac:dyDescent="0.2">
      <c r="A120" s="86" t="str">
        <f>IF(Coverage!A120="","",Coverage!A120)</f>
        <v/>
      </c>
      <c r="B120" s="57" t="str">
        <f>IF(Coverage!C120="","",Coverage!C120)</f>
        <v/>
      </c>
      <c r="C120" s="57" t="str">
        <f>Coverage!D120</f>
        <v/>
      </c>
      <c r="D120" s="57" t="str">
        <f>Coverage!E120</f>
        <v/>
      </c>
      <c r="E120" s="57" t="str">
        <f>Coverage!F120</f>
        <v/>
      </c>
      <c r="F120" s="50" t="str">
        <f>IF(Coverage!G120="","",Coverage!G120)</f>
        <v/>
      </c>
      <c r="G120" s="49"/>
      <c r="H120" s="77" t="str">
        <f>IF(Coverage!H120="","",Coverage!H120)</f>
        <v/>
      </c>
      <c r="I120" s="48" t="str">
        <f>IF(Coverage!J120="","",Coverage!J120)</f>
        <v/>
      </c>
      <c r="J120" s="48" t="str">
        <f>IF(Coverage!K120="","",Coverage!K120)</f>
        <v/>
      </c>
      <c r="K120" s="48" t="str">
        <f>IF(Coverage!L120="","",Coverage!L120)</f>
        <v/>
      </c>
      <c r="L120" s="48" t="str">
        <f>IF(Coverage!M120="","",Coverage!M120)</f>
        <v/>
      </c>
      <c r="M120" s="48" t="str">
        <f>IF(Coverage!N120="","",Coverage!N120)</f>
        <v/>
      </c>
      <c r="N120" s="49" t="str">
        <f>IF(Coverage!O120="","",Coverage!O120)</f>
        <v/>
      </c>
      <c r="O120" s="49" t="str">
        <f>IF(Coverage!P120="","",Coverage!P120)</f>
        <v/>
      </c>
      <c r="P120" s="49" t="str">
        <f>IF(Coverage!Q120="","",Coverage!Q120)</f>
        <v/>
      </c>
      <c r="Q120" s="49" t="str">
        <f>IF(Coverage!R120="","",Coverage!R120)</f>
        <v/>
      </c>
      <c r="R120" s="50" t="str">
        <f>IF(Coverage!S120="","",Coverage!S120)</f>
        <v/>
      </c>
      <c r="S120" s="50" t="str">
        <f>IF(Coverage!T120="","",Coverage!T120)</f>
        <v/>
      </c>
      <c r="T120" s="49" t="str">
        <f>IF(Coverage!U120="","",Coverage!U120)</f>
        <v/>
      </c>
      <c r="U120" s="49" t="str">
        <f>IF(Coverage!V120="","",Coverage!V120)</f>
        <v/>
      </c>
      <c r="V120" s="49" t="str">
        <f>IF(Coverage!W120="","",Coverage!W120)</f>
        <v/>
      </c>
      <c r="W120" s="49" t="str">
        <f>IF(Coverage!X120="","",Coverage!X120)</f>
        <v/>
      </c>
      <c r="X120" s="49" t="str">
        <f>IF(Coverage!Y120="","",Coverage!Y120)</f>
        <v/>
      </c>
      <c r="Y120" s="49" t="str">
        <f>IF(Coverage!Z120="","",Coverage!Z120)</f>
        <v/>
      </c>
    </row>
    <row r="121" spans="1:25" x14ac:dyDescent="0.2">
      <c r="A121" s="86" t="str">
        <f>IF(Coverage!A121="","",Coverage!A121)</f>
        <v/>
      </c>
      <c r="B121" s="57" t="str">
        <f>IF(Coverage!C121="","",Coverage!C121)</f>
        <v/>
      </c>
      <c r="C121" s="57" t="str">
        <f>Coverage!D121</f>
        <v/>
      </c>
      <c r="D121" s="57" t="str">
        <f>Coverage!E121</f>
        <v/>
      </c>
      <c r="E121" s="57" t="str">
        <f>Coverage!F121</f>
        <v/>
      </c>
      <c r="F121" s="50" t="str">
        <f>IF(Coverage!G121="","",Coverage!G121)</f>
        <v/>
      </c>
      <c r="G121" s="49"/>
      <c r="H121" s="77" t="str">
        <f>IF(Coverage!H121="","",Coverage!H121)</f>
        <v/>
      </c>
      <c r="I121" s="48" t="str">
        <f>IF(Coverage!J121="","",Coverage!J121)</f>
        <v/>
      </c>
      <c r="J121" s="48" t="str">
        <f>IF(Coverage!K121="","",Coverage!K121)</f>
        <v/>
      </c>
      <c r="K121" s="48" t="str">
        <f>IF(Coverage!L121="","",Coverage!L121)</f>
        <v/>
      </c>
      <c r="L121" s="48" t="str">
        <f>IF(Coverage!M121="","",Coverage!M121)</f>
        <v/>
      </c>
      <c r="M121" s="48" t="str">
        <f>IF(Coverage!N121="","",Coverage!N121)</f>
        <v/>
      </c>
      <c r="N121" s="49" t="str">
        <f>IF(Coverage!O121="","",Coverage!O121)</f>
        <v/>
      </c>
      <c r="O121" s="49" t="str">
        <f>IF(Coverage!P121="","",Coverage!P121)</f>
        <v/>
      </c>
      <c r="P121" s="49" t="str">
        <f>IF(Coverage!Q121="","",Coverage!Q121)</f>
        <v/>
      </c>
      <c r="Q121" s="49" t="str">
        <f>IF(Coverage!R121="","",Coverage!R121)</f>
        <v/>
      </c>
      <c r="R121" s="50" t="str">
        <f>IF(Coverage!S121="","",Coverage!S121)</f>
        <v/>
      </c>
      <c r="S121" s="50" t="str">
        <f>IF(Coverage!T121="","",Coverage!T121)</f>
        <v/>
      </c>
      <c r="T121" s="49" t="str">
        <f>IF(Coverage!U121="","",Coverage!U121)</f>
        <v/>
      </c>
      <c r="U121" s="49" t="str">
        <f>IF(Coverage!V121="","",Coverage!V121)</f>
        <v/>
      </c>
      <c r="V121" s="49" t="str">
        <f>IF(Coverage!W121="","",Coverage!W121)</f>
        <v/>
      </c>
      <c r="W121" s="49" t="str">
        <f>IF(Coverage!X121="","",Coverage!X121)</f>
        <v/>
      </c>
      <c r="X121" s="49" t="str">
        <f>IF(Coverage!Y121="","",Coverage!Y121)</f>
        <v/>
      </c>
      <c r="Y121" s="49" t="str">
        <f>IF(Coverage!Z121="","",Coverage!Z121)</f>
        <v/>
      </c>
    </row>
    <row r="122" spans="1:25" x14ac:dyDescent="0.2">
      <c r="A122" s="86" t="str">
        <f>IF(Coverage!A122="","",Coverage!A122)</f>
        <v/>
      </c>
      <c r="B122" s="57" t="str">
        <f>IF(Coverage!C122="","",Coverage!C122)</f>
        <v/>
      </c>
      <c r="C122" s="57" t="str">
        <f>Coverage!D122</f>
        <v/>
      </c>
      <c r="D122" s="57" t="str">
        <f>Coverage!E122</f>
        <v/>
      </c>
      <c r="E122" s="57" t="str">
        <f>Coverage!F122</f>
        <v/>
      </c>
      <c r="F122" s="50" t="str">
        <f>IF(Coverage!G122="","",Coverage!G122)</f>
        <v/>
      </c>
      <c r="G122" s="49"/>
      <c r="H122" s="77" t="str">
        <f>IF(Coverage!H122="","",Coverage!H122)</f>
        <v/>
      </c>
      <c r="I122" s="48" t="str">
        <f>IF(Coverage!J122="","",Coverage!J122)</f>
        <v/>
      </c>
      <c r="J122" s="48" t="str">
        <f>IF(Coverage!K122="","",Coverage!K122)</f>
        <v/>
      </c>
      <c r="K122" s="48" t="str">
        <f>IF(Coverage!L122="","",Coverage!L122)</f>
        <v/>
      </c>
      <c r="L122" s="48" t="str">
        <f>IF(Coverage!M122="","",Coverage!M122)</f>
        <v/>
      </c>
      <c r="M122" s="48" t="str">
        <f>IF(Coverage!N122="","",Coverage!N122)</f>
        <v/>
      </c>
      <c r="N122" s="49" t="str">
        <f>IF(Coverage!O122="","",Coverage!O122)</f>
        <v/>
      </c>
      <c r="O122" s="49" t="str">
        <f>IF(Coverage!P122="","",Coverage!P122)</f>
        <v/>
      </c>
      <c r="P122" s="49" t="str">
        <f>IF(Coverage!Q122="","",Coverage!Q122)</f>
        <v/>
      </c>
      <c r="Q122" s="49" t="str">
        <f>IF(Coverage!R122="","",Coverage!R122)</f>
        <v/>
      </c>
      <c r="R122" s="50" t="str">
        <f>IF(Coverage!S122="","",Coverage!S122)</f>
        <v/>
      </c>
      <c r="S122" s="50" t="str">
        <f>IF(Coverage!T122="","",Coverage!T122)</f>
        <v/>
      </c>
      <c r="T122" s="49" t="str">
        <f>IF(Coverage!U122="","",Coverage!U122)</f>
        <v/>
      </c>
      <c r="U122" s="49" t="str">
        <f>IF(Coverage!V122="","",Coverage!V122)</f>
        <v/>
      </c>
      <c r="V122" s="49" t="str">
        <f>IF(Coverage!W122="","",Coverage!W122)</f>
        <v/>
      </c>
      <c r="W122" s="49" t="str">
        <f>IF(Coverage!X122="","",Coverage!X122)</f>
        <v/>
      </c>
      <c r="X122" s="49" t="str">
        <f>IF(Coverage!Y122="","",Coverage!Y122)</f>
        <v/>
      </c>
      <c r="Y122" s="49" t="str">
        <f>IF(Coverage!Z122="","",Coverage!Z122)</f>
        <v/>
      </c>
    </row>
    <row r="123" spans="1:25" x14ac:dyDescent="0.2">
      <c r="A123" s="86" t="str">
        <f>IF(Coverage!A123="","",Coverage!A123)</f>
        <v/>
      </c>
      <c r="B123" s="57" t="str">
        <f>IF(Coverage!C123="","",Coverage!C123)</f>
        <v/>
      </c>
      <c r="C123" s="57" t="str">
        <f>Coverage!D123</f>
        <v/>
      </c>
      <c r="D123" s="57" t="str">
        <f>Coverage!E123</f>
        <v/>
      </c>
      <c r="E123" s="57" t="str">
        <f>Coverage!F123</f>
        <v/>
      </c>
      <c r="F123" s="50" t="str">
        <f>IF(Coverage!G123="","",Coverage!G123)</f>
        <v/>
      </c>
      <c r="G123" s="49"/>
      <c r="H123" s="77" t="str">
        <f>IF(Coverage!H123="","",Coverage!H123)</f>
        <v/>
      </c>
      <c r="I123" s="48" t="str">
        <f>IF(Coverage!J123="","",Coverage!J123)</f>
        <v/>
      </c>
      <c r="J123" s="48" t="str">
        <f>IF(Coverage!K123="","",Coverage!K123)</f>
        <v/>
      </c>
      <c r="K123" s="48" t="str">
        <f>IF(Coverage!L123="","",Coverage!L123)</f>
        <v/>
      </c>
      <c r="L123" s="48" t="str">
        <f>IF(Coverage!M123="","",Coverage!M123)</f>
        <v/>
      </c>
      <c r="M123" s="48" t="str">
        <f>IF(Coverage!N123="","",Coverage!N123)</f>
        <v/>
      </c>
      <c r="N123" s="49" t="str">
        <f>IF(Coverage!O123="","",Coverage!O123)</f>
        <v/>
      </c>
      <c r="O123" s="49" t="str">
        <f>IF(Coverage!P123="","",Coverage!P123)</f>
        <v/>
      </c>
      <c r="P123" s="49" t="str">
        <f>IF(Coverage!Q123="","",Coverage!Q123)</f>
        <v/>
      </c>
      <c r="Q123" s="49" t="str">
        <f>IF(Coverage!R123="","",Coverage!R123)</f>
        <v/>
      </c>
      <c r="R123" s="50" t="str">
        <f>IF(Coverage!S123="","",Coverage!S123)</f>
        <v/>
      </c>
      <c r="S123" s="50" t="str">
        <f>IF(Coverage!T123="","",Coverage!T123)</f>
        <v/>
      </c>
      <c r="T123" s="49" t="str">
        <f>IF(Coverage!U123="","",Coverage!U123)</f>
        <v/>
      </c>
      <c r="U123" s="49" t="str">
        <f>IF(Coverage!V123="","",Coverage!V123)</f>
        <v/>
      </c>
      <c r="V123" s="49" t="str">
        <f>IF(Coverage!W123="","",Coverage!W123)</f>
        <v/>
      </c>
      <c r="W123" s="49" t="str">
        <f>IF(Coverage!X123="","",Coverage!X123)</f>
        <v/>
      </c>
      <c r="X123" s="49" t="str">
        <f>IF(Coverage!Y123="","",Coverage!Y123)</f>
        <v/>
      </c>
      <c r="Y123" s="49" t="str">
        <f>IF(Coverage!Z123="","",Coverage!Z123)</f>
        <v/>
      </c>
    </row>
    <row r="124" spans="1:25" x14ac:dyDescent="0.2">
      <c r="A124" s="86" t="str">
        <f>IF(Coverage!A124="","",Coverage!A124)</f>
        <v/>
      </c>
      <c r="B124" s="57" t="str">
        <f>IF(Coverage!C124="","",Coverage!C124)</f>
        <v/>
      </c>
      <c r="C124" s="57" t="str">
        <f>Coverage!D124</f>
        <v/>
      </c>
      <c r="D124" s="57" t="str">
        <f>Coverage!E124</f>
        <v/>
      </c>
      <c r="E124" s="57" t="str">
        <f>Coverage!F124</f>
        <v/>
      </c>
      <c r="F124" s="50" t="str">
        <f>IF(Coverage!G124="","",Coverage!G124)</f>
        <v/>
      </c>
      <c r="G124" s="49"/>
      <c r="H124" s="77" t="str">
        <f>IF(Coverage!H124="","",Coverage!H124)</f>
        <v/>
      </c>
      <c r="I124" s="48" t="str">
        <f>IF(Coverage!J124="","",Coverage!J124)</f>
        <v/>
      </c>
      <c r="J124" s="48" t="str">
        <f>IF(Coverage!K124="","",Coverage!K124)</f>
        <v/>
      </c>
      <c r="K124" s="48" t="str">
        <f>IF(Coverage!L124="","",Coverage!L124)</f>
        <v/>
      </c>
      <c r="L124" s="48" t="str">
        <f>IF(Coverage!M124="","",Coverage!M124)</f>
        <v/>
      </c>
      <c r="M124" s="48" t="str">
        <f>IF(Coverage!N124="","",Coverage!N124)</f>
        <v/>
      </c>
      <c r="N124" s="49" t="str">
        <f>IF(Coverage!O124="","",Coverage!O124)</f>
        <v/>
      </c>
      <c r="O124" s="49" t="str">
        <f>IF(Coverage!P124="","",Coverage!P124)</f>
        <v/>
      </c>
      <c r="P124" s="49" t="str">
        <f>IF(Coverage!Q124="","",Coverage!Q124)</f>
        <v/>
      </c>
      <c r="Q124" s="49" t="str">
        <f>IF(Coverage!R124="","",Coverage!R124)</f>
        <v/>
      </c>
      <c r="R124" s="50" t="str">
        <f>IF(Coverage!S124="","",Coverage!S124)</f>
        <v/>
      </c>
      <c r="S124" s="50" t="str">
        <f>IF(Coverage!T124="","",Coverage!T124)</f>
        <v/>
      </c>
      <c r="T124" s="49" t="str">
        <f>IF(Coverage!U124="","",Coverage!U124)</f>
        <v/>
      </c>
      <c r="U124" s="49" t="str">
        <f>IF(Coverage!V124="","",Coverage!V124)</f>
        <v/>
      </c>
      <c r="V124" s="49" t="str">
        <f>IF(Coverage!W124="","",Coverage!W124)</f>
        <v/>
      </c>
      <c r="W124" s="49" t="str">
        <f>IF(Coverage!X124="","",Coverage!X124)</f>
        <v/>
      </c>
      <c r="X124" s="49" t="str">
        <f>IF(Coverage!Y124="","",Coverage!Y124)</f>
        <v/>
      </c>
      <c r="Y124" s="49" t="str">
        <f>IF(Coverage!Z124="","",Coverage!Z124)</f>
        <v/>
      </c>
    </row>
    <row r="125" spans="1:25" x14ac:dyDescent="0.2">
      <c r="A125" s="86" t="str">
        <f>IF(Coverage!A125="","",Coverage!A125)</f>
        <v/>
      </c>
      <c r="B125" s="57" t="str">
        <f>IF(Coverage!C125="","",Coverage!C125)</f>
        <v/>
      </c>
      <c r="C125" s="57" t="str">
        <f>Coverage!D125</f>
        <v/>
      </c>
      <c r="D125" s="57" t="str">
        <f>Coverage!E125</f>
        <v/>
      </c>
      <c r="E125" s="57" t="str">
        <f>Coverage!F125</f>
        <v/>
      </c>
      <c r="F125" s="50" t="str">
        <f>IF(Coverage!G125="","",Coverage!G125)</f>
        <v/>
      </c>
      <c r="G125" s="49"/>
      <c r="H125" s="77" t="str">
        <f>IF(Coverage!H125="","",Coverage!H125)</f>
        <v/>
      </c>
      <c r="I125" s="48" t="str">
        <f>IF(Coverage!J125="","",Coverage!J125)</f>
        <v/>
      </c>
      <c r="J125" s="48" t="str">
        <f>IF(Coverage!K125="","",Coverage!K125)</f>
        <v/>
      </c>
      <c r="K125" s="48" t="str">
        <f>IF(Coverage!L125="","",Coverage!L125)</f>
        <v/>
      </c>
      <c r="L125" s="48" t="str">
        <f>IF(Coverage!M125="","",Coverage!M125)</f>
        <v/>
      </c>
      <c r="M125" s="48" t="str">
        <f>IF(Coverage!N125="","",Coverage!N125)</f>
        <v/>
      </c>
      <c r="N125" s="49" t="str">
        <f>IF(Coverage!O125="","",Coverage!O125)</f>
        <v/>
      </c>
      <c r="O125" s="49" t="str">
        <f>IF(Coverage!P125="","",Coverage!P125)</f>
        <v/>
      </c>
      <c r="P125" s="49" t="str">
        <f>IF(Coverage!Q125="","",Coverage!Q125)</f>
        <v/>
      </c>
      <c r="Q125" s="49" t="str">
        <f>IF(Coverage!R125="","",Coverage!R125)</f>
        <v/>
      </c>
      <c r="R125" s="50" t="str">
        <f>IF(Coverage!S125="","",Coverage!S125)</f>
        <v/>
      </c>
      <c r="S125" s="50" t="str">
        <f>IF(Coverage!T125="","",Coverage!T125)</f>
        <v/>
      </c>
      <c r="T125" s="49" t="str">
        <f>IF(Coverage!U125="","",Coverage!U125)</f>
        <v/>
      </c>
      <c r="U125" s="49" t="str">
        <f>IF(Coverage!V125="","",Coverage!V125)</f>
        <v/>
      </c>
      <c r="V125" s="49" t="str">
        <f>IF(Coverage!W125="","",Coverage!W125)</f>
        <v/>
      </c>
      <c r="W125" s="49" t="str">
        <f>IF(Coverage!X125="","",Coverage!X125)</f>
        <v/>
      </c>
      <c r="X125" s="49" t="str">
        <f>IF(Coverage!Y125="","",Coverage!Y125)</f>
        <v/>
      </c>
      <c r="Y125" s="49" t="str">
        <f>IF(Coverage!Z125="","",Coverage!Z125)</f>
        <v/>
      </c>
    </row>
    <row r="126" spans="1:25" x14ac:dyDescent="0.2">
      <c r="A126" s="86" t="str">
        <f>IF(Coverage!A126="","",Coverage!A126)</f>
        <v/>
      </c>
      <c r="B126" s="57" t="str">
        <f>IF(Coverage!C126="","",Coverage!C126)</f>
        <v/>
      </c>
      <c r="C126" s="57" t="str">
        <f>Coverage!D126</f>
        <v/>
      </c>
      <c r="D126" s="57" t="str">
        <f>Coverage!E126</f>
        <v/>
      </c>
      <c r="E126" s="57" t="str">
        <f>Coverage!F126</f>
        <v/>
      </c>
      <c r="F126" s="50" t="str">
        <f>IF(Coverage!G126="","",Coverage!G126)</f>
        <v/>
      </c>
      <c r="G126" s="49"/>
      <c r="H126" s="77" t="str">
        <f>IF(Coverage!H126="","",Coverage!H126)</f>
        <v/>
      </c>
      <c r="I126" s="48" t="str">
        <f>IF(Coverage!J126="","",Coverage!J126)</f>
        <v/>
      </c>
      <c r="J126" s="48" t="str">
        <f>IF(Coverage!K126="","",Coverage!K126)</f>
        <v/>
      </c>
      <c r="K126" s="48" t="str">
        <f>IF(Coverage!L126="","",Coverage!L126)</f>
        <v/>
      </c>
      <c r="L126" s="48" t="str">
        <f>IF(Coverage!M126="","",Coverage!M126)</f>
        <v/>
      </c>
      <c r="M126" s="48" t="str">
        <f>IF(Coverage!N126="","",Coverage!N126)</f>
        <v/>
      </c>
      <c r="N126" s="49" t="str">
        <f>IF(Coverage!O126="","",Coverage!O126)</f>
        <v/>
      </c>
      <c r="O126" s="49" t="str">
        <f>IF(Coverage!P126="","",Coverage!P126)</f>
        <v/>
      </c>
      <c r="P126" s="49" t="str">
        <f>IF(Coverage!Q126="","",Coverage!Q126)</f>
        <v/>
      </c>
      <c r="Q126" s="49" t="str">
        <f>IF(Coverage!R126="","",Coverage!R126)</f>
        <v/>
      </c>
      <c r="R126" s="50" t="str">
        <f>IF(Coverage!S126="","",Coverage!S126)</f>
        <v/>
      </c>
      <c r="S126" s="50" t="str">
        <f>IF(Coverage!T126="","",Coverage!T126)</f>
        <v/>
      </c>
      <c r="T126" s="49" t="str">
        <f>IF(Coverage!U126="","",Coverage!U126)</f>
        <v/>
      </c>
      <c r="U126" s="49" t="str">
        <f>IF(Coverage!V126="","",Coverage!V126)</f>
        <v/>
      </c>
      <c r="V126" s="49" t="str">
        <f>IF(Coverage!W126="","",Coverage!W126)</f>
        <v/>
      </c>
      <c r="W126" s="49" t="str">
        <f>IF(Coverage!X126="","",Coverage!X126)</f>
        <v/>
      </c>
      <c r="X126" s="49" t="str">
        <f>IF(Coverage!Y126="","",Coverage!Y126)</f>
        <v/>
      </c>
      <c r="Y126" s="49" t="str">
        <f>IF(Coverage!Z126="","",Coverage!Z126)</f>
        <v/>
      </c>
    </row>
    <row r="127" spans="1:25" x14ac:dyDescent="0.2">
      <c r="A127" s="86" t="str">
        <f>IF(Coverage!A127="","",Coverage!A127)</f>
        <v/>
      </c>
      <c r="B127" s="57" t="str">
        <f>IF(Coverage!C127="","",Coverage!C127)</f>
        <v/>
      </c>
      <c r="C127" s="57" t="str">
        <f>Coverage!D127</f>
        <v/>
      </c>
      <c r="D127" s="57" t="str">
        <f>Coverage!E127</f>
        <v/>
      </c>
      <c r="E127" s="57" t="str">
        <f>Coverage!F127</f>
        <v/>
      </c>
      <c r="F127" s="50" t="str">
        <f>IF(Coverage!G127="","",Coverage!G127)</f>
        <v/>
      </c>
      <c r="G127" s="49"/>
      <c r="H127" s="77" t="str">
        <f>IF(Coverage!H127="","",Coverage!H127)</f>
        <v/>
      </c>
      <c r="I127" s="48" t="str">
        <f>IF(Coverage!J127="","",Coverage!J127)</f>
        <v/>
      </c>
      <c r="J127" s="48" t="str">
        <f>IF(Coverage!K127="","",Coverage!K127)</f>
        <v/>
      </c>
      <c r="K127" s="48" t="str">
        <f>IF(Coverage!L127="","",Coverage!L127)</f>
        <v/>
      </c>
      <c r="L127" s="48" t="str">
        <f>IF(Coverage!M127="","",Coverage!M127)</f>
        <v/>
      </c>
      <c r="M127" s="48" t="str">
        <f>IF(Coverage!N127="","",Coverage!N127)</f>
        <v/>
      </c>
      <c r="N127" s="49" t="str">
        <f>IF(Coverage!O127="","",Coverage!O127)</f>
        <v/>
      </c>
      <c r="O127" s="49" t="str">
        <f>IF(Coverage!P127="","",Coverage!P127)</f>
        <v/>
      </c>
      <c r="P127" s="49" t="str">
        <f>IF(Coverage!Q127="","",Coverage!Q127)</f>
        <v/>
      </c>
      <c r="Q127" s="49" t="str">
        <f>IF(Coverage!R127="","",Coverage!R127)</f>
        <v/>
      </c>
      <c r="R127" s="50" t="str">
        <f>IF(Coverage!S127="","",Coverage!S127)</f>
        <v/>
      </c>
      <c r="S127" s="50" t="str">
        <f>IF(Coverage!T127="","",Coverage!T127)</f>
        <v/>
      </c>
      <c r="T127" s="49" t="str">
        <f>IF(Coverage!U127="","",Coverage!U127)</f>
        <v/>
      </c>
      <c r="U127" s="49" t="str">
        <f>IF(Coverage!V127="","",Coverage!V127)</f>
        <v/>
      </c>
      <c r="V127" s="49" t="str">
        <f>IF(Coverage!W127="","",Coverage!W127)</f>
        <v/>
      </c>
      <c r="W127" s="49" t="str">
        <f>IF(Coverage!X127="","",Coverage!X127)</f>
        <v/>
      </c>
      <c r="X127" s="49" t="str">
        <f>IF(Coverage!Y127="","",Coverage!Y127)</f>
        <v/>
      </c>
      <c r="Y127" s="49" t="str">
        <f>IF(Coverage!Z127="","",Coverage!Z127)</f>
        <v/>
      </c>
    </row>
    <row r="128" spans="1:25" x14ac:dyDescent="0.2">
      <c r="A128" s="86" t="str">
        <f>IF(Coverage!A128="","",Coverage!A128)</f>
        <v/>
      </c>
      <c r="B128" s="57" t="str">
        <f>IF(Coverage!C128="","",Coverage!C128)</f>
        <v/>
      </c>
      <c r="C128" s="57" t="str">
        <f>Coverage!D128</f>
        <v/>
      </c>
      <c r="D128" s="57" t="str">
        <f>Coverage!E128</f>
        <v/>
      </c>
      <c r="E128" s="57" t="str">
        <f>Coverage!F128</f>
        <v/>
      </c>
      <c r="F128" s="50" t="str">
        <f>IF(Coverage!G128="","",Coverage!G128)</f>
        <v/>
      </c>
      <c r="G128" s="49"/>
      <c r="H128" s="77" t="str">
        <f>IF(Coverage!H128="","",Coverage!H128)</f>
        <v/>
      </c>
      <c r="I128" s="48" t="str">
        <f>IF(Coverage!J128="","",Coverage!J128)</f>
        <v/>
      </c>
      <c r="J128" s="48" t="str">
        <f>IF(Coverage!K128="","",Coverage!K128)</f>
        <v/>
      </c>
      <c r="K128" s="48" t="str">
        <f>IF(Coverage!L128="","",Coverage!L128)</f>
        <v/>
      </c>
      <c r="L128" s="48" t="str">
        <f>IF(Coverage!M128="","",Coverage!M128)</f>
        <v/>
      </c>
      <c r="M128" s="48" t="str">
        <f>IF(Coverage!N128="","",Coverage!N128)</f>
        <v/>
      </c>
      <c r="N128" s="49" t="str">
        <f>IF(Coverage!O128="","",Coverage!O128)</f>
        <v/>
      </c>
      <c r="O128" s="49" t="str">
        <f>IF(Coverage!P128="","",Coverage!P128)</f>
        <v/>
      </c>
      <c r="P128" s="49" t="str">
        <f>IF(Coverage!Q128="","",Coverage!Q128)</f>
        <v/>
      </c>
      <c r="Q128" s="49" t="str">
        <f>IF(Coverage!R128="","",Coverage!R128)</f>
        <v/>
      </c>
      <c r="R128" s="50" t="str">
        <f>IF(Coverage!S128="","",Coverage!S128)</f>
        <v/>
      </c>
      <c r="S128" s="50" t="str">
        <f>IF(Coverage!T128="","",Coverage!T128)</f>
        <v/>
      </c>
      <c r="T128" s="49" t="str">
        <f>IF(Coverage!U128="","",Coverage!U128)</f>
        <v/>
      </c>
      <c r="U128" s="49" t="str">
        <f>IF(Coverage!V128="","",Coverage!V128)</f>
        <v/>
      </c>
      <c r="V128" s="49" t="str">
        <f>IF(Coverage!W128="","",Coverage!W128)</f>
        <v/>
      </c>
      <c r="W128" s="49" t="str">
        <f>IF(Coverage!X128="","",Coverage!X128)</f>
        <v/>
      </c>
      <c r="X128" s="49" t="str">
        <f>IF(Coverage!Y128="","",Coverage!Y128)</f>
        <v/>
      </c>
      <c r="Y128" s="49" t="str">
        <f>IF(Coverage!Z128="","",Coverage!Z128)</f>
        <v/>
      </c>
    </row>
    <row r="129" spans="1:25" x14ac:dyDescent="0.2">
      <c r="A129" s="86" t="str">
        <f>IF(Coverage!A129="","",Coverage!A129)</f>
        <v/>
      </c>
      <c r="B129" s="57" t="str">
        <f>IF(Coverage!C129="","",Coverage!C129)</f>
        <v/>
      </c>
      <c r="C129" s="57" t="str">
        <f>Coverage!D129</f>
        <v/>
      </c>
      <c r="D129" s="57" t="str">
        <f>Coverage!E129</f>
        <v/>
      </c>
      <c r="E129" s="57" t="str">
        <f>Coverage!F129</f>
        <v/>
      </c>
      <c r="F129" s="50" t="str">
        <f>IF(Coverage!G129="","",Coverage!G129)</f>
        <v/>
      </c>
      <c r="G129" s="49"/>
      <c r="H129" s="77" t="str">
        <f>IF(Coverage!H129="","",Coverage!H129)</f>
        <v/>
      </c>
      <c r="I129" s="48" t="str">
        <f>IF(Coverage!J129="","",Coverage!J129)</f>
        <v/>
      </c>
      <c r="J129" s="48" t="str">
        <f>IF(Coverage!K129="","",Coverage!K129)</f>
        <v/>
      </c>
      <c r="K129" s="48" t="str">
        <f>IF(Coverage!L129="","",Coverage!L129)</f>
        <v/>
      </c>
      <c r="L129" s="48" t="str">
        <f>IF(Coverage!M129="","",Coverage!M129)</f>
        <v/>
      </c>
      <c r="M129" s="48" t="str">
        <f>IF(Coverage!N129="","",Coverage!N129)</f>
        <v/>
      </c>
      <c r="N129" s="49" t="str">
        <f>IF(Coverage!O129="","",Coverage!O129)</f>
        <v/>
      </c>
      <c r="O129" s="49" t="str">
        <f>IF(Coverage!P129="","",Coverage!P129)</f>
        <v/>
      </c>
      <c r="P129" s="49" t="str">
        <f>IF(Coverage!Q129="","",Coverage!Q129)</f>
        <v/>
      </c>
      <c r="Q129" s="49" t="str">
        <f>IF(Coverage!R129="","",Coverage!R129)</f>
        <v/>
      </c>
      <c r="R129" s="50" t="str">
        <f>IF(Coverage!S129="","",Coverage!S129)</f>
        <v/>
      </c>
      <c r="S129" s="50" t="str">
        <f>IF(Coverage!T129="","",Coverage!T129)</f>
        <v/>
      </c>
      <c r="T129" s="49" t="str">
        <f>IF(Coverage!U129="","",Coverage!U129)</f>
        <v/>
      </c>
      <c r="U129" s="49" t="str">
        <f>IF(Coverage!V129="","",Coverage!V129)</f>
        <v/>
      </c>
      <c r="V129" s="49" t="str">
        <f>IF(Coverage!W129="","",Coverage!W129)</f>
        <v/>
      </c>
      <c r="W129" s="49" t="str">
        <f>IF(Coverage!X129="","",Coverage!X129)</f>
        <v/>
      </c>
      <c r="X129" s="49" t="str">
        <f>IF(Coverage!Y129="","",Coverage!Y129)</f>
        <v/>
      </c>
      <c r="Y129" s="49" t="str">
        <f>IF(Coverage!Z129="","",Coverage!Z129)</f>
        <v/>
      </c>
    </row>
    <row r="130" spans="1:25" x14ac:dyDescent="0.2">
      <c r="A130" s="86" t="str">
        <f>IF(Coverage!A130="","",Coverage!A130)</f>
        <v/>
      </c>
      <c r="B130" s="57" t="str">
        <f>IF(Coverage!C130="","",Coverage!C130)</f>
        <v/>
      </c>
      <c r="C130" s="57" t="str">
        <f>Coverage!D130</f>
        <v/>
      </c>
      <c r="D130" s="57" t="str">
        <f>Coverage!E130</f>
        <v/>
      </c>
      <c r="E130" s="57" t="str">
        <f>Coverage!F130</f>
        <v/>
      </c>
      <c r="F130" s="50" t="str">
        <f>IF(Coverage!G130="","",Coverage!G130)</f>
        <v/>
      </c>
      <c r="G130" s="49"/>
      <c r="H130" s="77" t="str">
        <f>IF(Coverage!H130="","",Coverage!H130)</f>
        <v/>
      </c>
      <c r="I130" s="48" t="str">
        <f>IF(Coverage!J130="","",Coverage!J130)</f>
        <v/>
      </c>
      <c r="J130" s="48" t="str">
        <f>IF(Coverage!K130="","",Coverage!K130)</f>
        <v/>
      </c>
      <c r="K130" s="48" t="str">
        <f>IF(Coverage!L130="","",Coverage!L130)</f>
        <v/>
      </c>
      <c r="L130" s="48" t="str">
        <f>IF(Coverage!M130="","",Coverage!M130)</f>
        <v/>
      </c>
      <c r="M130" s="48" t="str">
        <f>IF(Coverage!N130="","",Coverage!N130)</f>
        <v/>
      </c>
      <c r="N130" s="49" t="str">
        <f>IF(Coverage!O130="","",Coverage!O130)</f>
        <v/>
      </c>
      <c r="O130" s="49" t="str">
        <f>IF(Coverage!P130="","",Coverage!P130)</f>
        <v/>
      </c>
      <c r="P130" s="49" t="str">
        <f>IF(Coverage!Q130="","",Coverage!Q130)</f>
        <v/>
      </c>
      <c r="Q130" s="49" t="str">
        <f>IF(Coverage!R130="","",Coverage!R130)</f>
        <v/>
      </c>
      <c r="R130" s="50" t="str">
        <f>IF(Coverage!S130="","",Coverage!S130)</f>
        <v/>
      </c>
      <c r="S130" s="50" t="str">
        <f>IF(Coverage!T130="","",Coverage!T130)</f>
        <v/>
      </c>
      <c r="T130" s="49" t="str">
        <f>IF(Coverage!U130="","",Coverage!U130)</f>
        <v/>
      </c>
      <c r="U130" s="49" t="str">
        <f>IF(Coverage!V130="","",Coverage!V130)</f>
        <v/>
      </c>
      <c r="V130" s="49" t="str">
        <f>IF(Coverage!W130="","",Coverage!W130)</f>
        <v/>
      </c>
      <c r="W130" s="49" t="str">
        <f>IF(Coverage!X130="","",Coverage!X130)</f>
        <v/>
      </c>
      <c r="X130" s="49" t="str">
        <f>IF(Coverage!Y130="","",Coverage!Y130)</f>
        <v/>
      </c>
      <c r="Y130" s="49" t="str">
        <f>IF(Coverage!Z130="","",Coverage!Z130)</f>
        <v/>
      </c>
    </row>
    <row r="131" spans="1:25" x14ac:dyDescent="0.2">
      <c r="A131" s="86" t="str">
        <f>IF(Coverage!A131="","",Coverage!A131)</f>
        <v/>
      </c>
      <c r="B131" s="57" t="str">
        <f>IF(Coverage!C131="","",Coverage!C131)</f>
        <v/>
      </c>
      <c r="C131" s="57" t="str">
        <f>Coverage!D131</f>
        <v/>
      </c>
      <c r="D131" s="57" t="str">
        <f>Coverage!E131</f>
        <v/>
      </c>
      <c r="E131" s="57" t="str">
        <f>Coverage!F131</f>
        <v/>
      </c>
      <c r="F131" s="50" t="str">
        <f>IF(Coverage!G131="","",Coverage!G131)</f>
        <v/>
      </c>
      <c r="G131" s="49"/>
      <c r="H131" s="77" t="str">
        <f>IF(Coverage!H131="","",Coverage!H131)</f>
        <v/>
      </c>
      <c r="I131" s="48" t="str">
        <f>IF(Coverage!J131="","",Coverage!J131)</f>
        <v/>
      </c>
      <c r="J131" s="48" t="str">
        <f>IF(Coverage!K131="","",Coverage!K131)</f>
        <v/>
      </c>
      <c r="K131" s="48" t="str">
        <f>IF(Coverage!L131="","",Coverage!L131)</f>
        <v/>
      </c>
      <c r="L131" s="48" t="str">
        <f>IF(Coverage!M131="","",Coverage!M131)</f>
        <v/>
      </c>
      <c r="M131" s="48" t="str">
        <f>IF(Coverage!N131="","",Coverage!N131)</f>
        <v/>
      </c>
      <c r="N131" s="49" t="str">
        <f>IF(Coverage!O131="","",Coverage!O131)</f>
        <v/>
      </c>
      <c r="O131" s="49" t="str">
        <f>IF(Coverage!P131="","",Coverage!P131)</f>
        <v/>
      </c>
      <c r="P131" s="49" t="str">
        <f>IF(Coverage!Q131="","",Coverage!Q131)</f>
        <v/>
      </c>
      <c r="Q131" s="49" t="str">
        <f>IF(Coverage!R131="","",Coverage!R131)</f>
        <v/>
      </c>
      <c r="R131" s="50" t="str">
        <f>IF(Coverage!S131="","",Coverage!S131)</f>
        <v/>
      </c>
      <c r="S131" s="50" t="str">
        <f>IF(Coverage!T131="","",Coverage!T131)</f>
        <v/>
      </c>
      <c r="T131" s="49" t="str">
        <f>IF(Coverage!U131="","",Coverage!U131)</f>
        <v/>
      </c>
      <c r="U131" s="49" t="str">
        <f>IF(Coverage!V131="","",Coverage!V131)</f>
        <v/>
      </c>
      <c r="V131" s="49" t="str">
        <f>IF(Coverage!W131="","",Coverage!W131)</f>
        <v/>
      </c>
      <c r="W131" s="49" t="str">
        <f>IF(Coverage!X131="","",Coverage!X131)</f>
        <v/>
      </c>
      <c r="X131" s="49" t="str">
        <f>IF(Coverage!Y131="","",Coverage!Y131)</f>
        <v/>
      </c>
      <c r="Y131" s="49" t="str">
        <f>IF(Coverage!Z131="","",Coverage!Z131)</f>
        <v/>
      </c>
    </row>
    <row r="132" spans="1:25" x14ac:dyDescent="0.2">
      <c r="A132" s="86" t="str">
        <f>IF(Coverage!A132="","",Coverage!A132)</f>
        <v/>
      </c>
      <c r="B132" s="57" t="str">
        <f>IF(Coverage!C132="","",Coverage!C132)</f>
        <v/>
      </c>
      <c r="C132" s="57" t="str">
        <f>Coverage!D132</f>
        <v/>
      </c>
      <c r="D132" s="57" t="str">
        <f>Coverage!E132</f>
        <v/>
      </c>
      <c r="E132" s="57" t="str">
        <f>Coverage!F132</f>
        <v/>
      </c>
      <c r="F132" s="50" t="str">
        <f>IF(Coverage!G132="","",Coverage!G132)</f>
        <v/>
      </c>
      <c r="G132" s="49"/>
      <c r="H132" s="77" t="str">
        <f>IF(Coverage!H132="","",Coverage!H132)</f>
        <v/>
      </c>
      <c r="I132" s="48" t="str">
        <f>IF(Coverage!J132="","",Coverage!J132)</f>
        <v/>
      </c>
      <c r="J132" s="48" t="str">
        <f>IF(Coverage!K132="","",Coverage!K132)</f>
        <v/>
      </c>
      <c r="K132" s="48" t="str">
        <f>IF(Coverage!L132="","",Coverage!L132)</f>
        <v/>
      </c>
      <c r="L132" s="48" t="str">
        <f>IF(Coverage!M132="","",Coverage!M132)</f>
        <v/>
      </c>
      <c r="M132" s="48" t="str">
        <f>IF(Coverage!N132="","",Coverage!N132)</f>
        <v/>
      </c>
      <c r="N132" s="49" t="str">
        <f>IF(Coverage!O132="","",Coverage!O132)</f>
        <v/>
      </c>
      <c r="O132" s="49" t="str">
        <f>IF(Coverage!P132="","",Coverage!P132)</f>
        <v/>
      </c>
      <c r="P132" s="49" t="str">
        <f>IF(Coverage!Q132="","",Coverage!Q132)</f>
        <v/>
      </c>
      <c r="Q132" s="49" t="str">
        <f>IF(Coverage!R132="","",Coverage!R132)</f>
        <v/>
      </c>
      <c r="R132" s="50" t="str">
        <f>IF(Coverage!S132="","",Coverage!S132)</f>
        <v/>
      </c>
      <c r="S132" s="50" t="str">
        <f>IF(Coverage!T132="","",Coverage!T132)</f>
        <v/>
      </c>
      <c r="T132" s="49" t="str">
        <f>IF(Coverage!U132="","",Coverage!U132)</f>
        <v/>
      </c>
      <c r="U132" s="49" t="str">
        <f>IF(Coverage!V132="","",Coverage!V132)</f>
        <v/>
      </c>
      <c r="V132" s="49" t="str">
        <f>IF(Coverage!W132="","",Coverage!W132)</f>
        <v/>
      </c>
      <c r="W132" s="49" t="str">
        <f>IF(Coverage!X132="","",Coverage!X132)</f>
        <v/>
      </c>
      <c r="X132" s="49" t="str">
        <f>IF(Coverage!Y132="","",Coverage!Y132)</f>
        <v/>
      </c>
      <c r="Y132" s="49" t="str">
        <f>IF(Coverage!Z132="","",Coverage!Z132)</f>
        <v/>
      </c>
    </row>
    <row r="133" spans="1:25" x14ac:dyDescent="0.2">
      <c r="A133" s="86" t="str">
        <f>IF(Coverage!A133="","",Coverage!A133)</f>
        <v/>
      </c>
      <c r="B133" s="57" t="str">
        <f>IF(Coverage!C133="","",Coverage!C133)</f>
        <v/>
      </c>
      <c r="C133" s="57" t="str">
        <f>Coverage!D133</f>
        <v/>
      </c>
      <c r="D133" s="57" t="str">
        <f>Coverage!E133</f>
        <v/>
      </c>
      <c r="E133" s="57" t="str">
        <f>Coverage!F133</f>
        <v/>
      </c>
      <c r="F133" s="50" t="str">
        <f>IF(Coverage!G133="","",Coverage!G133)</f>
        <v/>
      </c>
      <c r="G133" s="49"/>
      <c r="H133" s="77" t="str">
        <f>IF(Coverage!H133="","",Coverage!H133)</f>
        <v/>
      </c>
      <c r="I133" s="48" t="str">
        <f>IF(Coverage!J133="","",Coverage!J133)</f>
        <v/>
      </c>
      <c r="J133" s="48" t="str">
        <f>IF(Coverage!K133="","",Coverage!K133)</f>
        <v/>
      </c>
      <c r="K133" s="48" t="str">
        <f>IF(Coverage!L133="","",Coverage!L133)</f>
        <v/>
      </c>
      <c r="L133" s="48" t="str">
        <f>IF(Coverage!M133="","",Coverage!M133)</f>
        <v/>
      </c>
      <c r="M133" s="48" t="str">
        <f>IF(Coverage!N133="","",Coverage!N133)</f>
        <v/>
      </c>
      <c r="N133" s="49" t="str">
        <f>IF(Coverage!O133="","",Coverage!O133)</f>
        <v/>
      </c>
      <c r="O133" s="49" t="str">
        <f>IF(Coverage!P133="","",Coverage!P133)</f>
        <v/>
      </c>
      <c r="P133" s="49" t="str">
        <f>IF(Coverage!Q133="","",Coverage!Q133)</f>
        <v/>
      </c>
      <c r="Q133" s="49" t="str">
        <f>IF(Coverage!R133="","",Coverage!R133)</f>
        <v/>
      </c>
      <c r="R133" s="50" t="str">
        <f>IF(Coverage!S133="","",Coverage!S133)</f>
        <v/>
      </c>
      <c r="S133" s="50" t="str">
        <f>IF(Coverage!T133="","",Coverage!T133)</f>
        <v/>
      </c>
      <c r="T133" s="49" t="str">
        <f>IF(Coverage!U133="","",Coverage!U133)</f>
        <v/>
      </c>
      <c r="U133" s="49" t="str">
        <f>IF(Coverage!V133="","",Coverage!V133)</f>
        <v/>
      </c>
      <c r="V133" s="49" t="str">
        <f>IF(Coverage!W133="","",Coverage!W133)</f>
        <v/>
      </c>
      <c r="W133" s="49" t="str">
        <f>IF(Coverage!X133="","",Coverage!X133)</f>
        <v/>
      </c>
      <c r="X133" s="49" t="str">
        <f>IF(Coverage!Y133="","",Coverage!Y133)</f>
        <v/>
      </c>
      <c r="Y133" s="49" t="str">
        <f>IF(Coverage!Z133="","",Coverage!Z133)</f>
        <v/>
      </c>
    </row>
    <row r="134" spans="1:25" x14ac:dyDescent="0.2">
      <c r="A134" s="86" t="str">
        <f>IF(Coverage!A134="","",Coverage!A134)</f>
        <v/>
      </c>
      <c r="B134" s="57" t="str">
        <f>IF(Coverage!C134="","",Coverage!C134)</f>
        <v/>
      </c>
      <c r="C134" s="57" t="str">
        <f>Coverage!D134</f>
        <v/>
      </c>
      <c r="D134" s="57" t="str">
        <f>Coverage!E134</f>
        <v/>
      </c>
      <c r="E134" s="57" t="str">
        <f>Coverage!F134</f>
        <v/>
      </c>
      <c r="F134" s="50" t="str">
        <f>IF(Coverage!G134="","",Coverage!G134)</f>
        <v/>
      </c>
      <c r="G134" s="49"/>
      <c r="H134" s="77" t="str">
        <f>IF(Coverage!H134="","",Coverage!H134)</f>
        <v/>
      </c>
      <c r="I134" s="48" t="str">
        <f>IF(Coverage!J134="","",Coverage!J134)</f>
        <v/>
      </c>
      <c r="J134" s="48" t="str">
        <f>IF(Coverage!K134="","",Coverage!K134)</f>
        <v/>
      </c>
      <c r="K134" s="48" t="str">
        <f>IF(Coverage!L134="","",Coverage!L134)</f>
        <v/>
      </c>
      <c r="L134" s="48" t="str">
        <f>IF(Coverage!M134="","",Coverage!M134)</f>
        <v/>
      </c>
      <c r="M134" s="48" t="str">
        <f>IF(Coverage!N134="","",Coverage!N134)</f>
        <v/>
      </c>
      <c r="N134" s="49" t="str">
        <f>IF(Coverage!O134="","",Coverage!O134)</f>
        <v/>
      </c>
      <c r="O134" s="49" t="str">
        <f>IF(Coverage!P134="","",Coverage!P134)</f>
        <v/>
      </c>
      <c r="P134" s="49" t="str">
        <f>IF(Coverage!Q134="","",Coverage!Q134)</f>
        <v/>
      </c>
      <c r="Q134" s="49" t="str">
        <f>IF(Coverage!R134="","",Coverage!R134)</f>
        <v/>
      </c>
      <c r="R134" s="50" t="str">
        <f>IF(Coverage!S134="","",Coverage!S134)</f>
        <v/>
      </c>
      <c r="S134" s="50" t="str">
        <f>IF(Coverage!T134="","",Coverage!T134)</f>
        <v/>
      </c>
      <c r="T134" s="49" t="str">
        <f>IF(Coverage!U134="","",Coverage!U134)</f>
        <v/>
      </c>
      <c r="U134" s="49" t="str">
        <f>IF(Coverage!V134="","",Coverage!V134)</f>
        <v/>
      </c>
      <c r="V134" s="49" t="str">
        <f>IF(Coverage!W134="","",Coverage!W134)</f>
        <v/>
      </c>
      <c r="W134" s="49" t="str">
        <f>IF(Coverage!X134="","",Coverage!X134)</f>
        <v/>
      </c>
      <c r="X134" s="49" t="str">
        <f>IF(Coverage!Y134="","",Coverage!Y134)</f>
        <v/>
      </c>
      <c r="Y134" s="49" t="str">
        <f>IF(Coverage!Z134="","",Coverage!Z134)</f>
        <v/>
      </c>
    </row>
    <row r="135" spans="1:25" x14ac:dyDescent="0.2">
      <c r="A135" s="86" t="str">
        <f>IF(Coverage!A135="","",Coverage!A135)</f>
        <v/>
      </c>
      <c r="B135" s="57" t="str">
        <f>IF(Coverage!C135="","",Coverage!C135)</f>
        <v/>
      </c>
      <c r="C135" s="57" t="str">
        <f>Coverage!D135</f>
        <v/>
      </c>
      <c r="D135" s="57" t="str">
        <f>Coverage!E135</f>
        <v/>
      </c>
      <c r="E135" s="57" t="str">
        <f>Coverage!F135</f>
        <v/>
      </c>
      <c r="F135" s="50" t="str">
        <f>IF(Coverage!G135="","",Coverage!G135)</f>
        <v/>
      </c>
      <c r="G135" s="49"/>
      <c r="H135" s="77" t="str">
        <f>IF(Coverage!H135="","",Coverage!H135)</f>
        <v/>
      </c>
      <c r="I135" s="48" t="str">
        <f>IF(Coverage!J135="","",Coverage!J135)</f>
        <v/>
      </c>
      <c r="J135" s="48" t="str">
        <f>IF(Coverage!K135="","",Coverage!K135)</f>
        <v/>
      </c>
      <c r="K135" s="48" t="str">
        <f>IF(Coverage!L135="","",Coverage!L135)</f>
        <v/>
      </c>
      <c r="L135" s="48" t="str">
        <f>IF(Coverage!M135="","",Coverage!M135)</f>
        <v/>
      </c>
      <c r="M135" s="48" t="str">
        <f>IF(Coverage!N135="","",Coverage!N135)</f>
        <v/>
      </c>
      <c r="N135" s="49" t="str">
        <f>IF(Coverage!O135="","",Coverage!O135)</f>
        <v/>
      </c>
      <c r="O135" s="49" t="str">
        <f>IF(Coverage!P135="","",Coverage!P135)</f>
        <v/>
      </c>
      <c r="P135" s="49" t="str">
        <f>IF(Coverage!Q135="","",Coverage!Q135)</f>
        <v/>
      </c>
      <c r="Q135" s="49" t="str">
        <f>IF(Coverage!R135="","",Coverage!R135)</f>
        <v/>
      </c>
      <c r="R135" s="50" t="str">
        <f>IF(Coverage!S135="","",Coverage!S135)</f>
        <v/>
      </c>
      <c r="S135" s="50" t="str">
        <f>IF(Coverage!T135="","",Coverage!T135)</f>
        <v/>
      </c>
      <c r="T135" s="49" t="str">
        <f>IF(Coverage!U135="","",Coverage!U135)</f>
        <v/>
      </c>
      <c r="U135" s="49" t="str">
        <f>IF(Coverage!V135="","",Coverage!V135)</f>
        <v/>
      </c>
      <c r="V135" s="49" t="str">
        <f>IF(Coverage!W135="","",Coverage!W135)</f>
        <v/>
      </c>
      <c r="W135" s="49" t="str">
        <f>IF(Coverage!X135="","",Coverage!X135)</f>
        <v/>
      </c>
      <c r="X135" s="49" t="str">
        <f>IF(Coverage!Y135="","",Coverage!Y135)</f>
        <v/>
      </c>
      <c r="Y135" s="49" t="str">
        <f>IF(Coverage!Z135="","",Coverage!Z135)</f>
        <v/>
      </c>
    </row>
    <row r="136" spans="1:25" x14ac:dyDescent="0.2">
      <c r="A136" s="86" t="str">
        <f>IF(Coverage!A136="","",Coverage!A136)</f>
        <v/>
      </c>
      <c r="B136" s="57" t="str">
        <f>IF(Coverage!C136="","",Coverage!C136)</f>
        <v/>
      </c>
      <c r="C136" s="57" t="str">
        <f>Coverage!D136</f>
        <v/>
      </c>
      <c r="D136" s="57" t="str">
        <f>Coverage!E136</f>
        <v/>
      </c>
      <c r="E136" s="57" t="str">
        <f>Coverage!F136</f>
        <v/>
      </c>
      <c r="F136" s="50" t="str">
        <f>IF(Coverage!G136="","",Coverage!G136)</f>
        <v/>
      </c>
      <c r="G136" s="49"/>
      <c r="H136" s="77" t="str">
        <f>IF(Coverage!H136="","",Coverage!H136)</f>
        <v/>
      </c>
      <c r="I136" s="48" t="str">
        <f>IF(Coverage!J136="","",Coverage!J136)</f>
        <v/>
      </c>
      <c r="J136" s="48" t="str">
        <f>IF(Coverage!K136="","",Coverage!K136)</f>
        <v/>
      </c>
      <c r="K136" s="48" t="str">
        <f>IF(Coverage!L136="","",Coverage!L136)</f>
        <v/>
      </c>
      <c r="L136" s="48" t="str">
        <f>IF(Coverage!M136="","",Coverage!M136)</f>
        <v/>
      </c>
      <c r="M136" s="48" t="str">
        <f>IF(Coverage!N136="","",Coverage!N136)</f>
        <v/>
      </c>
      <c r="N136" s="49" t="str">
        <f>IF(Coverage!O136="","",Coverage!O136)</f>
        <v/>
      </c>
      <c r="O136" s="49" t="str">
        <f>IF(Coverage!P136="","",Coverage!P136)</f>
        <v/>
      </c>
      <c r="P136" s="49" t="str">
        <f>IF(Coverage!Q136="","",Coverage!Q136)</f>
        <v/>
      </c>
      <c r="Q136" s="49" t="str">
        <f>IF(Coverage!R136="","",Coverage!R136)</f>
        <v/>
      </c>
      <c r="R136" s="50" t="str">
        <f>IF(Coverage!S136="","",Coverage!S136)</f>
        <v/>
      </c>
      <c r="S136" s="50" t="str">
        <f>IF(Coverage!T136="","",Coverage!T136)</f>
        <v/>
      </c>
      <c r="T136" s="49" t="str">
        <f>IF(Coverage!U136="","",Coverage!U136)</f>
        <v/>
      </c>
      <c r="U136" s="49" t="str">
        <f>IF(Coverage!V136="","",Coverage!V136)</f>
        <v/>
      </c>
      <c r="V136" s="49" t="str">
        <f>IF(Coverage!W136="","",Coverage!W136)</f>
        <v/>
      </c>
      <c r="W136" s="49" t="str">
        <f>IF(Coverage!X136="","",Coverage!X136)</f>
        <v/>
      </c>
      <c r="X136" s="49" t="str">
        <f>IF(Coverage!Y136="","",Coverage!Y136)</f>
        <v/>
      </c>
      <c r="Y136" s="49" t="str">
        <f>IF(Coverage!Z136="","",Coverage!Z136)</f>
        <v/>
      </c>
    </row>
    <row r="137" spans="1:25" x14ac:dyDescent="0.2">
      <c r="A137" s="86" t="str">
        <f>IF(Coverage!A137="","",Coverage!A137)</f>
        <v/>
      </c>
      <c r="B137" s="57" t="str">
        <f>IF(Coverage!C137="","",Coverage!C137)</f>
        <v/>
      </c>
      <c r="C137" s="57" t="str">
        <f>Coverage!D137</f>
        <v/>
      </c>
      <c r="D137" s="57" t="str">
        <f>Coverage!E137</f>
        <v/>
      </c>
      <c r="E137" s="57" t="str">
        <f>Coverage!F137</f>
        <v/>
      </c>
      <c r="F137" s="50" t="str">
        <f>IF(Coverage!G137="","",Coverage!G137)</f>
        <v/>
      </c>
      <c r="G137" s="49"/>
      <c r="H137" s="77" t="str">
        <f>IF(Coverage!H137="","",Coverage!H137)</f>
        <v/>
      </c>
      <c r="I137" s="48" t="str">
        <f>IF(Coverage!J137="","",Coverage!J137)</f>
        <v/>
      </c>
      <c r="J137" s="48" t="str">
        <f>IF(Coverage!K137="","",Coverage!K137)</f>
        <v/>
      </c>
      <c r="K137" s="48" t="str">
        <f>IF(Coverage!L137="","",Coverage!L137)</f>
        <v/>
      </c>
      <c r="L137" s="48" t="str">
        <f>IF(Coverage!M137="","",Coverage!M137)</f>
        <v/>
      </c>
      <c r="M137" s="48" t="str">
        <f>IF(Coverage!N137="","",Coverage!N137)</f>
        <v/>
      </c>
      <c r="N137" s="49" t="str">
        <f>IF(Coverage!O137="","",Coverage!O137)</f>
        <v/>
      </c>
      <c r="O137" s="49" t="str">
        <f>IF(Coverage!P137="","",Coverage!P137)</f>
        <v/>
      </c>
      <c r="P137" s="49" t="str">
        <f>IF(Coverage!Q137="","",Coverage!Q137)</f>
        <v/>
      </c>
      <c r="Q137" s="49" t="str">
        <f>IF(Coverage!R137="","",Coverage!R137)</f>
        <v/>
      </c>
      <c r="R137" s="50" t="str">
        <f>IF(Coverage!S137="","",Coverage!S137)</f>
        <v/>
      </c>
      <c r="S137" s="50" t="str">
        <f>IF(Coverage!T137="","",Coverage!T137)</f>
        <v/>
      </c>
      <c r="T137" s="49" t="str">
        <f>IF(Coverage!U137="","",Coverage!U137)</f>
        <v/>
      </c>
      <c r="U137" s="49" t="str">
        <f>IF(Coverage!V137="","",Coverage!V137)</f>
        <v/>
      </c>
      <c r="V137" s="49" t="str">
        <f>IF(Coverage!W137="","",Coverage!W137)</f>
        <v/>
      </c>
      <c r="W137" s="49" t="str">
        <f>IF(Coverage!X137="","",Coverage!X137)</f>
        <v/>
      </c>
      <c r="X137" s="49" t="str">
        <f>IF(Coverage!Y137="","",Coverage!Y137)</f>
        <v/>
      </c>
      <c r="Y137" s="49" t="str">
        <f>IF(Coverage!Z137="","",Coverage!Z137)</f>
        <v/>
      </c>
    </row>
    <row r="138" spans="1:25" x14ac:dyDescent="0.2">
      <c r="A138" s="86" t="str">
        <f>IF(Coverage!A138="","",Coverage!A138)</f>
        <v/>
      </c>
      <c r="B138" s="57" t="str">
        <f>IF(Coverage!C138="","",Coverage!C138)</f>
        <v/>
      </c>
      <c r="C138" s="57" t="str">
        <f>Coverage!D138</f>
        <v/>
      </c>
      <c r="D138" s="57" t="str">
        <f>Coverage!E138</f>
        <v/>
      </c>
      <c r="E138" s="57" t="str">
        <f>Coverage!F138</f>
        <v/>
      </c>
      <c r="F138" s="50" t="str">
        <f>IF(Coverage!G138="","",Coverage!G138)</f>
        <v/>
      </c>
      <c r="G138" s="49"/>
      <c r="H138" s="77" t="str">
        <f>IF(Coverage!H138="","",Coverage!H138)</f>
        <v/>
      </c>
      <c r="I138" s="48" t="str">
        <f>IF(Coverage!J138="","",Coverage!J138)</f>
        <v/>
      </c>
      <c r="J138" s="48" t="str">
        <f>IF(Coverage!K138="","",Coverage!K138)</f>
        <v/>
      </c>
      <c r="K138" s="48" t="str">
        <f>IF(Coverage!L138="","",Coverage!L138)</f>
        <v/>
      </c>
      <c r="L138" s="48" t="str">
        <f>IF(Coverage!M138="","",Coverage!M138)</f>
        <v/>
      </c>
      <c r="M138" s="48" t="str">
        <f>IF(Coverage!N138="","",Coverage!N138)</f>
        <v/>
      </c>
      <c r="N138" s="49" t="str">
        <f>IF(Coverage!O138="","",Coverage!O138)</f>
        <v/>
      </c>
      <c r="O138" s="49" t="str">
        <f>IF(Coverage!P138="","",Coverage!P138)</f>
        <v/>
      </c>
      <c r="P138" s="49" t="str">
        <f>IF(Coverage!Q138="","",Coverage!Q138)</f>
        <v/>
      </c>
      <c r="Q138" s="49" t="str">
        <f>IF(Coverage!R138="","",Coverage!R138)</f>
        <v/>
      </c>
      <c r="R138" s="50" t="str">
        <f>IF(Coverage!S138="","",Coverage!S138)</f>
        <v/>
      </c>
      <c r="S138" s="50" t="str">
        <f>IF(Coverage!T138="","",Coverage!T138)</f>
        <v/>
      </c>
      <c r="T138" s="49" t="str">
        <f>IF(Coverage!U138="","",Coverage!U138)</f>
        <v/>
      </c>
      <c r="U138" s="49" t="str">
        <f>IF(Coverage!V138="","",Coverage!V138)</f>
        <v/>
      </c>
      <c r="V138" s="49" t="str">
        <f>IF(Coverage!W138="","",Coverage!W138)</f>
        <v/>
      </c>
      <c r="W138" s="49" t="str">
        <f>IF(Coverage!X138="","",Coverage!X138)</f>
        <v/>
      </c>
      <c r="X138" s="49" t="str">
        <f>IF(Coverage!Y138="","",Coverage!Y138)</f>
        <v/>
      </c>
      <c r="Y138" s="49" t="str">
        <f>IF(Coverage!Z138="","",Coverage!Z138)</f>
        <v/>
      </c>
    </row>
    <row r="139" spans="1:25" x14ac:dyDescent="0.2">
      <c r="A139" s="86" t="str">
        <f>IF(Coverage!A139="","",Coverage!A139)</f>
        <v/>
      </c>
      <c r="B139" s="57" t="str">
        <f>IF(Coverage!C139="","",Coverage!C139)</f>
        <v/>
      </c>
      <c r="C139" s="57" t="str">
        <f>Coverage!D139</f>
        <v/>
      </c>
      <c r="D139" s="57" t="str">
        <f>Coverage!E139</f>
        <v/>
      </c>
      <c r="E139" s="57" t="str">
        <f>Coverage!F139</f>
        <v/>
      </c>
      <c r="F139" s="50" t="str">
        <f>IF(Coverage!G139="","",Coverage!G139)</f>
        <v/>
      </c>
      <c r="G139" s="49"/>
      <c r="H139" s="77" t="str">
        <f>IF(Coverage!H139="","",Coverage!H139)</f>
        <v/>
      </c>
      <c r="I139" s="48" t="str">
        <f>IF(Coverage!J139="","",Coverage!J139)</f>
        <v/>
      </c>
      <c r="J139" s="48" t="str">
        <f>IF(Coverage!K139="","",Coverage!K139)</f>
        <v/>
      </c>
      <c r="K139" s="48" t="str">
        <f>IF(Coverage!L139="","",Coverage!L139)</f>
        <v/>
      </c>
      <c r="L139" s="48" t="str">
        <f>IF(Coverage!M139="","",Coverage!M139)</f>
        <v/>
      </c>
      <c r="M139" s="48" t="str">
        <f>IF(Coverage!N139="","",Coverage!N139)</f>
        <v/>
      </c>
      <c r="N139" s="49" t="str">
        <f>IF(Coverage!O139="","",Coverage!O139)</f>
        <v/>
      </c>
      <c r="O139" s="49" t="str">
        <f>IF(Coverage!P139="","",Coverage!P139)</f>
        <v/>
      </c>
      <c r="P139" s="49" t="str">
        <f>IF(Coverage!Q139="","",Coverage!Q139)</f>
        <v/>
      </c>
      <c r="Q139" s="49" t="str">
        <f>IF(Coverage!R139="","",Coverage!R139)</f>
        <v/>
      </c>
      <c r="R139" s="50" t="str">
        <f>IF(Coverage!S139="","",Coverage!S139)</f>
        <v/>
      </c>
      <c r="S139" s="50" t="str">
        <f>IF(Coverage!T139="","",Coverage!T139)</f>
        <v/>
      </c>
      <c r="T139" s="49" t="str">
        <f>IF(Coverage!U139="","",Coverage!U139)</f>
        <v/>
      </c>
      <c r="U139" s="49" t="str">
        <f>IF(Coverage!V139="","",Coverage!V139)</f>
        <v/>
      </c>
      <c r="V139" s="49" t="str">
        <f>IF(Coverage!W139="","",Coverage!W139)</f>
        <v/>
      </c>
      <c r="W139" s="49" t="str">
        <f>IF(Coverage!X139="","",Coverage!X139)</f>
        <v/>
      </c>
      <c r="X139" s="49" t="str">
        <f>IF(Coverage!Y139="","",Coverage!Y139)</f>
        <v/>
      </c>
      <c r="Y139" s="49" t="str">
        <f>IF(Coverage!Z139="","",Coverage!Z139)</f>
        <v/>
      </c>
    </row>
    <row r="140" spans="1:25" x14ac:dyDescent="0.2">
      <c r="A140" s="86" t="str">
        <f>IF(Coverage!A140="","",Coverage!A140)</f>
        <v/>
      </c>
      <c r="B140" s="57" t="str">
        <f>IF(Coverage!C140="","",Coverage!C140)</f>
        <v/>
      </c>
      <c r="C140" s="57" t="str">
        <f>Coverage!D140</f>
        <v/>
      </c>
      <c r="D140" s="57" t="str">
        <f>Coverage!E140</f>
        <v/>
      </c>
      <c r="E140" s="57" t="str">
        <f>Coverage!F140</f>
        <v/>
      </c>
      <c r="F140" s="50" t="str">
        <f>IF(Coverage!G140="","",Coverage!G140)</f>
        <v/>
      </c>
      <c r="G140" s="49"/>
      <c r="H140" s="77" t="str">
        <f>IF(Coverage!H140="","",Coverage!H140)</f>
        <v/>
      </c>
      <c r="I140" s="48" t="str">
        <f>IF(Coverage!J140="","",Coverage!J140)</f>
        <v/>
      </c>
      <c r="J140" s="48" t="str">
        <f>IF(Coverage!K140="","",Coverage!K140)</f>
        <v/>
      </c>
      <c r="K140" s="48" t="str">
        <f>IF(Coverage!L140="","",Coverage!L140)</f>
        <v/>
      </c>
      <c r="L140" s="48" t="str">
        <f>IF(Coverage!M140="","",Coverage!M140)</f>
        <v/>
      </c>
      <c r="M140" s="48" t="str">
        <f>IF(Coverage!N140="","",Coverage!N140)</f>
        <v/>
      </c>
      <c r="N140" s="49" t="str">
        <f>IF(Coverage!O140="","",Coverage!O140)</f>
        <v/>
      </c>
      <c r="O140" s="49" t="str">
        <f>IF(Coverage!P140="","",Coverage!P140)</f>
        <v/>
      </c>
      <c r="P140" s="49" t="str">
        <f>IF(Coverage!Q140="","",Coverage!Q140)</f>
        <v/>
      </c>
      <c r="Q140" s="49" t="str">
        <f>IF(Coverage!R140="","",Coverage!R140)</f>
        <v/>
      </c>
      <c r="R140" s="50" t="str">
        <f>IF(Coverage!S140="","",Coverage!S140)</f>
        <v/>
      </c>
      <c r="S140" s="50" t="str">
        <f>IF(Coverage!T140="","",Coverage!T140)</f>
        <v/>
      </c>
      <c r="T140" s="49" t="str">
        <f>IF(Coverage!U140="","",Coverage!U140)</f>
        <v/>
      </c>
      <c r="U140" s="49" t="str">
        <f>IF(Coverage!V140="","",Coverage!V140)</f>
        <v/>
      </c>
      <c r="V140" s="49" t="str">
        <f>IF(Coverage!W140="","",Coverage!W140)</f>
        <v/>
      </c>
      <c r="W140" s="49" t="str">
        <f>IF(Coverage!X140="","",Coverage!X140)</f>
        <v/>
      </c>
      <c r="X140" s="49" t="str">
        <f>IF(Coverage!Y140="","",Coverage!Y140)</f>
        <v/>
      </c>
      <c r="Y140" s="49" t="str">
        <f>IF(Coverage!Z140="","",Coverage!Z140)</f>
        <v/>
      </c>
    </row>
    <row r="141" spans="1:25" x14ac:dyDescent="0.2">
      <c r="A141" s="86" t="str">
        <f>IF(Coverage!A141="","",Coverage!A141)</f>
        <v/>
      </c>
      <c r="B141" s="57" t="str">
        <f>IF(Coverage!C141="","",Coverage!C141)</f>
        <v/>
      </c>
      <c r="C141" s="57" t="str">
        <f>Coverage!D141</f>
        <v/>
      </c>
      <c r="D141" s="57" t="str">
        <f>Coverage!E141</f>
        <v/>
      </c>
      <c r="E141" s="57" t="str">
        <f>Coverage!F141</f>
        <v/>
      </c>
      <c r="F141" s="50" t="str">
        <f>IF(Coverage!G141="","",Coverage!G141)</f>
        <v/>
      </c>
      <c r="G141" s="49"/>
      <c r="H141" s="77" t="str">
        <f>IF(Coverage!H141="","",Coverage!H141)</f>
        <v/>
      </c>
      <c r="I141" s="48" t="str">
        <f>IF(Coverage!J141="","",Coverage!J141)</f>
        <v/>
      </c>
      <c r="J141" s="48" t="str">
        <f>IF(Coverage!K141="","",Coverage!K141)</f>
        <v/>
      </c>
      <c r="K141" s="48" t="str">
        <f>IF(Coverage!L141="","",Coverage!L141)</f>
        <v/>
      </c>
      <c r="L141" s="48" t="str">
        <f>IF(Coverage!M141="","",Coverage!M141)</f>
        <v/>
      </c>
      <c r="M141" s="48" t="str">
        <f>IF(Coverage!N141="","",Coverage!N141)</f>
        <v/>
      </c>
      <c r="N141" s="49" t="str">
        <f>IF(Coverage!O141="","",Coverage!O141)</f>
        <v/>
      </c>
      <c r="O141" s="49" t="str">
        <f>IF(Coverage!P141="","",Coverage!P141)</f>
        <v/>
      </c>
      <c r="P141" s="49" t="str">
        <f>IF(Coverage!Q141="","",Coverage!Q141)</f>
        <v/>
      </c>
      <c r="Q141" s="49" t="str">
        <f>IF(Coverage!R141="","",Coverage!R141)</f>
        <v/>
      </c>
      <c r="R141" s="50" t="str">
        <f>IF(Coverage!S141="","",Coverage!S141)</f>
        <v/>
      </c>
      <c r="S141" s="50" t="str">
        <f>IF(Coverage!T141="","",Coverage!T141)</f>
        <v/>
      </c>
      <c r="T141" s="49" t="str">
        <f>IF(Coverage!U141="","",Coverage!U141)</f>
        <v/>
      </c>
      <c r="U141" s="49" t="str">
        <f>IF(Coverage!V141="","",Coverage!V141)</f>
        <v/>
      </c>
      <c r="V141" s="49" t="str">
        <f>IF(Coverage!W141="","",Coverage!W141)</f>
        <v/>
      </c>
      <c r="W141" s="49" t="str">
        <f>IF(Coverage!X141="","",Coverage!X141)</f>
        <v/>
      </c>
      <c r="X141" s="49" t="str">
        <f>IF(Coverage!Y141="","",Coverage!Y141)</f>
        <v/>
      </c>
      <c r="Y141" s="49" t="str">
        <f>IF(Coverage!Z141="","",Coverage!Z141)</f>
        <v/>
      </c>
    </row>
    <row r="142" spans="1:25" x14ac:dyDescent="0.2">
      <c r="A142" s="86" t="str">
        <f>IF(Coverage!A142="","",Coverage!A142)</f>
        <v/>
      </c>
      <c r="B142" s="57" t="str">
        <f>IF(Coverage!C142="","",Coverage!C142)</f>
        <v/>
      </c>
      <c r="C142" s="57" t="str">
        <f>Coverage!D142</f>
        <v/>
      </c>
      <c r="D142" s="57" t="str">
        <f>Coverage!E142</f>
        <v/>
      </c>
      <c r="E142" s="57" t="str">
        <f>Coverage!F142</f>
        <v/>
      </c>
      <c r="F142" s="50" t="str">
        <f>IF(Coverage!G142="","",Coverage!G142)</f>
        <v/>
      </c>
      <c r="G142" s="49"/>
      <c r="H142" s="77" t="str">
        <f>IF(Coverage!H142="","",Coverage!H142)</f>
        <v/>
      </c>
      <c r="I142" s="48" t="str">
        <f>IF(Coverage!J142="","",Coverage!J142)</f>
        <v/>
      </c>
      <c r="J142" s="48" t="str">
        <f>IF(Coverage!K142="","",Coverage!K142)</f>
        <v/>
      </c>
      <c r="K142" s="48" t="str">
        <f>IF(Coverage!L142="","",Coverage!L142)</f>
        <v/>
      </c>
      <c r="L142" s="48" t="str">
        <f>IF(Coverage!M142="","",Coverage!M142)</f>
        <v/>
      </c>
      <c r="M142" s="48" t="str">
        <f>IF(Coverage!N142="","",Coverage!N142)</f>
        <v/>
      </c>
      <c r="N142" s="49" t="str">
        <f>IF(Coverage!O142="","",Coverage!O142)</f>
        <v/>
      </c>
      <c r="O142" s="49" t="str">
        <f>IF(Coverage!P142="","",Coverage!P142)</f>
        <v/>
      </c>
      <c r="P142" s="49" t="str">
        <f>IF(Coverage!Q142="","",Coverage!Q142)</f>
        <v/>
      </c>
      <c r="Q142" s="49" t="str">
        <f>IF(Coverage!R142="","",Coverage!R142)</f>
        <v/>
      </c>
      <c r="R142" s="50" t="str">
        <f>IF(Coverage!S142="","",Coverage!S142)</f>
        <v/>
      </c>
      <c r="S142" s="50" t="str">
        <f>IF(Coverage!T142="","",Coverage!T142)</f>
        <v/>
      </c>
      <c r="T142" s="49" t="str">
        <f>IF(Coverage!U142="","",Coverage!U142)</f>
        <v/>
      </c>
      <c r="U142" s="49" t="str">
        <f>IF(Coverage!V142="","",Coverage!V142)</f>
        <v/>
      </c>
      <c r="V142" s="49" t="str">
        <f>IF(Coverage!W142="","",Coverage!W142)</f>
        <v/>
      </c>
      <c r="W142" s="49" t="str">
        <f>IF(Coverage!X142="","",Coverage!X142)</f>
        <v/>
      </c>
      <c r="X142" s="49" t="str">
        <f>IF(Coverage!Y142="","",Coverage!Y142)</f>
        <v/>
      </c>
      <c r="Y142" s="49" t="str">
        <f>IF(Coverage!Z142="","",Coverage!Z142)</f>
        <v/>
      </c>
    </row>
    <row r="143" spans="1:25" x14ac:dyDescent="0.2">
      <c r="A143" s="86" t="str">
        <f>IF(Coverage!A143="","",Coverage!A143)</f>
        <v/>
      </c>
      <c r="B143" s="57" t="str">
        <f>IF(Coverage!C143="","",Coverage!C143)</f>
        <v/>
      </c>
      <c r="C143" s="57" t="str">
        <f>Coverage!D143</f>
        <v/>
      </c>
      <c r="D143" s="57" t="str">
        <f>Coverage!E143</f>
        <v/>
      </c>
      <c r="E143" s="57" t="str">
        <f>Coverage!F143</f>
        <v/>
      </c>
      <c r="F143" s="50" t="str">
        <f>IF(Coverage!G143="","",Coverage!G143)</f>
        <v/>
      </c>
      <c r="G143" s="49"/>
      <c r="H143" s="77" t="str">
        <f>IF(Coverage!H143="","",Coverage!H143)</f>
        <v/>
      </c>
      <c r="I143" s="48" t="str">
        <f>IF(Coverage!J143="","",Coverage!J143)</f>
        <v/>
      </c>
      <c r="J143" s="48" t="str">
        <f>IF(Coverage!K143="","",Coverage!K143)</f>
        <v/>
      </c>
      <c r="K143" s="48" t="str">
        <f>IF(Coverage!L143="","",Coverage!L143)</f>
        <v/>
      </c>
      <c r="L143" s="48" t="str">
        <f>IF(Coverage!M143="","",Coverage!M143)</f>
        <v/>
      </c>
      <c r="M143" s="48" t="str">
        <f>IF(Coverage!N143="","",Coverage!N143)</f>
        <v/>
      </c>
      <c r="N143" s="49" t="str">
        <f>IF(Coverage!O143="","",Coverage!O143)</f>
        <v/>
      </c>
      <c r="O143" s="49" t="str">
        <f>IF(Coverage!P143="","",Coverage!P143)</f>
        <v/>
      </c>
      <c r="P143" s="49" t="str">
        <f>IF(Coverage!Q143="","",Coverage!Q143)</f>
        <v/>
      </c>
      <c r="Q143" s="49" t="str">
        <f>IF(Coverage!R143="","",Coverage!R143)</f>
        <v/>
      </c>
      <c r="R143" s="50" t="str">
        <f>IF(Coverage!S143="","",Coverage!S143)</f>
        <v/>
      </c>
      <c r="S143" s="50" t="str">
        <f>IF(Coverage!T143="","",Coverage!T143)</f>
        <v/>
      </c>
      <c r="T143" s="49" t="str">
        <f>IF(Coverage!U143="","",Coverage!U143)</f>
        <v/>
      </c>
      <c r="U143" s="49" t="str">
        <f>IF(Coverage!V143="","",Coverage!V143)</f>
        <v/>
      </c>
      <c r="V143" s="49" t="str">
        <f>IF(Coverage!W143="","",Coverage!W143)</f>
        <v/>
      </c>
      <c r="W143" s="49" t="str">
        <f>IF(Coverage!X143="","",Coverage!X143)</f>
        <v/>
      </c>
      <c r="X143" s="49" t="str">
        <f>IF(Coverage!Y143="","",Coverage!Y143)</f>
        <v/>
      </c>
      <c r="Y143" s="49" t="str">
        <f>IF(Coverage!Z143="","",Coverage!Z143)</f>
        <v/>
      </c>
    </row>
    <row r="144" spans="1:25" x14ac:dyDescent="0.2">
      <c r="A144" s="86" t="str">
        <f>IF(Coverage!A144="","",Coverage!A144)</f>
        <v/>
      </c>
      <c r="B144" s="57" t="str">
        <f>IF(Coverage!C144="","",Coverage!C144)</f>
        <v/>
      </c>
      <c r="C144" s="57" t="str">
        <f>Coverage!D144</f>
        <v/>
      </c>
      <c r="D144" s="57" t="str">
        <f>Coverage!E144</f>
        <v/>
      </c>
      <c r="E144" s="57" t="str">
        <f>Coverage!F144</f>
        <v/>
      </c>
      <c r="F144" s="50" t="str">
        <f>IF(Coverage!G144="","",Coverage!G144)</f>
        <v/>
      </c>
      <c r="G144" s="49"/>
      <c r="H144" s="77" t="str">
        <f>IF(Coverage!H144="","",Coverage!H144)</f>
        <v/>
      </c>
      <c r="I144" s="48" t="str">
        <f>IF(Coverage!J144="","",Coverage!J144)</f>
        <v/>
      </c>
      <c r="J144" s="48" t="str">
        <f>IF(Coverage!K144="","",Coverage!K144)</f>
        <v/>
      </c>
      <c r="K144" s="48" t="str">
        <f>IF(Coverage!L144="","",Coverage!L144)</f>
        <v/>
      </c>
      <c r="L144" s="48" t="str">
        <f>IF(Coverage!M144="","",Coverage!M144)</f>
        <v/>
      </c>
      <c r="M144" s="48" t="str">
        <f>IF(Coverage!N144="","",Coverage!N144)</f>
        <v/>
      </c>
      <c r="N144" s="49" t="str">
        <f>IF(Coverage!O144="","",Coverage!O144)</f>
        <v/>
      </c>
      <c r="O144" s="49" t="str">
        <f>IF(Coverage!P144="","",Coverage!P144)</f>
        <v/>
      </c>
      <c r="P144" s="49" t="str">
        <f>IF(Coverage!Q144="","",Coverage!Q144)</f>
        <v/>
      </c>
      <c r="Q144" s="49" t="str">
        <f>IF(Coverage!R144="","",Coverage!R144)</f>
        <v/>
      </c>
      <c r="R144" s="50" t="str">
        <f>IF(Coverage!S144="","",Coverage!S144)</f>
        <v/>
      </c>
      <c r="S144" s="50" t="str">
        <f>IF(Coverage!T144="","",Coverage!T144)</f>
        <v/>
      </c>
      <c r="T144" s="49" t="str">
        <f>IF(Coverage!U144="","",Coverage!U144)</f>
        <v/>
      </c>
      <c r="U144" s="49" t="str">
        <f>IF(Coverage!V144="","",Coverage!V144)</f>
        <v/>
      </c>
      <c r="V144" s="49" t="str">
        <f>IF(Coverage!W144="","",Coverage!W144)</f>
        <v/>
      </c>
      <c r="W144" s="49" t="str">
        <f>IF(Coverage!X144="","",Coverage!X144)</f>
        <v/>
      </c>
      <c r="X144" s="49" t="str">
        <f>IF(Coverage!Y144="","",Coverage!Y144)</f>
        <v/>
      </c>
      <c r="Y144" s="49" t="str">
        <f>IF(Coverage!Z144="","",Coverage!Z144)</f>
        <v/>
      </c>
    </row>
    <row r="145" spans="1:25" x14ac:dyDescent="0.2">
      <c r="A145" s="86" t="str">
        <f>IF(Coverage!A145="","",Coverage!A145)</f>
        <v/>
      </c>
      <c r="B145" s="57" t="str">
        <f>IF(Coverage!C145="","",Coverage!C145)</f>
        <v/>
      </c>
      <c r="C145" s="57" t="str">
        <f>Coverage!D145</f>
        <v/>
      </c>
      <c r="D145" s="57" t="str">
        <f>Coverage!E145</f>
        <v/>
      </c>
      <c r="E145" s="57" t="str">
        <f>Coverage!F145</f>
        <v/>
      </c>
      <c r="F145" s="50" t="str">
        <f>IF(Coverage!G145="","",Coverage!G145)</f>
        <v/>
      </c>
      <c r="G145" s="49"/>
      <c r="H145" s="77" t="str">
        <f>IF(Coverage!H145="","",Coverage!H145)</f>
        <v/>
      </c>
      <c r="I145" s="48" t="str">
        <f>IF(Coverage!J145="","",Coverage!J145)</f>
        <v/>
      </c>
      <c r="J145" s="48" t="str">
        <f>IF(Coverage!K145="","",Coverage!K145)</f>
        <v/>
      </c>
      <c r="K145" s="48" t="str">
        <f>IF(Coverage!L145="","",Coverage!L145)</f>
        <v/>
      </c>
      <c r="L145" s="48" t="str">
        <f>IF(Coverage!M145="","",Coverage!M145)</f>
        <v/>
      </c>
      <c r="M145" s="48" t="str">
        <f>IF(Coverage!N145="","",Coverage!N145)</f>
        <v/>
      </c>
      <c r="N145" s="49" t="str">
        <f>IF(Coverage!O145="","",Coverage!O145)</f>
        <v/>
      </c>
      <c r="O145" s="49" t="str">
        <f>IF(Coverage!P145="","",Coverage!P145)</f>
        <v/>
      </c>
      <c r="P145" s="49" t="str">
        <f>IF(Coverage!Q145="","",Coverage!Q145)</f>
        <v/>
      </c>
      <c r="Q145" s="49" t="str">
        <f>IF(Coverage!R145="","",Coverage!R145)</f>
        <v/>
      </c>
      <c r="R145" s="50" t="str">
        <f>IF(Coverage!S145="","",Coverage!S145)</f>
        <v/>
      </c>
      <c r="S145" s="50" t="str">
        <f>IF(Coverage!T145="","",Coverage!T145)</f>
        <v/>
      </c>
      <c r="T145" s="49" t="str">
        <f>IF(Coverage!U145="","",Coverage!U145)</f>
        <v/>
      </c>
      <c r="U145" s="49" t="str">
        <f>IF(Coverage!V145="","",Coverage!V145)</f>
        <v/>
      </c>
      <c r="V145" s="49" t="str">
        <f>IF(Coverage!W145="","",Coverage!W145)</f>
        <v/>
      </c>
      <c r="W145" s="49" t="str">
        <f>IF(Coverage!X145="","",Coverage!X145)</f>
        <v/>
      </c>
      <c r="X145" s="49" t="str">
        <f>IF(Coverage!Y145="","",Coverage!Y145)</f>
        <v/>
      </c>
      <c r="Y145" s="49" t="str">
        <f>IF(Coverage!Z145="","",Coverage!Z145)</f>
        <v/>
      </c>
    </row>
    <row r="146" spans="1:25" x14ac:dyDescent="0.2">
      <c r="A146" s="86" t="str">
        <f>IF(Coverage!A146="","",Coverage!A146)</f>
        <v/>
      </c>
      <c r="B146" s="57" t="str">
        <f>IF(Coverage!C146="","",Coverage!C146)</f>
        <v/>
      </c>
      <c r="C146" s="57" t="str">
        <f>Coverage!D146</f>
        <v/>
      </c>
      <c r="D146" s="57" t="str">
        <f>Coverage!E146</f>
        <v/>
      </c>
      <c r="E146" s="57" t="str">
        <f>Coverage!F146</f>
        <v/>
      </c>
      <c r="F146" s="50" t="str">
        <f>IF(Coverage!G146="","",Coverage!G146)</f>
        <v/>
      </c>
      <c r="G146" s="49"/>
      <c r="H146" s="77" t="str">
        <f>IF(Coverage!H146="","",Coverage!H146)</f>
        <v/>
      </c>
      <c r="I146" s="48" t="str">
        <f>IF(Coverage!J146="","",Coverage!J146)</f>
        <v/>
      </c>
      <c r="J146" s="48" t="str">
        <f>IF(Coverage!K146="","",Coverage!K146)</f>
        <v/>
      </c>
      <c r="K146" s="48" t="str">
        <f>IF(Coverage!L146="","",Coverage!L146)</f>
        <v/>
      </c>
      <c r="L146" s="48" t="str">
        <f>IF(Coverage!M146="","",Coverage!M146)</f>
        <v/>
      </c>
      <c r="M146" s="48" t="str">
        <f>IF(Coverage!N146="","",Coverage!N146)</f>
        <v/>
      </c>
      <c r="N146" s="49" t="str">
        <f>IF(Coverage!O146="","",Coverage!O146)</f>
        <v/>
      </c>
      <c r="O146" s="49" t="str">
        <f>IF(Coverage!P146="","",Coverage!P146)</f>
        <v/>
      </c>
      <c r="P146" s="49" t="str">
        <f>IF(Coverage!Q146="","",Coverage!Q146)</f>
        <v/>
      </c>
      <c r="Q146" s="49" t="str">
        <f>IF(Coverage!R146="","",Coverage!R146)</f>
        <v/>
      </c>
      <c r="R146" s="50" t="str">
        <f>IF(Coverage!S146="","",Coverage!S146)</f>
        <v/>
      </c>
      <c r="S146" s="50" t="str">
        <f>IF(Coverage!T146="","",Coverage!T146)</f>
        <v/>
      </c>
      <c r="T146" s="49" t="str">
        <f>IF(Coverage!U146="","",Coverage!U146)</f>
        <v/>
      </c>
      <c r="U146" s="49" t="str">
        <f>IF(Coverage!V146="","",Coverage!V146)</f>
        <v/>
      </c>
      <c r="V146" s="49" t="str">
        <f>IF(Coverage!W146="","",Coverage!W146)</f>
        <v/>
      </c>
      <c r="W146" s="49" t="str">
        <f>IF(Coverage!X146="","",Coverage!X146)</f>
        <v/>
      </c>
      <c r="X146" s="49" t="str">
        <f>IF(Coverage!Y146="","",Coverage!Y146)</f>
        <v/>
      </c>
      <c r="Y146" s="49" t="str">
        <f>IF(Coverage!Z146="","",Coverage!Z146)</f>
        <v/>
      </c>
    </row>
    <row r="147" spans="1:25" x14ac:dyDescent="0.2">
      <c r="A147" s="86" t="str">
        <f>IF(Coverage!A147="","",Coverage!A147)</f>
        <v/>
      </c>
      <c r="B147" s="57" t="str">
        <f>IF(Coverage!C147="","",Coverage!C147)</f>
        <v/>
      </c>
      <c r="C147" s="57" t="str">
        <f>Coverage!D147</f>
        <v/>
      </c>
      <c r="D147" s="57" t="str">
        <f>Coverage!E147</f>
        <v/>
      </c>
      <c r="E147" s="57" t="str">
        <f>Coverage!F147</f>
        <v/>
      </c>
      <c r="F147" s="50" t="str">
        <f>IF(Coverage!G147="","",Coverage!G147)</f>
        <v/>
      </c>
      <c r="G147" s="49"/>
      <c r="H147" s="77" t="str">
        <f>IF(Coverage!H147="","",Coverage!H147)</f>
        <v/>
      </c>
      <c r="I147" s="48" t="str">
        <f>IF(Coverage!J147="","",Coverage!J147)</f>
        <v/>
      </c>
      <c r="J147" s="48" t="str">
        <f>IF(Coverage!K147="","",Coverage!K147)</f>
        <v/>
      </c>
      <c r="K147" s="48" t="str">
        <f>IF(Coverage!L147="","",Coverage!L147)</f>
        <v/>
      </c>
      <c r="L147" s="48" t="str">
        <f>IF(Coverage!M147="","",Coverage!M147)</f>
        <v/>
      </c>
      <c r="M147" s="48" t="str">
        <f>IF(Coverage!N147="","",Coverage!N147)</f>
        <v/>
      </c>
      <c r="N147" s="49" t="str">
        <f>IF(Coverage!O147="","",Coverage!O147)</f>
        <v/>
      </c>
      <c r="O147" s="49" t="str">
        <f>IF(Coverage!P147="","",Coverage!P147)</f>
        <v/>
      </c>
      <c r="P147" s="49" t="str">
        <f>IF(Coverage!Q147="","",Coverage!Q147)</f>
        <v/>
      </c>
      <c r="Q147" s="49" t="str">
        <f>IF(Coverage!R147="","",Coverage!R147)</f>
        <v/>
      </c>
      <c r="R147" s="50" t="str">
        <f>IF(Coverage!S147="","",Coverage!S147)</f>
        <v/>
      </c>
      <c r="S147" s="50" t="str">
        <f>IF(Coverage!T147="","",Coverage!T147)</f>
        <v/>
      </c>
      <c r="T147" s="49" t="str">
        <f>IF(Coverage!U147="","",Coverage!U147)</f>
        <v/>
      </c>
      <c r="U147" s="49" t="str">
        <f>IF(Coverage!V147="","",Coverage!V147)</f>
        <v/>
      </c>
      <c r="V147" s="49" t="str">
        <f>IF(Coverage!W147="","",Coverage!W147)</f>
        <v/>
      </c>
      <c r="W147" s="49" t="str">
        <f>IF(Coverage!X147="","",Coverage!X147)</f>
        <v/>
      </c>
      <c r="X147" s="49" t="str">
        <f>IF(Coverage!Y147="","",Coverage!Y147)</f>
        <v/>
      </c>
      <c r="Y147" s="49" t="str">
        <f>IF(Coverage!Z147="","",Coverage!Z147)</f>
        <v/>
      </c>
    </row>
    <row r="148" spans="1:25" x14ac:dyDescent="0.2">
      <c r="A148" s="86" t="str">
        <f>IF(Coverage!A148="","",Coverage!A148)</f>
        <v/>
      </c>
      <c r="B148" s="57" t="str">
        <f>IF(Coverage!C148="","",Coverage!C148)</f>
        <v/>
      </c>
      <c r="C148" s="57" t="str">
        <f>Coverage!D148</f>
        <v/>
      </c>
      <c r="D148" s="57" t="str">
        <f>Coverage!E148</f>
        <v/>
      </c>
      <c r="E148" s="57" t="str">
        <f>Coverage!F148</f>
        <v/>
      </c>
      <c r="F148" s="50" t="str">
        <f>IF(Coverage!G148="","",Coverage!G148)</f>
        <v/>
      </c>
      <c r="G148" s="49"/>
      <c r="H148" s="77" t="str">
        <f>IF(Coverage!H148="","",Coverage!H148)</f>
        <v/>
      </c>
      <c r="I148" s="48" t="str">
        <f>IF(Coverage!J148="","",Coverage!J148)</f>
        <v/>
      </c>
      <c r="J148" s="48" t="str">
        <f>IF(Coverage!K148="","",Coverage!K148)</f>
        <v/>
      </c>
      <c r="K148" s="48" t="str">
        <f>IF(Coverage!L148="","",Coverage!L148)</f>
        <v/>
      </c>
      <c r="L148" s="48" t="str">
        <f>IF(Coverage!M148="","",Coverage!M148)</f>
        <v/>
      </c>
      <c r="M148" s="48" t="str">
        <f>IF(Coverage!N148="","",Coverage!N148)</f>
        <v/>
      </c>
      <c r="N148" s="49" t="str">
        <f>IF(Coverage!O148="","",Coverage!O148)</f>
        <v/>
      </c>
      <c r="O148" s="49" t="str">
        <f>IF(Coverage!P148="","",Coverage!P148)</f>
        <v/>
      </c>
      <c r="P148" s="49" t="str">
        <f>IF(Coverage!Q148="","",Coverage!Q148)</f>
        <v/>
      </c>
      <c r="Q148" s="49" t="str">
        <f>IF(Coverage!R148="","",Coverage!R148)</f>
        <v/>
      </c>
      <c r="R148" s="50" t="str">
        <f>IF(Coverage!S148="","",Coverage!S148)</f>
        <v/>
      </c>
      <c r="S148" s="50" t="str">
        <f>IF(Coverage!T148="","",Coverage!T148)</f>
        <v/>
      </c>
      <c r="T148" s="49" t="str">
        <f>IF(Coverage!U148="","",Coverage!U148)</f>
        <v/>
      </c>
      <c r="U148" s="49" t="str">
        <f>IF(Coverage!V148="","",Coverage!V148)</f>
        <v/>
      </c>
      <c r="V148" s="49" t="str">
        <f>IF(Coverage!W148="","",Coverage!W148)</f>
        <v/>
      </c>
      <c r="W148" s="49" t="str">
        <f>IF(Coverage!X148="","",Coverage!X148)</f>
        <v/>
      </c>
      <c r="X148" s="49" t="str">
        <f>IF(Coverage!Y148="","",Coverage!Y148)</f>
        <v/>
      </c>
      <c r="Y148" s="49" t="str">
        <f>IF(Coverage!Z148="","",Coverage!Z148)</f>
        <v/>
      </c>
    </row>
    <row r="149" spans="1:25" x14ac:dyDescent="0.2">
      <c r="A149" s="86" t="str">
        <f>IF(Coverage!A149="","",Coverage!A149)</f>
        <v/>
      </c>
      <c r="B149" s="57" t="str">
        <f>IF(Coverage!C149="","",Coverage!C149)</f>
        <v/>
      </c>
      <c r="C149" s="57" t="str">
        <f>Coverage!D149</f>
        <v/>
      </c>
      <c r="D149" s="57" t="str">
        <f>Coverage!E149</f>
        <v/>
      </c>
      <c r="E149" s="57" t="str">
        <f>Coverage!F149</f>
        <v/>
      </c>
      <c r="F149" s="50" t="str">
        <f>IF(Coverage!G149="","",Coverage!G149)</f>
        <v/>
      </c>
      <c r="G149" s="49"/>
      <c r="H149" s="77" t="str">
        <f>IF(Coverage!H149="","",Coverage!H149)</f>
        <v/>
      </c>
      <c r="I149" s="48" t="str">
        <f>IF(Coverage!J149="","",Coverage!J149)</f>
        <v/>
      </c>
      <c r="J149" s="48" t="str">
        <f>IF(Coverage!K149="","",Coverage!K149)</f>
        <v/>
      </c>
      <c r="K149" s="48" t="str">
        <f>IF(Coverage!L149="","",Coverage!L149)</f>
        <v/>
      </c>
      <c r="L149" s="48" t="str">
        <f>IF(Coverage!M149="","",Coverage!M149)</f>
        <v/>
      </c>
      <c r="M149" s="48" t="str">
        <f>IF(Coverage!N149="","",Coverage!N149)</f>
        <v/>
      </c>
      <c r="N149" s="49" t="str">
        <f>IF(Coverage!O149="","",Coverage!O149)</f>
        <v/>
      </c>
      <c r="O149" s="49" t="str">
        <f>IF(Coverage!P149="","",Coverage!P149)</f>
        <v/>
      </c>
      <c r="P149" s="49" t="str">
        <f>IF(Coverage!Q149="","",Coverage!Q149)</f>
        <v/>
      </c>
      <c r="Q149" s="49" t="str">
        <f>IF(Coverage!R149="","",Coverage!R149)</f>
        <v/>
      </c>
      <c r="R149" s="50" t="str">
        <f>IF(Coverage!S149="","",Coverage!S149)</f>
        <v/>
      </c>
      <c r="S149" s="50" t="str">
        <f>IF(Coverage!T149="","",Coverage!T149)</f>
        <v/>
      </c>
      <c r="T149" s="49" t="str">
        <f>IF(Coverage!U149="","",Coverage!U149)</f>
        <v/>
      </c>
      <c r="U149" s="49" t="str">
        <f>IF(Coverage!V149="","",Coverage!V149)</f>
        <v/>
      </c>
      <c r="V149" s="49" t="str">
        <f>IF(Coverage!W149="","",Coverage!W149)</f>
        <v/>
      </c>
      <c r="W149" s="49" t="str">
        <f>IF(Coverage!X149="","",Coverage!X149)</f>
        <v/>
      </c>
      <c r="X149" s="49" t="str">
        <f>IF(Coverage!Y149="","",Coverage!Y149)</f>
        <v/>
      </c>
      <c r="Y149" s="49" t="str">
        <f>IF(Coverage!Z149="","",Coverage!Z149)</f>
        <v/>
      </c>
    </row>
    <row r="150" spans="1:25" x14ac:dyDescent="0.2">
      <c r="A150" s="86" t="str">
        <f>IF(Coverage!A150="","",Coverage!A150)</f>
        <v/>
      </c>
      <c r="B150" s="57" t="str">
        <f>IF(Coverage!C150="","",Coverage!C150)</f>
        <v/>
      </c>
      <c r="C150" s="57" t="str">
        <f>Coverage!D150</f>
        <v/>
      </c>
      <c r="D150" s="57" t="str">
        <f>Coverage!E150</f>
        <v/>
      </c>
      <c r="E150" s="57" t="str">
        <f>Coverage!F150</f>
        <v/>
      </c>
      <c r="F150" s="50" t="str">
        <f>IF(Coverage!G150="","",Coverage!G150)</f>
        <v/>
      </c>
      <c r="G150" s="49"/>
      <c r="H150" s="77" t="str">
        <f>IF(Coverage!H150="","",Coverage!H150)</f>
        <v/>
      </c>
      <c r="I150" s="48" t="str">
        <f>IF(Coverage!J150="","",Coverage!J150)</f>
        <v/>
      </c>
      <c r="J150" s="48" t="str">
        <f>IF(Coverage!K150="","",Coverage!K150)</f>
        <v/>
      </c>
      <c r="K150" s="48" t="str">
        <f>IF(Coverage!L150="","",Coverage!L150)</f>
        <v/>
      </c>
      <c r="L150" s="48" t="str">
        <f>IF(Coverage!M150="","",Coverage!M150)</f>
        <v/>
      </c>
      <c r="M150" s="48" t="str">
        <f>IF(Coverage!N150="","",Coverage!N150)</f>
        <v/>
      </c>
      <c r="N150" s="49" t="str">
        <f>IF(Coverage!O150="","",Coverage!O150)</f>
        <v/>
      </c>
      <c r="O150" s="49" t="str">
        <f>IF(Coverage!P150="","",Coverage!P150)</f>
        <v/>
      </c>
      <c r="P150" s="49" t="str">
        <f>IF(Coverage!Q150="","",Coverage!Q150)</f>
        <v/>
      </c>
      <c r="Q150" s="49" t="str">
        <f>IF(Coverage!R150="","",Coverage!R150)</f>
        <v/>
      </c>
      <c r="R150" s="50" t="str">
        <f>IF(Coverage!S150="","",Coverage!S150)</f>
        <v/>
      </c>
      <c r="S150" s="50" t="str">
        <f>IF(Coverage!T150="","",Coverage!T150)</f>
        <v/>
      </c>
      <c r="T150" s="49" t="str">
        <f>IF(Coverage!U150="","",Coverage!U150)</f>
        <v/>
      </c>
      <c r="U150" s="49" t="str">
        <f>IF(Coverage!V150="","",Coverage!V150)</f>
        <v/>
      </c>
      <c r="V150" s="49" t="str">
        <f>IF(Coverage!W150="","",Coverage!W150)</f>
        <v/>
      </c>
      <c r="W150" s="49" t="str">
        <f>IF(Coverage!X150="","",Coverage!X150)</f>
        <v/>
      </c>
      <c r="X150" s="49" t="str">
        <f>IF(Coverage!Y150="","",Coverage!Y150)</f>
        <v/>
      </c>
      <c r="Y150" s="49" t="str">
        <f>IF(Coverage!Z150="","",Coverage!Z150)</f>
        <v/>
      </c>
    </row>
    <row r="151" spans="1:25" x14ac:dyDescent="0.2">
      <c r="A151" s="86" t="str">
        <f>IF(Coverage!A151="","",Coverage!A151)</f>
        <v/>
      </c>
      <c r="B151" s="57" t="str">
        <f>IF(Coverage!C151="","",Coverage!C151)</f>
        <v/>
      </c>
      <c r="C151" s="57" t="str">
        <f>Coverage!D151</f>
        <v/>
      </c>
      <c r="D151" s="57" t="str">
        <f>Coverage!E151</f>
        <v/>
      </c>
      <c r="E151" s="57" t="str">
        <f>Coverage!F151</f>
        <v/>
      </c>
      <c r="F151" s="50" t="str">
        <f>IF(Coverage!G151="","",Coverage!G151)</f>
        <v/>
      </c>
      <c r="G151" s="49"/>
      <c r="H151" s="77" t="str">
        <f>IF(Coverage!H151="","",Coverage!H151)</f>
        <v/>
      </c>
      <c r="I151" s="48" t="str">
        <f>IF(Coverage!J151="","",Coverage!J151)</f>
        <v/>
      </c>
      <c r="J151" s="48" t="str">
        <f>IF(Coverage!K151="","",Coverage!K151)</f>
        <v/>
      </c>
      <c r="K151" s="48" t="str">
        <f>IF(Coverage!L151="","",Coverage!L151)</f>
        <v/>
      </c>
      <c r="L151" s="48" t="str">
        <f>IF(Coverage!M151="","",Coverage!M151)</f>
        <v/>
      </c>
      <c r="M151" s="48" t="str">
        <f>IF(Coverage!N151="","",Coverage!N151)</f>
        <v/>
      </c>
      <c r="N151" s="49" t="str">
        <f>IF(Coverage!O151="","",Coverage!O151)</f>
        <v/>
      </c>
      <c r="O151" s="49" t="str">
        <f>IF(Coverage!P151="","",Coverage!P151)</f>
        <v/>
      </c>
      <c r="P151" s="49" t="str">
        <f>IF(Coverage!Q151="","",Coverage!Q151)</f>
        <v/>
      </c>
      <c r="Q151" s="49" t="str">
        <f>IF(Coverage!R151="","",Coverage!R151)</f>
        <v/>
      </c>
      <c r="R151" s="50" t="str">
        <f>IF(Coverage!S151="","",Coverage!S151)</f>
        <v/>
      </c>
      <c r="S151" s="50" t="str">
        <f>IF(Coverage!T151="","",Coverage!T151)</f>
        <v/>
      </c>
      <c r="T151" s="49" t="str">
        <f>IF(Coverage!U151="","",Coverage!U151)</f>
        <v/>
      </c>
      <c r="U151" s="49" t="str">
        <f>IF(Coverage!V151="","",Coverage!V151)</f>
        <v/>
      </c>
      <c r="V151" s="49" t="str">
        <f>IF(Coverage!W151="","",Coverage!W151)</f>
        <v/>
      </c>
      <c r="W151" s="49" t="str">
        <f>IF(Coverage!X151="","",Coverage!X151)</f>
        <v/>
      </c>
      <c r="X151" s="49" t="str">
        <f>IF(Coverage!Y151="","",Coverage!Y151)</f>
        <v/>
      </c>
      <c r="Y151" s="49" t="str">
        <f>IF(Coverage!Z151="","",Coverage!Z151)</f>
        <v/>
      </c>
    </row>
    <row r="152" spans="1:25" x14ac:dyDescent="0.2">
      <c r="A152" s="86" t="str">
        <f>IF(Coverage!A152="","",Coverage!A152)</f>
        <v/>
      </c>
      <c r="B152" s="57" t="str">
        <f>IF(Coverage!C152="","",Coverage!C152)</f>
        <v/>
      </c>
      <c r="C152" s="57" t="str">
        <f>Coverage!D152</f>
        <v/>
      </c>
      <c r="D152" s="57" t="str">
        <f>Coverage!E152</f>
        <v/>
      </c>
      <c r="E152" s="57" t="str">
        <f>Coverage!F152</f>
        <v/>
      </c>
      <c r="F152" s="50" t="str">
        <f>IF(Coverage!G152="","",Coverage!G152)</f>
        <v/>
      </c>
      <c r="G152" s="49"/>
      <c r="H152" s="77" t="str">
        <f>IF(Coverage!H152="","",Coverage!H152)</f>
        <v/>
      </c>
      <c r="I152" s="48" t="str">
        <f>IF(Coverage!J152="","",Coverage!J152)</f>
        <v/>
      </c>
      <c r="J152" s="48" t="str">
        <f>IF(Coverage!K152="","",Coverage!K152)</f>
        <v/>
      </c>
      <c r="K152" s="48" t="str">
        <f>IF(Coverage!L152="","",Coverage!L152)</f>
        <v/>
      </c>
      <c r="L152" s="48" t="str">
        <f>IF(Coverage!M152="","",Coverage!M152)</f>
        <v/>
      </c>
      <c r="M152" s="48" t="str">
        <f>IF(Coverage!N152="","",Coverage!N152)</f>
        <v/>
      </c>
      <c r="N152" s="49" t="str">
        <f>IF(Coverage!O152="","",Coverage!O152)</f>
        <v/>
      </c>
      <c r="O152" s="49" t="str">
        <f>IF(Coverage!P152="","",Coverage!P152)</f>
        <v/>
      </c>
      <c r="P152" s="49" t="str">
        <f>IF(Coverage!Q152="","",Coverage!Q152)</f>
        <v/>
      </c>
      <c r="Q152" s="49" t="str">
        <f>IF(Coverage!R152="","",Coverage!R152)</f>
        <v/>
      </c>
      <c r="R152" s="50" t="str">
        <f>IF(Coverage!S152="","",Coverage!S152)</f>
        <v/>
      </c>
      <c r="S152" s="50" t="str">
        <f>IF(Coverage!T152="","",Coverage!T152)</f>
        <v/>
      </c>
      <c r="T152" s="49" t="str">
        <f>IF(Coverage!U152="","",Coverage!U152)</f>
        <v/>
      </c>
      <c r="U152" s="49" t="str">
        <f>IF(Coverage!V152="","",Coverage!V152)</f>
        <v/>
      </c>
      <c r="V152" s="49" t="str">
        <f>IF(Coverage!W152="","",Coverage!W152)</f>
        <v/>
      </c>
      <c r="W152" s="49" t="str">
        <f>IF(Coverage!X152="","",Coverage!X152)</f>
        <v/>
      </c>
      <c r="X152" s="49" t="str">
        <f>IF(Coverage!Y152="","",Coverage!Y152)</f>
        <v/>
      </c>
      <c r="Y152" s="49" t="str">
        <f>IF(Coverage!Z152="","",Coverage!Z152)</f>
        <v/>
      </c>
    </row>
    <row r="153" spans="1:25" x14ac:dyDescent="0.2">
      <c r="A153" s="86" t="str">
        <f>IF(Coverage!A153="","",Coverage!A153)</f>
        <v/>
      </c>
      <c r="B153" s="57" t="str">
        <f>IF(Coverage!C153="","",Coverage!C153)</f>
        <v/>
      </c>
      <c r="C153" s="57" t="str">
        <f>Coverage!D153</f>
        <v/>
      </c>
      <c r="D153" s="57" t="str">
        <f>Coverage!E153</f>
        <v/>
      </c>
      <c r="E153" s="57" t="str">
        <f>Coverage!F153</f>
        <v/>
      </c>
      <c r="F153" s="50" t="str">
        <f>IF(Coverage!G153="","",Coverage!G153)</f>
        <v/>
      </c>
      <c r="G153" s="49"/>
      <c r="H153" s="77" t="str">
        <f>IF(Coverage!H153="","",Coverage!H153)</f>
        <v/>
      </c>
      <c r="I153" s="48" t="str">
        <f>IF(Coverage!J153="","",Coverage!J153)</f>
        <v/>
      </c>
      <c r="J153" s="48" t="str">
        <f>IF(Coverage!K153="","",Coverage!K153)</f>
        <v/>
      </c>
      <c r="K153" s="48" t="str">
        <f>IF(Coverage!L153="","",Coverage!L153)</f>
        <v/>
      </c>
      <c r="L153" s="48" t="str">
        <f>IF(Coverage!M153="","",Coverage!M153)</f>
        <v/>
      </c>
      <c r="M153" s="48" t="str">
        <f>IF(Coverage!N153="","",Coverage!N153)</f>
        <v/>
      </c>
      <c r="N153" s="49" t="str">
        <f>IF(Coverage!O153="","",Coverage!O153)</f>
        <v/>
      </c>
      <c r="O153" s="49" t="str">
        <f>IF(Coverage!P153="","",Coverage!P153)</f>
        <v/>
      </c>
      <c r="P153" s="49" t="str">
        <f>IF(Coverage!Q153="","",Coverage!Q153)</f>
        <v/>
      </c>
      <c r="Q153" s="49" t="str">
        <f>IF(Coverage!R153="","",Coverage!R153)</f>
        <v/>
      </c>
      <c r="R153" s="50" t="str">
        <f>IF(Coverage!S153="","",Coverage!S153)</f>
        <v/>
      </c>
      <c r="S153" s="50" t="str">
        <f>IF(Coverage!T153="","",Coverage!T153)</f>
        <v/>
      </c>
      <c r="T153" s="49" t="str">
        <f>IF(Coverage!U153="","",Coverage!U153)</f>
        <v/>
      </c>
      <c r="U153" s="49" t="str">
        <f>IF(Coverage!V153="","",Coverage!V153)</f>
        <v/>
      </c>
      <c r="V153" s="49" t="str">
        <f>IF(Coverage!W153="","",Coverage!W153)</f>
        <v/>
      </c>
      <c r="W153" s="49" t="str">
        <f>IF(Coverage!X153="","",Coverage!X153)</f>
        <v/>
      </c>
      <c r="X153" s="49" t="str">
        <f>IF(Coverage!Y153="","",Coverage!Y153)</f>
        <v/>
      </c>
      <c r="Y153" s="49" t="str">
        <f>IF(Coverage!Z153="","",Coverage!Z153)</f>
        <v/>
      </c>
    </row>
    <row r="154" spans="1:25" x14ac:dyDescent="0.2">
      <c r="A154" s="86" t="str">
        <f>IF(Coverage!A154="","",Coverage!A154)</f>
        <v/>
      </c>
      <c r="B154" s="57" t="str">
        <f>IF(Coverage!C154="","",Coverage!C154)</f>
        <v/>
      </c>
      <c r="C154" s="57" t="str">
        <f>Coverage!D154</f>
        <v/>
      </c>
      <c r="D154" s="57" t="str">
        <f>Coverage!E154</f>
        <v/>
      </c>
      <c r="E154" s="57" t="str">
        <f>Coverage!F154</f>
        <v/>
      </c>
      <c r="F154" s="50" t="str">
        <f>IF(Coverage!G154="","",Coverage!G154)</f>
        <v/>
      </c>
      <c r="G154" s="49"/>
      <c r="H154" s="77" t="str">
        <f>IF(Coverage!H154="","",Coverage!H154)</f>
        <v/>
      </c>
      <c r="I154" s="48" t="str">
        <f>IF(Coverage!J154="","",Coverage!J154)</f>
        <v/>
      </c>
      <c r="J154" s="48" t="str">
        <f>IF(Coverage!K154="","",Coverage!K154)</f>
        <v/>
      </c>
      <c r="K154" s="48" t="str">
        <f>IF(Coverage!L154="","",Coverage!L154)</f>
        <v/>
      </c>
      <c r="L154" s="48" t="str">
        <f>IF(Coverage!M154="","",Coverage!M154)</f>
        <v/>
      </c>
      <c r="M154" s="48" t="str">
        <f>IF(Coverage!N154="","",Coverage!N154)</f>
        <v/>
      </c>
      <c r="N154" s="49" t="str">
        <f>IF(Coverage!O154="","",Coverage!O154)</f>
        <v/>
      </c>
      <c r="O154" s="49" t="str">
        <f>IF(Coverage!P154="","",Coverage!P154)</f>
        <v/>
      </c>
      <c r="P154" s="49" t="str">
        <f>IF(Coverage!Q154="","",Coverage!Q154)</f>
        <v/>
      </c>
      <c r="Q154" s="49" t="str">
        <f>IF(Coverage!R154="","",Coverage!R154)</f>
        <v/>
      </c>
      <c r="R154" s="50" t="str">
        <f>IF(Coverage!S154="","",Coverage!S154)</f>
        <v/>
      </c>
      <c r="S154" s="50" t="str">
        <f>IF(Coverage!T154="","",Coverage!T154)</f>
        <v/>
      </c>
      <c r="T154" s="49" t="str">
        <f>IF(Coverage!U154="","",Coverage!U154)</f>
        <v/>
      </c>
      <c r="U154" s="49" t="str">
        <f>IF(Coverage!V154="","",Coverage!V154)</f>
        <v/>
      </c>
      <c r="V154" s="49" t="str">
        <f>IF(Coverage!W154="","",Coverage!W154)</f>
        <v/>
      </c>
      <c r="W154" s="49" t="str">
        <f>IF(Coverage!X154="","",Coverage!X154)</f>
        <v/>
      </c>
      <c r="X154" s="49" t="str">
        <f>IF(Coverage!Y154="","",Coverage!Y154)</f>
        <v/>
      </c>
      <c r="Y154" s="49" t="str">
        <f>IF(Coverage!Z154="","",Coverage!Z154)</f>
        <v/>
      </c>
    </row>
    <row r="155" spans="1:25" x14ac:dyDescent="0.2">
      <c r="A155" s="86" t="str">
        <f>IF(Coverage!A155="","",Coverage!A155)</f>
        <v/>
      </c>
      <c r="B155" s="57" t="str">
        <f>IF(Coverage!C155="","",Coverage!C155)</f>
        <v/>
      </c>
      <c r="C155" s="57" t="str">
        <f>Coverage!D155</f>
        <v/>
      </c>
      <c r="D155" s="57" t="str">
        <f>Coverage!E155</f>
        <v/>
      </c>
      <c r="E155" s="57" t="str">
        <f>Coverage!F155</f>
        <v/>
      </c>
      <c r="F155" s="50" t="str">
        <f>IF(Coverage!G155="","",Coverage!G155)</f>
        <v/>
      </c>
      <c r="G155" s="49"/>
      <c r="H155" s="77" t="str">
        <f>IF(Coverage!H155="","",Coverage!H155)</f>
        <v/>
      </c>
      <c r="I155" s="48" t="str">
        <f>IF(Coverage!J155="","",Coverage!J155)</f>
        <v/>
      </c>
      <c r="J155" s="48" t="str">
        <f>IF(Coverage!K155="","",Coverage!K155)</f>
        <v/>
      </c>
      <c r="K155" s="48" t="str">
        <f>IF(Coverage!L155="","",Coverage!L155)</f>
        <v/>
      </c>
      <c r="L155" s="48" t="str">
        <f>IF(Coverage!M155="","",Coverage!M155)</f>
        <v/>
      </c>
      <c r="M155" s="48" t="str">
        <f>IF(Coverage!N155="","",Coverage!N155)</f>
        <v/>
      </c>
      <c r="N155" s="49" t="str">
        <f>IF(Coverage!O155="","",Coverage!O155)</f>
        <v/>
      </c>
      <c r="O155" s="49" t="str">
        <f>IF(Coverage!P155="","",Coverage!P155)</f>
        <v/>
      </c>
      <c r="P155" s="49" t="str">
        <f>IF(Coverage!Q155="","",Coverage!Q155)</f>
        <v/>
      </c>
      <c r="Q155" s="49" t="str">
        <f>IF(Coverage!R155="","",Coverage!R155)</f>
        <v/>
      </c>
      <c r="R155" s="50" t="str">
        <f>IF(Coverage!S155="","",Coverage!S155)</f>
        <v/>
      </c>
      <c r="S155" s="50" t="str">
        <f>IF(Coverage!T155="","",Coverage!T155)</f>
        <v/>
      </c>
      <c r="T155" s="49" t="str">
        <f>IF(Coverage!U155="","",Coverage!U155)</f>
        <v/>
      </c>
      <c r="U155" s="49" t="str">
        <f>IF(Coverage!V155="","",Coverage!V155)</f>
        <v/>
      </c>
      <c r="V155" s="49" t="str">
        <f>IF(Coverage!W155="","",Coverage!W155)</f>
        <v/>
      </c>
      <c r="W155" s="49" t="str">
        <f>IF(Coverage!X155="","",Coverage!X155)</f>
        <v/>
      </c>
      <c r="X155" s="49" t="str">
        <f>IF(Coverage!Y155="","",Coverage!Y155)</f>
        <v/>
      </c>
      <c r="Y155" s="49" t="str">
        <f>IF(Coverage!Z155="","",Coverage!Z155)</f>
        <v/>
      </c>
    </row>
    <row r="156" spans="1:25" x14ac:dyDescent="0.2">
      <c r="A156" s="86" t="str">
        <f>IF(Coverage!A156="","",Coverage!A156)</f>
        <v/>
      </c>
      <c r="B156" s="57" t="str">
        <f>IF(Coverage!C156="","",Coverage!C156)</f>
        <v/>
      </c>
      <c r="C156" s="57" t="str">
        <f>Coverage!D156</f>
        <v/>
      </c>
      <c r="D156" s="57" t="str">
        <f>Coverage!E156</f>
        <v/>
      </c>
      <c r="E156" s="57" t="str">
        <f>Coverage!F156</f>
        <v/>
      </c>
      <c r="F156" s="50" t="str">
        <f>IF(Coverage!G156="","",Coverage!G156)</f>
        <v/>
      </c>
      <c r="G156" s="49"/>
      <c r="H156" s="77" t="str">
        <f>IF(Coverage!H156="","",Coverage!H156)</f>
        <v/>
      </c>
      <c r="I156" s="48" t="str">
        <f>IF(Coverage!J156="","",Coverage!J156)</f>
        <v/>
      </c>
      <c r="J156" s="48" t="str">
        <f>IF(Coverage!K156="","",Coverage!K156)</f>
        <v/>
      </c>
      <c r="K156" s="48" t="str">
        <f>IF(Coverage!L156="","",Coverage!L156)</f>
        <v/>
      </c>
      <c r="L156" s="48" t="str">
        <f>IF(Coverage!M156="","",Coverage!M156)</f>
        <v/>
      </c>
      <c r="M156" s="48" t="str">
        <f>IF(Coverage!N156="","",Coverage!N156)</f>
        <v/>
      </c>
      <c r="N156" s="49" t="str">
        <f>IF(Coverage!O156="","",Coverage!O156)</f>
        <v/>
      </c>
      <c r="O156" s="49" t="str">
        <f>IF(Coverage!P156="","",Coverage!P156)</f>
        <v/>
      </c>
      <c r="P156" s="49" t="str">
        <f>IF(Coverage!Q156="","",Coverage!Q156)</f>
        <v/>
      </c>
      <c r="Q156" s="49" t="str">
        <f>IF(Coverage!R156="","",Coverage!R156)</f>
        <v/>
      </c>
      <c r="R156" s="50" t="str">
        <f>IF(Coverage!S156="","",Coverage!S156)</f>
        <v/>
      </c>
      <c r="S156" s="50" t="str">
        <f>IF(Coverage!T156="","",Coverage!T156)</f>
        <v/>
      </c>
      <c r="T156" s="49" t="str">
        <f>IF(Coverage!U156="","",Coverage!U156)</f>
        <v/>
      </c>
      <c r="U156" s="49" t="str">
        <f>IF(Coverage!V156="","",Coverage!V156)</f>
        <v/>
      </c>
      <c r="V156" s="49" t="str">
        <f>IF(Coverage!W156="","",Coverage!W156)</f>
        <v/>
      </c>
      <c r="W156" s="49" t="str">
        <f>IF(Coverage!X156="","",Coverage!X156)</f>
        <v/>
      </c>
      <c r="X156" s="49" t="str">
        <f>IF(Coverage!Y156="","",Coverage!Y156)</f>
        <v/>
      </c>
      <c r="Y156" s="49" t="str">
        <f>IF(Coverage!Z156="","",Coverage!Z156)</f>
        <v/>
      </c>
    </row>
    <row r="157" spans="1:25" x14ac:dyDescent="0.2">
      <c r="A157" s="86" t="str">
        <f>IF(Coverage!A157="","",Coverage!A157)</f>
        <v/>
      </c>
      <c r="B157" s="57" t="str">
        <f>IF(Coverage!C157="","",Coverage!C157)</f>
        <v/>
      </c>
      <c r="C157" s="57" t="str">
        <f>Coverage!D157</f>
        <v/>
      </c>
      <c r="D157" s="57" t="str">
        <f>Coverage!E157</f>
        <v/>
      </c>
      <c r="E157" s="57" t="str">
        <f>Coverage!F157</f>
        <v/>
      </c>
      <c r="F157" s="50" t="str">
        <f>IF(Coverage!G157="","",Coverage!G157)</f>
        <v/>
      </c>
      <c r="G157" s="49"/>
      <c r="H157" s="77" t="str">
        <f>IF(Coverage!H157="","",Coverage!H157)</f>
        <v/>
      </c>
      <c r="I157" s="48" t="str">
        <f>IF(Coverage!J157="","",Coverage!J157)</f>
        <v/>
      </c>
      <c r="J157" s="48" t="str">
        <f>IF(Coverage!K157="","",Coverage!K157)</f>
        <v/>
      </c>
      <c r="K157" s="48" t="str">
        <f>IF(Coverage!L157="","",Coverage!L157)</f>
        <v/>
      </c>
      <c r="L157" s="48" t="str">
        <f>IF(Coverage!M157="","",Coverage!M157)</f>
        <v/>
      </c>
      <c r="M157" s="48" t="str">
        <f>IF(Coverage!N157="","",Coverage!N157)</f>
        <v/>
      </c>
      <c r="N157" s="49" t="str">
        <f>IF(Coverage!O157="","",Coverage!O157)</f>
        <v/>
      </c>
      <c r="O157" s="49" t="str">
        <f>IF(Coverage!P157="","",Coverage!P157)</f>
        <v/>
      </c>
      <c r="P157" s="49" t="str">
        <f>IF(Coverage!Q157="","",Coverage!Q157)</f>
        <v/>
      </c>
      <c r="Q157" s="49" t="str">
        <f>IF(Coverage!R157="","",Coverage!R157)</f>
        <v/>
      </c>
      <c r="R157" s="50" t="str">
        <f>IF(Coverage!S157="","",Coverage!S157)</f>
        <v/>
      </c>
      <c r="S157" s="50" t="str">
        <f>IF(Coverage!T157="","",Coverage!T157)</f>
        <v/>
      </c>
      <c r="T157" s="49" t="str">
        <f>IF(Coverage!U157="","",Coverage!U157)</f>
        <v/>
      </c>
      <c r="U157" s="49" t="str">
        <f>IF(Coverage!V157="","",Coverage!V157)</f>
        <v/>
      </c>
      <c r="V157" s="49" t="str">
        <f>IF(Coverage!W157="","",Coverage!W157)</f>
        <v/>
      </c>
      <c r="W157" s="49" t="str">
        <f>IF(Coverage!X157="","",Coverage!X157)</f>
        <v/>
      </c>
      <c r="X157" s="49" t="str">
        <f>IF(Coverage!Y157="","",Coverage!Y157)</f>
        <v/>
      </c>
      <c r="Y157" s="49" t="str">
        <f>IF(Coverage!Z157="","",Coverage!Z157)</f>
        <v/>
      </c>
    </row>
    <row r="158" spans="1:25" x14ac:dyDescent="0.2">
      <c r="A158" s="86" t="str">
        <f>IF(Coverage!A158="","",Coverage!A158)</f>
        <v/>
      </c>
      <c r="B158" s="57" t="str">
        <f>IF(Coverage!C158="","",Coverage!C158)</f>
        <v/>
      </c>
      <c r="C158" s="57" t="str">
        <f>Coverage!D158</f>
        <v/>
      </c>
      <c r="D158" s="57" t="str">
        <f>Coverage!E158</f>
        <v/>
      </c>
      <c r="E158" s="57" t="str">
        <f>Coverage!F158</f>
        <v/>
      </c>
      <c r="F158" s="50" t="str">
        <f>IF(Coverage!G158="","",Coverage!G158)</f>
        <v/>
      </c>
      <c r="G158" s="49"/>
      <c r="H158" s="77" t="str">
        <f>IF(Coverage!H158="","",Coverage!H158)</f>
        <v/>
      </c>
      <c r="I158" s="48" t="str">
        <f>IF(Coverage!J158="","",Coverage!J158)</f>
        <v/>
      </c>
      <c r="J158" s="48" t="str">
        <f>IF(Coverage!K158="","",Coverage!K158)</f>
        <v/>
      </c>
      <c r="K158" s="48" t="str">
        <f>IF(Coverage!L158="","",Coverage!L158)</f>
        <v/>
      </c>
      <c r="L158" s="48" t="str">
        <f>IF(Coverage!M158="","",Coverage!M158)</f>
        <v/>
      </c>
      <c r="M158" s="48" t="str">
        <f>IF(Coverage!N158="","",Coverage!N158)</f>
        <v/>
      </c>
      <c r="N158" s="49" t="str">
        <f>IF(Coverage!O158="","",Coverage!O158)</f>
        <v/>
      </c>
      <c r="O158" s="49" t="str">
        <f>IF(Coverage!P158="","",Coverage!P158)</f>
        <v/>
      </c>
      <c r="P158" s="49" t="str">
        <f>IF(Coverage!Q158="","",Coverage!Q158)</f>
        <v/>
      </c>
      <c r="Q158" s="49" t="str">
        <f>IF(Coverage!R158="","",Coverage!R158)</f>
        <v/>
      </c>
      <c r="R158" s="50" t="str">
        <f>IF(Coverage!S158="","",Coverage!S158)</f>
        <v/>
      </c>
      <c r="S158" s="50" t="str">
        <f>IF(Coverage!T158="","",Coverage!T158)</f>
        <v/>
      </c>
      <c r="T158" s="49" t="str">
        <f>IF(Coverage!U158="","",Coverage!U158)</f>
        <v/>
      </c>
      <c r="U158" s="49" t="str">
        <f>IF(Coverage!V158="","",Coverage!V158)</f>
        <v/>
      </c>
      <c r="V158" s="49" t="str">
        <f>IF(Coverage!W158="","",Coverage!W158)</f>
        <v/>
      </c>
      <c r="W158" s="49" t="str">
        <f>IF(Coverage!X158="","",Coverage!X158)</f>
        <v/>
      </c>
      <c r="X158" s="49" t="str">
        <f>IF(Coverage!Y158="","",Coverage!Y158)</f>
        <v/>
      </c>
      <c r="Y158" s="49" t="str">
        <f>IF(Coverage!Z158="","",Coverage!Z158)</f>
        <v/>
      </c>
    </row>
    <row r="159" spans="1:25" x14ac:dyDescent="0.2">
      <c r="A159" s="86" t="str">
        <f>IF(Coverage!A159="","",Coverage!A159)</f>
        <v/>
      </c>
      <c r="B159" s="57" t="str">
        <f>IF(Coverage!C159="","",Coverage!C159)</f>
        <v/>
      </c>
      <c r="C159" s="57" t="str">
        <f>Coverage!D159</f>
        <v/>
      </c>
      <c r="D159" s="57" t="str">
        <f>Coverage!E159</f>
        <v/>
      </c>
      <c r="E159" s="57" t="str">
        <f>Coverage!F159</f>
        <v/>
      </c>
      <c r="F159" s="50" t="str">
        <f>IF(Coverage!G159="","",Coverage!G159)</f>
        <v/>
      </c>
      <c r="G159" s="49"/>
      <c r="H159" s="77" t="str">
        <f>IF(Coverage!H159="","",Coverage!H159)</f>
        <v/>
      </c>
      <c r="I159" s="48" t="str">
        <f>IF(Coverage!J159="","",Coverage!J159)</f>
        <v/>
      </c>
      <c r="J159" s="48" t="str">
        <f>IF(Coverage!K159="","",Coverage!K159)</f>
        <v/>
      </c>
      <c r="K159" s="48" t="str">
        <f>IF(Coverage!L159="","",Coverage!L159)</f>
        <v/>
      </c>
      <c r="L159" s="48" t="str">
        <f>IF(Coverage!M159="","",Coverage!M159)</f>
        <v/>
      </c>
      <c r="M159" s="48" t="str">
        <f>IF(Coverage!N159="","",Coverage!N159)</f>
        <v/>
      </c>
      <c r="N159" s="49" t="str">
        <f>IF(Coverage!O159="","",Coverage!O159)</f>
        <v/>
      </c>
      <c r="O159" s="49" t="str">
        <f>IF(Coverage!P159="","",Coverage!P159)</f>
        <v/>
      </c>
      <c r="P159" s="49" t="str">
        <f>IF(Coverage!Q159="","",Coverage!Q159)</f>
        <v/>
      </c>
      <c r="Q159" s="49" t="str">
        <f>IF(Coverage!R159="","",Coverage!R159)</f>
        <v/>
      </c>
      <c r="R159" s="50" t="str">
        <f>IF(Coverage!S159="","",Coverage!S159)</f>
        <v/>
      </c>
      <c r="S159" s="50" t="str">
        <f>IF(Coverage!T159="","",Coverage!T159)</f>
        <v/>
      </c>
      <c r="T159" s="49" t="str">
        <f>IF(Coverage!U159="","",Coverage!U159)</f>
        <v/>
      </c>
      <c r="U159" s="49" t="str">
        <f>IF(Coverage!V159="","",Coverage!V159)</f>
        <v/>
      </c>
      <c r="V159" s="49" t="str">
        <f>IF(Coverage!W159="","",Coverage!W159)</f>
        <v/>
      </c>
      <c r="W159" s="49" t="str">
        <f>IF(Coverage!X159="","",Coverage!X159)</f>
        <v/>
      </c>
      <c r="X159" s="49" t="str">
        <f>IF(Coverage!Y159="","",Coverage!Y159)</f>
        <v/>
      </c>
      <c r="Y159" s="49" t="str">
        <f>IF(Coverage!Z159="","",Coverage!Z159)</f>
        <v/>
      </c>
    </row>
    <row r="160" spans="1:25" x14ac:dyDescent="0.2">
      <c r="A160" s="86" t="str">
        <f>IF(Coverage!A160="","",Coverage!A160)</f>
        <v/>
      </c>
      <c r="B160" s="57" t="str">
        <f>IF(Coverage!C160="","",Coverage!C160)</f>
        <v/>
      </c>
      <c r="C160" s="57" t="str">
        <f>Coverage!D160</f>
        <v/>
      </c>
      <c r="D160" s="57" t="str">
        <f>Coverage!E160</f>
        <v/>
      </c>
      <c r="E160" s="57" t="str">
        <f>Coverage!F160</f>
        <v/>
      </c>
      <c r="F160" s="50" t="str">
        <f>IF(Coverage!G160="","",Coverage!G160)</f>
        <v/>
      </c>
      <c r="G160" s="49"/>
      <c r="H160" s="77" t="str">
        <f>IF(Coverage!H160="","",Coverage!H160)</f>
        <v/>
      </c>
      <c r="I160" s="48" t="str">
        <f>IF(Coverage!J160="","",Coverage!J160)</f>
        <v/>
      </c>
      <c r="J160" s="48" t="str">
        <f>IF(Coverage!K160="","",Coverage!K160)</f>
        <v/>
      </c>
      <c r="K160" s="48" t="str">
        <f>IF(Coverage!L160="","",Coverage!L160)</f>
        <v/>
      </c>
      <c r="L160" s="48" t="str">
        <f>IF(Coverage!M160="","",Coverage!M160)</f>
        <v/>
      </c>
      <c r="M160" s="48" t="str">
        <f>IF(Coverage!N160="","",Coverage!N160)</f>
        <v/>
      </c>
      <c r="N160" s="49" t="str">
        <f>IF(Coverage!O160="","",Coverage!O160)</f>
        <v/>
      </c>
      <c r="O160" s="49" t="str">
        <f>IF(Coverage!P160="","",Coverage!P160)</f>
        <v/>
      </c>
      <c r="P160" s="49" t="str">
        <f>IF(Coverage!Q160="","",Coverage!Q160)</f>
        <v/>
      </c>
      <c r="Q160" s="49" t="str">
        <f>IF(Coverage!R160="","",Coverage!R160)</f>
        <v/>
      </c>
      <c r="R160" s="50" t="str">
        <f>IF(Coverage!S160="","",Coverage!S160)</f>
        <v/>
      </c>
      <c r="S160" s="50" t="str">
        <f>IF(Coverage!T160="","",Coverage!T160)</f>
        <v/>
      </c>
      <c r="T160" s="49" t="str">
        <f>IF(Coverage!U160="","",Coverage!U160)</f>
        <v/>
      </c>
      <c r="U160" s="49" t="str">
        <f>IF(Coverage!V160="","",Coverage!V160)</f>
        <v/>
      </c>
      <c r="V160" s="49" t="str">
        <f>IF(Coverage!W160="","",Coverage!W160)</f>
        <v/>
      </c>
      <c r="W160" s="49" t="str">
        <f>IF(Coverage!X160="","",Coverage!X160)</f>
        <v/>
      </c>
      <c r="X160" s="49" t="str">
        <f>IF(Coverage!Y160="","",Coverage!Y160)</f>
        <v/>
      </c>
      <c r="Y160" s="49" t="str">
        <f>IF(Coverage!Z160="","",Coverage!Z160)</f>
        <v/>
      </c>
    </row>
    <row r="161" spans="1:25" x14ac:dyDescent="0.2">
      <c r="A161" s="86" t="str">
        <f>IF(Coverage!A161="","",Coverage!A161)</f>
        <v/>
      </c>
      <c r="B161" s="57" t="str">
        <f>IF(Coverage!C161="","",Coverage!C161)</f>
        <v/>
      </c>
      <c r="C161" s="57" t="str">
        <f>Coverage!D161</f>
        <v/>
      </c>
      <c r="D161" s="57" t="str">
        <f>Coverage!E161</f>
        <v/>
      </c>
      <c r="E161" s="57" t="str">
        <f>Coverage!F161</f>
        <v/>
      </c>
      <c r="F161" s="50" t="str">
        <f>IF(Coverage!G161="","",Coverage!G161)</f>
        <v/>
      </c>
      <c r="G161" s="49"/>
      <c r="H161" s="77" t="str">
        <f>IF(Coverage!H161="","",Coverage!H161)</f>
        <v/>
      </c>
      <c r="I161" s="48" t="str">
        <f>IF(Coverage!J161="","",Coverage!J161)</f>
        <v/>
      </c>
      <c r="J161" s="48" t="str">
        <f>IF(Coverage!K161="","",Coverage!K161)</f>
        <v/>
      </c>
      <c r="K161" s="48" t="str">
        <f>IF(Coverage!L161="","",Coverage!L161)</f>
        <v/>
      </c>
      <c r="L161" s="48" t="str">
        <f>IF(Coverage!M161="","",Coverage!M161)</f>
        <v/>
      </c>
      <c r="M161" s="48" t="str">
        <f>IF(Coverage!N161="","",Coverage!N161)</f>
        <v/>
      </c>
      <c r="N161" s="49" t="str">
        <f>IF(Coverage!O161="","",Coverage!O161)</f>
        <v/>
      </c>
      <c r="O161" s="49" t="str">
        <f>IF(Coverage!P161="","",Coverage!P161)</f>
        <v/>
      </c>
      <c r="P161" s="49" t="str">
        <f>IF(Coverage!Q161="","",Coverage!Q161)</f>
        <v/>
      </c>
      <c r="Q161" s="49" t="str">
        <f>IF(Coverage!R161="","",Coverage!R161)</f>
        <v/>
      </c>
      <c r="R161" s="50" t="str">
        <f>IF(Coverage!S161="","",Coverage!S161)</f>
        <v/>
      </c>
      <c r="S161" s="50" t="str">
        <f>IF(Coverage!T161="","",Coverage!T161)</f>
        <v/>
      </c>
      <c r="T161" s="49" t="str">
        <f>IF(Coverage!U161="","",Coverage!U161)</f>
        <v/>
      </c>
      <c r="U161" s="49" t="str">
        <f>IF(Coverage!V161="","",Coverage!V161)</f>
        <v/>
      </c>
      <c r="V161" s="49" t="str">
        <f>IF(Coverage!W161="","",Coverage!W161)</f>
        <v/>
      </c>
      <c r="W161" s="49" t="str">
        <f>IF(Coverage!X161="","",Coverage!X161)</f>
        <v/>
      </c>
      <c r="X161" s="49" t="str">
        <f>IF(Coverage!Y161="","",Coverage!Y161)</f>
        <v/>
      </c>
      <c r="Y161" s="49" t="str">
        <f>IF(Coverage!Z161="","",Coverage!Z161)</f>
        <v/>
      </c>
    </row>
    <row r="162" spans="1:25" x14ac:dyDescent="0.2">
      <c r="A162" s="86" t="str">
        <f>IF(Coverage!A162="","",Coverage!A162)</f>
        <v/>
      </c>
      <c r="B162" s="57" t="str">
        <f>IF(Coverage!C162="","",Coverage!C162)</f>
        <v/>
      </c>
      <c r="C162" s="57" t="str">
        <f>Coverage!D162</f>
        <v/>
      </c>
      <c r="D162" s="57" t="str">
        <f>Coverage!E162</f>
        <v/>
      </c>
      <c r="E162" s="57" t="str">
        <f>Coverage!F162</f>
        <v/>
      </c>
      <c r="F162" s="50" t="str">
        <f>IF(Coverage!G162="","",Coverage!G162)</f>
        <v/>
      </c>
      <c r="G162" s="49"/>
      <c r="H162" s="77" t="str">
        <f>IF(Coverage!H162="","",Coverage!H162)</f>
        <v/>
      </c>
      <c r="I162" s="48" t="str">
        <f>IF(Coverage!J162="","",Coverage!J162)</f>
        <v/>
      </c>
      <c r="J162" s="48" t="str">
        <f>IF(Coverage!K162="","",Coverage!K162)</f>
        <v/>
      </c>
      <c r="K162" s="48" t="str">
        <f>IF(Coverage!L162="","",Coverage!L162)</f>
        <v/>
      </c>
      <c r="L162" s="48" t="str">
        <f>IF(Coverage!M162="","",Coverage!M162)</f>
        <v/>
      </c>
      <c r="M162" s="48" t="str">
        <f>IF(Coverage!N162="","",Coverage!N162)</f>
        <v/>
      </c>
      <c r="N162" s="49" t="str">
        <f>IF(Coverage!O162="","",Coverage!O162)</f>
        <v/>
      </c>
      <c r="O162" s="49" t="str">
        <f>IF(Coverage!P162="","",Coverage!P162)</f>
        <v/>
      </c>
      <c r="P162" s="49" t="str">
        <f>IF(Coverage!Q162="","",Coverage!Q162)</f>
        <v/>
      </c>
      <c r="Q162" s="49" t="str">
        <f>IF(Coverage!R162="","",Coverage!R162)</f>
        <v/>
      </c>
      <c r="R162" s="50" t="str">
        <f>IF(Coverage!S162="","",Coverage!S162)</f>
        <v/>
      </c>
      <c r="S162" s="50" t="str">
        <f>IF(Coverage!T162="","",Coverage!T162)</f>
        <v/>
      </c>
      <c r="T162" s="49" t="str">
        <f>IF(Coverage!U162="","",Coverage!U162)</f>
        <v/>
      </c>
      <c r="U162" s="49" t="str">
        <f>IF(Coverage!V162="","",Coverage!V162)</f>
        <v/>
      </c>
      <c r="V162" s="49" t="str">
        <f>IF(Coverage!W162="","",Coverage!W162)</f>
        <v/>
      </c>
      <c r="W162" s="49" t="str">
        <f>IF(Coverage!X162="","",Coverage!X162)</f>
        <v/>
      </c>
      <c r="X162" s="49" t="str">
        <f>IF(Coverage!Y162="","",Coverage!Y162)</f>
        <v/>
      </c>
      <c r="Y162" s="49" t="str">
        <f>IF(Coverage!Z162="","",Coverage!Z162)</f>
        <v/>
      </c>
    </row>
    <row r="163" spans="1:25" x14ac:dyDescent="0.2">
      <c r="A163" s="86" t="str">
        <f>IF(Coverage!A163="","",Coverage!A163)</f>
        <v/>
      </c>
      <c r="B163" s="57" t="str">
        <f>IF(Coverage!C163="","",Coverage!C163)</f>
        <v/>
      </c>
      <c r="C163" s="57" t="str">
        <f>Coverage!D163</f>
        <v/>
      </c>
      <c r="D163" s="57" t="str">
        <f>Coverage!E163</f>
        <v/>
      </c>
      <c r="E163" s="57" t="str">
        <f>Coverage!F163</f>
        <v/>
      </c>
      <c r="F163" s="50" t="str">
        <f>IF(Coverage!G163="","",Coverage!G163)</f>
        <v/>
      </c>
      <c r="G163" s="49"/>
      <c r="H163" s="77" t="str">
        <f>IF(Coverage!H163="","",Coverage!H163)</f>
        <v/>
      </c>
      <c r="I163" s="48" t="str">
        <f>IF(Coverage!J163="","",Coverage!J163)</f>
        <v/>
      </c>
      <c r="J163" s="48" t="str">
        <f>IF(Coverage!K163="","",Coverage!K163)</f>
        <v/>
      </c>
      <c r="K163" s="48" t="str">
        <f>IF(Coverage!L163="","",Coverage!L163)</f>
        <v/>
      </c>
      <c r="L163" s="48" t="str">
        <f>IF(Coverage!M163="","",Coverage!M163)</f>
        <v/>
      </c>
      <c r="M163" s="48" t="str">
        <f>IF(Coverage!N163="","",Coverage!N163)</f>
        <v/>
      </c>
      <c r="N163" s="49" t="str">
        <f>IF(Coverage!O163="","",Coverage!O163)</f>
        <v/>
      </c>
      <c r="O163" s="49" t="str">
        <f>IF(Coverage!P163="","",Coverage!P163)</f>
        <v/>
      </c>
      <c r="P163" s="49" t="str">
        <f>IF(Coverage!Q163="","",Coverage!Q163)</f>
        <v/>
      </c>
      <c r="Q163" s="49" t="str">
        <f>IF(Coverage!R163="","",Coverage!R163)</f>
        <v/>
      </c>
      <c r="R163" s="50" t="str">
        <f>IF(Coverage!S163="","",Coverage!S163)</f>
        <v/>
      </c>
      <c r="S163" s="50" t="str">
        <f>IF(Coverage!T163="","",Coverage!T163)</f>
        <v/>
      </c>
      <c r="T163" s="49" t="str">
        <f>IF(Coverage!U163="","",Coverage!U163)</f>
        <v/>
      </c>
      <c r="U163" s="49" t="str">
        <f>IF(Coverage!V163="","",Coverage!V163)</f>
        <v/>
      </c>
      <c r="V163" s="49" t="str">
        <f>IF(Coverage!W163="","",Coverage!W163)</f>
        <v/>
      </c>
      <c r="W163" s="49" t="str">
        <f>IF(Coverage!X163="","",Coverage!X163)</f>
        <v/>
      </c>
      <c r="X163" s="49" t="str">
        <f>IF(Coverage!Y163="","",Coverage!Y163)</f>
        <v/>
      </c>
      <c r="Y163" s="49" t="str">
        <f>IF(Coverage!Z163="","",Coverage!Z163)</f>
        <v/>
      </c>
    </row>
    <row r="164" spans="1:25" x14ac:dyDescent="0.2">
      <c r="A164" s="86" t="str">
        <f>IF(Coverage!A164="","",Coverage!A164)</f>
        <v/>
      </c>
      <c r="B164" s="57" t="str">
        <f>IF(Coverage!C164="","",Coverage!C164)</f>
        <v/>
      </c>
      <c r="C164" s="57" t="str">
        <f>Coverage!D164</f>
        <v/>
      </c>
      <c r="D164" s="57" t="str">
        <f>Coverage!E164</f>
        <v/>
      </c>
      <c r="E164" s="57" t="str">
        <f>Coverage!F164</f>
        <v/>
      </c>
      <c r="F164" s="50" t="str">
        <f>IF(Coverage!G164="","",Coverage!G164)</f>
        <v/>
      </c>
      <c r="G164" s="49"/>
      <c r="H164" s="77" t="str">
        <f>IF(Coverage!H164="","",Coverage!H164)</f>
        <v/>
      </c>
      <c r="I164" s="48" t="str">
        <f>IF(Coverage!J164="","",Coverage!J164)</f>
        <v/>
      </c>
      <c r="J164" s="48" t="str">
        <f>IF(Coverage!K164="","",Coverage!K164)</f>
        <v/>
      </c>
      <c r="K164" s="48" t="str">
        <f>IF(Coverage!L164="","",Coverage!L164)</f>
        <v/>
      </c>
      <c r="L164" s="48" t="str">
        <f>IF(Coverage!M164="","",Coverage!M164)</f>
        <v/>
      </c>
      <c r="M164" s="48" t="str">
        <f>IF(Coverage!N164="","",Coverage!N164)</f>
        <v/>
      </c>
      <c r="N164" s="49" t="str">
        <f>IF(Coverage!O164="","",Coverage!O164)</f>
        <v/>
      </c>
      <c r="O164" s="49" t="str">
        <f>IF(Coverage!P164="","",Coverage!P164)</f>
        <v/>
      </c>
      <c r="P164" s="49" t="str">
        <f>IF(Coverage!Q164="","",Coverage!Q164)</f>
        <v/>
      </c>
      <c r="Q164" s="49" t="str">
        <f>IF(Coverage!R164="","",Coverage!R164)</f>
        <v/>
      </c>
      <c r="R164" s="50" t="str">
        <f>IF(Coverage!S164="","",Coverage!S164)</f>
        <v/>
      </c>
      <c r="S164" s="50" t="str">
        <f>IF(Coverage!T164="","",Coverage!T164)</f>
        <v/>
      </c>
      <c r="T164" s="49" t="str">
        <f>IF(Coverage!U164="","",Coverage!U164)</f>
        <v/>
      </c>
      <c r="U164" s="49" t="str">
        <f>IF(Coverage!V164="","",Coverage!V164)</f>
        <v/>
      </c>
      <c r="V164" s="49" t="str">
        <f>IF(Coverage!W164="","",Coverage!W164)</f>
        <v/>
      </c>
      <c r="W164" s="49" t="str">
        <f>IF(Coverage!X164="","",Coverage!X164)</f>
        <v/>
      </c>
      <c r="X164" s="49" t="str">
        <f>IF(Coverage!Y164="","",Coverage!Y164)</f>
        <v/>
      </c>
      <c r="Y164" s="49" t="str">
        <f>IF(Coverage!Z164="","",Coverage!Z164)</f>
        <v/>
      </c>
    </row>
    <row r="165" spans="1:25" x14ac:dyDescent="0.2">
      <c r="A165" s="86" t="str">
        <f>IF(Coverage!A165="","",Coverage!A165)</f>
        <v/>
      </c>
      <c r="B165" s="57" t="str">
        <f>IF(Coverage!C165="","",Coverage!C165)</f>
        <v/>
      </c>
      <c r="C165" s="57" t="str">
        <f>Coverage!D165</f>
        <v/>
      </c>
      <c r="D165" s="57" t="str">
        <f>Coverage!E165</f>
        <v/>
      </c>
      <c r="E165" s="57" t="str">
        <f>Coverage!F165</f>
        <v/>
      </c>
      <c r="F165" s="50" t="str">
        <f>IF(Coverage!G165="","",Coverage!G165)</f>
        <v/>
      </c>
      <c r="G165" s="49"/>
      <c r="H165" s="77" t="str">
        <f>IF(Coverage!H165="","",Coverage!H165)</f>
        <v/>
      </c>
      <c r="I165" s="48" t="str">
        <f>IF(Coverage!J165="","",Coverage!J165)</f>
        <v/>
      </c>
      <c r="J165" s="48" t="str">
        <f>IF(Coverage!K165="","",Coverage!K165)</f>
        <v/>
      </c>
      <c r="K165" s="48" t="str">
        <f>IF(Coverage!L165="","",Coverage!L165)</f>
        <v/>
      </c>
      <c r="L165" s="48" t="str">
        <f>IF(Coverage!M165="","",Coverage!M165)</f>
        <v/>
      </c>
      <c r="M165" s="48" t="str">
        <f>IF(Coverage!N165="","",Coverage!N165)</f>
        <v/>
      </c>
      <c r="N165" s="49" t="str">
        <f>IF(Coverage!O165="","",Coverage!O165)</f>
        <v/>
      </c>
      <c r="O165" s="49" t="str">
        <f>IF(Coverage!P165="","",Coverage!P165)</f>
        <v/>
      </c>
      <c r="P165" s="49" t="str">
        <f>IF(Coverage!Q165="","",Coverage!Q165)</f>
        <v/>
      </c>
      <c r="Q165" s="49" t="str">
        <f>IF(Coverage!R165="","",Coverage!R165)</f>
        <v/>
      </c>
      <c r="R165" s="50" t="str">
        <f>IF(Coverage!S165="","",Coverage!S165)</f>
        <v/>
      </c>
      <c r="S165" s="50" t="str">
        <f>IF(Coverage!T165="","",Coverage!T165)</f>
        <v/>
      </c>
      <c r="T165" s="49" t="str">
        <f>IF(Coverage!U165="","",Coverage!U165)</f>
        <v/>
      </c>
      <c r="U165" s="49" t="str">
        <f>IF(Coverage!V165="","",Coverage!V165)</f>
        <v/>
      </c>
      <c r="V165" s="49" t="str">
        <f>IF(Coverage!W165="","",Coverage!W165)</f>
        <v/>
      </c>
      <c r="W165" s="49" t="str">
        <f>IF(Coverage!X165="","",Coverage!X165)</f>
        <v/>
      </c>
      <c r="X165" s="49" t="str">
        <f>IF(Coverage!Y165="","",Coverage!Y165)</f>
        <v/>
      </c>
      <c r="Y165" s="49" t="str">
        <f>IF(Coverage!Z165="","",Coverage!Z165)</f>
        <v/>
      </c>
    </row>
    <row r="166" spans="1:25" x14ac:dyDescent="0.2">
      <c r="A166" s="86" t="str">
        <f>IF(Coverage!A166="","",Coverage!A166)</f>
        <v/>
      </c>
      <c r="B166" s="57" t="str">
        <f>IF(Coverage!C166="","",Coverage!C166)</f>
        <v/>
      </c>
      <c r="C166" s="57" t="str">
        <f>Coverage!D166</f>
        <v/>
      </c>
      <c r="D166" s="57" t="str">
        <f>Coverage!E166</f>
        <v/>
      </c>
      <c r="E166" s="57" t="str">
        <f>Coverage!F166</f>
        <v/>
      </c>
      <c r="F166" s="50" t="str">
        <f>IF(Coverage!G166="","",Coverage!G166)</f>
        <v/>
      </c>
      <c r="G166" s="49"/>
      <c r="H166" s="77" t="str">
        <f>IF(Coverage!H166="","",Coverage!H166)</f>
        <v/>
      </c>
      <c r="I166" s="48" t="str">
        <f>IF(Coverage!J166="","",Coverage!J166)</f>
        <v/>
      </c>
      <c r="J166" s="48" t="str">
        <f>IF(Coverage!K166="","",Coverage!K166)</f>
        <v/>
      </c>
      <c r="K166" s="48" t="str">
        <f>IF(Coverage!L166="","",Coverage!L166)</f>
        <v/>
      </c>
      <c r="L166" s="48" t="str">
        <f>IF(Coverage!M166="","",Coverage!M166)</f>
        <v/>
      </c>
      <c r="M166" s="48" t="str">
        <f>IF(Coverage!N166="","",Coverage!N166)</f>
        <v/>
      </c>
      <c r="N166" s="49" t="str">
        <f>IF(Coverage!O166="","",Coverage!O166)</f>
        <v/>
      </c>
      <c r="O166" s="49" t="str">
        <f>IF(Coverage!P166="","",Coverage!P166)</f>
        <v/>
      </c>
      <c r="P166" s="49" t="str">
        <f>IF(Coverage!Q166="","",Coverage!Q166)</f>
        <v/>
      </c>
      <c r="Q166" s="49" t="str">
        <f>IF(Coverage!R166="","",Coverage!R166)</f>
        <v/>
      </c>
      <c r="R166" s="50" t="str">
        <f>IF(Coverage!S166="","",Coverage!S166)</f>
        <v/>
      </c>
      <c r="S166" s="50" t="str">
        <f>IF(Coverage!T166="","",Coverage!T166)</f>
        <v/>
      </c>
      <c r="T166" s="49" t="str">
        <f>IF(Coverage!U166="","",Coverage!U166)</f>
        <v/>
      </c>
      <c r="U166" s="49" t="str">
        <f>IF(Coverage!V166="","",Coverage!V166)</f>
        <v/>
      </c>
      <c r="V166" s="49" t="str">
        <f>IF(Coverage!W166="","",Coverage!W166)</f>
        <v/>
      </c>
      <c r="W166" s="49" t="str">
        <f>IF(Coverage!X166="","",Coverage!X166)</f>
        <v/>
      </c>
      <c r="X166" s="49" t="str">
        <f>IF(Coverage!Y166="","",Coverage!Y166)</f>
        <v/>
      </c>
      <c r="Y166" s="49" t="str">
        <f>IF(Coverage!Z166="","",Coverage!Z166)</f>
        <v/>
      </c>
    </row>
    <row r="167" spans="1:25" x14ac:dyDescent="0.2">
      <c r="A167" s="86" t="str">
        <f>IF(Coverage!A167="","",Coverage!A167)</f>
        <v/>
      </c>
      <c r="B167" s="57" t="str">
        <f>IF(Coverage!C167="","",Coverage!C167)</f>
        <v/>
      </c>
      <c r="C167" s="57" t="str">
        <f>Coverage!D167</f>
        <v/>
      </c>
      <c r="D167" s="57" t="str">
        <f>Coverage!E167</f>
        <v/>
      </c>
      <c r="E167" s="57" t="str">
        <f>Coverage!F167</f>
        <v/>
      </c>
      <c r="F167" s="50" t="str">
        <f>IF(Coverage!G167="","",Coverage!G167)</f>
        <v/>
      </c>
      <c r="G167" s="49"/>
      <c r="H167" s="77" t="str">
        <f>IF(Coverage!H167="","",Coverage!H167)</f>
        <v/>
      </c>
      <c r="I167" s="48" t="str">
        <f>IF(Coverage!J167="","",Coverage!J167)</f>
        <v/>
      </c>
      <c r="J167" s="48" t="str">
        <f>IF(Coverage!K167="","",Coverage!K167)</f>
        <v/>
      </c>
      <c r="K167" s="48" t="str">
        <f>IF(Coverage!L167="","",Coverage!L167)</f>
        <v/>
      </c>
      <c r="L167" s="48" t="str">
        <f>IF(Coverage!M167="","",Coverage!M167)</f>
        <v/>
      </c>
      <c r="M167" s="48" t="str">
        <f>IF(Coverage!N167="","",Coverage!N167)</f>
        <v/>
      </c>
      <c r="N167" s="49" t="str">
        <f>IF(Coverage!O167="","",Coverage!O167)</f>
        <v/>
      </c>
      <c r="O167" s="49" t="str">
        <f>IF(Coverage!P167="","",Coverage!P167)</f>
        <v/>
      </c>
      <c r="P167" s="49" t="str">
        <f>IF(Coverage!Q167="","",Coverage!Q167)</f>
        <v/>
      </c>
      <c r="Q167" s="49" t="str">
        <f>IF(Coverage!R167="","",Coverage!R167)</f>
        <v/>
      </c>
      <c r="R167" s="50" t="str">
        <f>IF(Coverage!S167="","",Coverage!S167)</f>
        <v/>
      </c>
      <c r="S167" s="50" t="str">
        <f>IF(Coverage!T167="","",Coverage!T167)</f>
        <v/>
      </c>
      <c r="T167" s="49" t="str">
        <f>IF(Coverage!U167="","",Coverage!U167)</f>
        <v/>
      </c>
      <c r="U167" s="49" t="str">
        <f>IF(Coverage!V167="","",Coverage!V167)</f>
        <v/>
      </c>
      <c r="V167" s="49" t="str">
        <f>IF(Coverage!W167="","",Coverage!W167)</f>
        <v/>
      </c>
      <c r="W167" s="49" t="str">
        <f>IF(Coverage!X167="","",Coverage!X167)</f>
        <v/>
      </c>
      <c r="X167" s="49" t="str">
        <f>IF(Coverage!Y167="","",Coverage!Y167)</f>
        <v/>
      </c>
      <c r="Y167" s="49" t="str">
        <f>IF(Coverage!Z167="","",Coverage!Z167)</f>
        <v/>
      </c>
    </row>
    <row r="168" spans="1:25" x14ac:dyDescent="0.2">
      <c r="A168" s="86" t="str">
        <f>IF(Coverage!A168="","",Coverage!A168)</f>
        <v/>
      </c>
      <c r="B168" s="57" t="str">
        <f>IF(Coverage!C168="","",Coverage!C168)</f>
        <v/>
      </c>
      <c r="C168" s="57" t="str">
        <f>Coverage!D168</f>
        <v/>
      </c>
      <c r="D168" s="57" t="str">
        <f>Coverage!E168</f>
        <v/>
      </c>
      <c r="E168" s="57" t="str">
        <f>Coverage!F168</f>
        <v/>
      </c>
      <c r="F168" s="50" t="str">
        <f>IF(Coverage!G168="","",Coverage!G168)</f>
        <v/>
      </c>
      <c r="G168" s="49"/>
      <c r="H168" s="77" t="str">
        <f>IF(Coverage!H168="","",Coverage!H168)</f>
        <v/>
      </c>
      <c r="I168" s="48" t="str">
        <f>IF(Coverage!J168="","",Coverage!J168)</f>
        <v/>
      </c>
      <c r="J168" s="48" t="str">
        <f>IF(Coverage!K168="","",Coverage!K168)</f>
        <v/>
      </c>
      <c r="K168" s="48" t="str">
        <f>IF(Coverage!L168="","",Coverage!L168)</f>
        <v/>
      </c>
      <c r="L168" s="48" t="str">
        <f>IF(Coverage!M168="","",Coverage!M168)</f>
        <v/>
      </c>
      <c r="M168" s="48" t="str">
        <f>IF(Coverage!N168="","",Coverage!N168)</f>
        <v/>
      </c>
      <c r="N168" s="49" t="str">
        <f>IF(Coverage!O168="","",Coverage!O168)</f>
        <v/>
      </c>
      <c r="O168" s="49" t="str">
        <f>IF(Coverage!P168="","",Coverage!P168)</f>
        <v/>
      </c>
      <c r="P168" s="49" t="str">
        <f>IF(Coverage!Q168="","",Coverage!Q168)</f>
        <v/>
      </c>
      <c r="Q168" s="49" t="str">
        <f>IF(Coverage!R168="","",Coverage!R168)</f>
        <v/>
      </c>
      <c r="R168" s="50" t="str">
        <f>IF(Coverage!S168="","",Coverage!S168)</f>
        <v/>
      </c>
      <c r="S168" s="50" t="str">
        <f>IF(Coverage!T168="","",Coverage!T168)</f>
        <v/>
      </c>
      <c r="T168" s="49" t="str">
        <f>IF(Coverage!U168="","",Coverage!U168)</f>
        <v/>
      </c>
      <c r="U168" s="49" t="str">
        <f>IF(Coverage!V168="","",Coverage!V168)</f>
        <v/>
      </c>
      <c r="V168" s="49" t="str">
        <f>IF(Coverage!W168="","",Coverage!W168)</f>
        <v/>
      </c>
      <c r="W168" s="49" t="str">
        <f>IF(Coverage!X168="","",Coverage!X168)</f>
        <v/>
      </c>
      <c r="X168" s="49" t="str">
        <f>IF(Coverage!Y168="","",Coverage!Y168)</f>
        <v/>
      </c>
      <c r="Y168" s="49" t="str">
        <f>IF(Coverage!Z168="","",Coverage!Z168)</f>
        <v/>
      </c>
    </row>
    <row r="169" spans="1:25" x14ac:dyDescent="0.2">
      <c r="A169" s="86" t="str">
        <f>IF(Coverage!A169="","",Coverage!A169)</f>
        <v/>
      </c>
      <c r="B169" s="57" t="str">
        <f>IF(Coverage!C169="","",Coverage!C169)</f>
        <v/>
      </c>
      <c r="C169" s="57" t="str">
        <f>Coverage!D169</f>
        <v/>
      </c>
      <c r="D169" s="57" t="str">
        <f>Coverage!E169</f>
        <v/>
      </c>
      <c r="E169" s="57" t="str">
        <f>Coverage!F169</f>
        <v/>
      </c>
      <c r="F169" s="50" t="str">
        <f>IF(Coverage!G169="","",Coverage!G169)</f>
        <v/>
      </c>
      <c r="G169" s="49"/>
      <c r="H169" s="77" t="str">
        <f>IF(Coverage!H169="","",Coverage!H169)</f>
        <v/>
      </c>
      <c r="I169" s="48" t="str">
        <f>IF(Coverage!J169="","",Coverage!J169)</f>
        <v/>
      </c>
      <c r="J169" s="48" t="str">
        <f>IF(Coverage!K169="","",Coverage!K169)</f>
        <v/>
      </c>
      <c r="K169" s="48" t="str">
        <f>IF(Coverage!L169="","",Coverage!L169)</f>
        <v/>
      </c>
      <c r="L169" s="48" t="str">
        <f>IF(Coverage!M169="","",Coverage!M169)</f>
        <v/>
      </c>
      <c r="M169" s="48" t="str">
        <f>IF(Coverage!N169="","",Coverage!N169)</f>
        <v/>
      </c>
      <c r="N169" s="49" t="str">
        <f>IF(Coverage!O169="","",Coverage!O169)</f>
        <v/>
      </c>
      <c r="O169" s="49" t="str">
        <f>IF(Coverage!P169="","",Coverage!P169)</f>
        <v/>
      </c>
      <c r="P169" s="49" t="str">
        <f>IF(Coverage!Q169="","",Coverage!Q169)</f>
        <v/>
      </c>
      <c r="Q169" s="49" t="str">
        <f>IF(Coverage!R169="","",Coverage!R169)</f>
        <v/>
      </c>
      <c r="R169" s="50" t="str">
        <f>IF(Coverage!S169="","",Coverage!S169)</f>
        <v/>
      </c>
      <c r="S169" s="50" t="str">
        <f>IF(Coverage!T169="","",Coverage!T169)</f>
        <v/>
      </c>
      <c r="T169" s="49" t="str">
        <f>IF(Coverage!U169="","",Coverage!U169)</f>
        <v/>
      </c>
      <c r="U169" s="49" t="str">
        <f>IF(Coverage!V169="","",Coverage!V169)</f>
        <v/>
      </c>
      <c r="V169" s="49" t="str">
        <f>IF(Coverage!W169="","",Coverage!W169)</f>
        <v/>
      </c>
      <c r="W169" s="49" t="str">
        <f>IF(Coverage!X169="","",Coverage!X169)</f>
        <v/>
      </c>
      <c r="X169" s="49" t="str">
        <f>IF(Coverage!Y169="","",Coverage!Y169)</f>
        <v/>
      </c>
      <c r="Y169" s="49" t="str">
        <f>IF(Coverage!Z169="","",Coverage!Z169)</f>
        <v/>
      </c>
    </row>
    <row r="170" spans="1:25" x14ac:dyDescent="0.2">
      <c r="A170" s="86" t="str">
        <f>IF(Coverage!A170="","",Coverage!A170)</f>
        <v/>
      </c>
      <c r="B170" s="57" t="str">
        <f>IF(Coverage!C170="","",Coverage!C170)</f>
        <v/>
      </c>
      <c r="C170" s="57" t="str">
        <f>Coverage!D170</f>
        <v/>
      </c>
      <c r="D170" s="57" t="str">
        <f>Coverage!E170</f>
        <v/>
      </c>
      <c r="E170" s="57" t="str">
        <f>Coverage!F170</f>
        <v/>
      </c>
      <c r="F170" s="50" t="str">
        <f>IF(Coverage!G170="","",Coverage!G170)</f>
        <v/>
      </c>
      <c r="G170" s="49"/>
      <c r="H170" s="77" t="str">
        <f>IF(Coverage!H170="","",Coverage!H170)</f>
        <v/>
      </c>
      <c r="I170" s="48" t="str">
        <f>IF(Coverage!J170="","",Coverage!J170)</f>
        <v/>
      </c>
      <c r="J170" s="48" t="str">
        <f>IF(Coverage!K170="","",Coverage!K170)</f>
        <v/>
      </c>
      <c r="K170" s="48" t="str">
        <f>IF(Coverage!L170="","",Coverage!L170)</f>
        <v/>
      </c>
      <c r="L170" s="48" t="str">
        <f>IF(Coverage!M170="","",Coverage!M170)</f>
        <v/>
      </c>
      <c r="M170" s="48" t="str">
        <f>IF(Coverage!N170="","",Coverage!N170)</f>
        <v/>
      </c>
      <c r="N170" s="49" t="str">
        <f>IF(Coverage!O170="","",Coverage!O170)</f>
        <v/>
      </c>
      <c r="O170" s="49" t="str">
        <f>IF(Coverage!P170="","",Coverage!P170)</f>
        <v/>
      </c>
      <c r="P170" s="49" t="str">
        <f>IF(Coverage!Q170="","",Coverage!Q170)</f>
        <v/>
      </c>
      <c r="Q170" s="49" t="str">
        <f>IF(Coverage!R170="","",Coverage!R170)</f>
        <v/>
      </c>
      <c r="R170" s="50" t="str">
        <f>IF(Coverage!S170="","",Coverage!S170)</f>
        <v/>
      </c>
      <c r="S170" s="50" t="str">
        <f>IF(Coverage!T170="","",Coverage!T170)</f>
        <v/>
      </c>
      <c r="T170" s="49" t="str">
        <f>IF(Coverage!U170="","",Coverage!U170)</f>
        <v/>
      </c>
      <c r="U170" s="49" t="str">
        <f>IF(Coverage!V170="","",Coverage!V170)</f>
        <v/>
      </c>
      <c r="V170" s="49" t="str">
        <f>IF(Coverage!W170="","",Coverage!W170)</f>
        <v/>
      </c>
      <c r="W170" s="49" t="str">
        <f>IF(Coverage!X170="","",Coverage!X170)</f>
        <v/>
      </c>
      <c r="X170" s="49" t="str">
        <f>IF(Coverage!Y170="","",Coverage!Y170)</f>
        <v/>
      </c>
      <c r="Y170" s="49" t="str">
        <f>IF(Coverage!Z170="","",Coverage!Z170)</f>
        <v/>
      </c>
    </row>
    <row r="171" spans="1:25" x14ac:dyDescent="0.2">
      <c r="A171" s="86" t="str">
        <f>IF(Coverage!A171="","",Coverage!A171)</f>
        <v/>
      </c>
      <c r="B171" s="57" t="str">
        <f>IF(Coverage!C171="","",Coverage!C171)</f>
        <v/>
      </c>
      <c r="C171" s="57" t="str">
        <f>Coverage!D171</f>
        <v/>
      </c>
      <c r="D171" s="57" t="str">
        <f>Coverage!E171</f>
        <v/>
      </c>
      <c r="E171" s="57" t="str">
        <f>Coverage!F171</f>
        <v/>
      </c>
      <c r="F171" s="50" t="str">
        <f>IF(Coverage!G171="","",Coverage!G171)</f>
        <v/>
      </c>
      <c r="G171" s="49"/>
      <c r="H171" s="77" t="str">
        <f>IF(Coverage!H171="","",Coverage!H171)</f>
        <v/>
      </c>
      <c r="I171" s="48" t="str">
        <f>IF(Coverage!J171="","",Coverage!J171)</f>
        <v/>
      </c>
      <c r="J171" s="48" t="str">
        <f>IF(Coverage!K171="","",Coverage!K171)</f>
        <v/>
      </c>
      <c r="K171" s="48" t="str">
        <f>IF(Coverage!L171="","",Coverage!L171)</f>
        <v/>
      </c>
      <c r="L171" s="48" t="str">
        <f>IF(Coverage!M171="","",Coverage!M171)</f>
        <v/>
      </c>
      <c r="M171" s="48" t="str">
        <f>IF(Coverage!N171="","",Coverage!N171)</f>
        <v/>
      </c>
      <c r="N171" s="49" t="str">
        <f>IF(Coverage!O171="","",Coverage!O171)</f>
        <v/>
      </c>
      <c r="O171" s="49" t="str">
        <f>IF(Coverage!P171="","",Coverage!P171)</f>
        <v/>
      </c>
      <c r="P171" s="49" t="str">
        <f>IF(Coverage!Q171="","",Coverage!Q171)</f>
        <v/>
      </c>
      <c r="Q171" s="49" t="str">
        <f>IF(Coverage!R171="","",Coverage!R171)</f>
        <v/>
      </c>
      <c r="R171" s="50" t="str">
        <f>IF(Coverage!S171="","",Coverage!S171)</f>
        <v/>
      </c>
      <c r="S171" s="50" t="str">
        <f>IF(Coverage!T171="","",Coverage!T171)</f>
        <v/>
      </c>
      <c r="T171" s="49" t="str">
        <f>IF(Coverage!U171="","",Coverage!U171)</f>
        <v/>
      </c>
      <c r="U171" s="49" t="str">
        <f>IF(Coverage!V171="","",Coverage!V171)</f>
        <v/>
      </c>
      <c r="V171" s="49" t="str">
        <f>IF(Coverage!W171="","",Coverage!W171)</f>
        <v/>
      </c>
      <c r="W171" s="49" t="str">
        <f>IF(Coverage!X171="","",Coverage!X171)</f>
        <v/>
      </c>
      <c r="X171" s="49" t="str">
        <f>IF(Coverage!Y171="","",Coverage!Y171)</f>
        <v/>
      </c>
      <c r="Y171" s="49" t="str">
        <f>IF(Coverage!Z171="","",Coverage!Z171)</f>
        <v/>
      </c>
    </row>
    <row r="172" spans="1:25" x14ac:dyDescent="0.2">
      <c r="A172" s="86" t="str">
        <f>IF(Coverage!A172="","",Coverage!A172)</f>
        <v/>
      </c>
      <c r="B172" s="57" t="str">
        <f>IF(Coverage!C172="","",Coverage!C172)</f>
        <v/>
      </c>
      <c r="C172" s="57" t="str">
        <f>Coverage!D172</f>
        <v/>
      </c>
      <c r="D172" s="57" t="str">
        <f>Coverage!E172</f>
        <v/>
      </c>
      <c r="E172" s="57" t="str">
        <f>Coverage!F172</f>
        <v/>
      </c>
      <c r="F172" s="50" t="str">
        <f>IF(Coverage!G172="","",Coverage!G172)</f>
        <v/>
      </c>
      <c r="G172" s="49"/>
      <c r="H172" s="77" t="str">
        <f>IF(Coverage!H172="","",Coverage!H172)</f>
        <v/>
      </c>
      <c r="I172" s="48" t="str">
        <f>IF(Coverage!J172="","",Coverage!J172)</f>
        <v/>
      </c>
      <c r="J172" s="48" t="str">
        <f>IF(Coverage!K172="","",Coverage!K172)</f>
        <v/>
      </c>
      <c r="K172" s="48" t="str">
        <f>IF(Coverage!L172="","",Coverage!L172)</f>
        <v/>
      </c>
      <c r="L172" s="48" t="str">
        <f>IF(Coverage!M172="","",Coverage!M172)</f>
        <v/>
      </c>
      <c r="M172" s="48" t="str">
        <f>IF(Coverage!N172="","",Coverage!N172)</f>
        <v/>
      </c>
      <c r="N172" s="49" t="str">
        <f>IF(Coverage!O172="","",Coverage!O172)</f>
        <v/>
      </c>
      <c r="O172" s="49" t="str">
        <f>IF(Coverage!P172="","",Coverage!P172)</f>
        <v/>
      </c>
      <c r="P172" s="49" t="str">
        <f>IF(Coverage!Q172="","",Coverage!Q172)</f>
        <v/>
      </c>
      <c r="Q172" s="49" t="str">
        <f>IF(Coverage!R172="","",Coverage!R172)</f>
        <v/>
      </c>
      <c r="R172" s="50" t="str">
        <f>IF(Coverage!S172="","",Coverage!S172)</f>
        <v/>
      </c>
      <c r="S172" s="50" t="str">
        <f>IF(Coverage!T172="","",Coverage!T172)</f>
        <v/>
      </c>
      <c r="T172" s="49" t="str">
        <f>IF(Coverage!U172="","",Coverage!U172)</f>
        <v/>
      </c>
      <c r="U172" s="49" t="str">
        <f>IF(Coverage!V172="","",Coverage!V172)</f>
        <v/>
      </c>
      <c r="V172" s="49" t="str">
        <f>IF(Coverage!W172="","",Coverage!W172)</f>
        <v/>
      </c>
      <c r="W172" s="49" t="str">
        <f>IF(Coverage!X172="","",Coverage!X172)</f>
        <v/>
      </c>
      <c r="X172" s="49" t="str">
        <f>IF(Coverage!Y172="","",Coverage!Y172)</f>
        <v/>
      </c>
      <c r="Y172" s="49" t="str">
        <f>IF(Coverage!Z172="","",Coverage!Z172)</f>
        <v/>
      </c>
    </row>
    <row r="173" spans="1:25" x14ac:dyDescent="0.2">
      <c r="A173" s="86" t="str">
        <f>IF(Coverage!A173="","",Coverage!A173)</f>
        <v/>
      </c>
      <c r="B173" s="57" t="str">
        <f>IF(Coverage!C173="","",Coverage!C173)</f>
        <v/>
      </c>
      <c r="C173" s="57" t="str">
        <f>Coverage!D173</f>
        <v/>
      </c>
      <c r="D173" s="57" t="str">
        <f>Coverage!E173</f>
        <v/>
      </c>
      <c r="E173" s="57" t="str">
        <f>Coverage!F173</f>
        <v/>
      </c>
      <c r="F173" s="50" t="str">
        <f>IF(Coverage!G173="","",Coverage!G173)</f>
        <v/>
      </c>
      <c r="G173" s="49"/>
      <c r="H173" s="77" t="str">
        <f>IF(Coverage!H173="","",Coverage!H173)</f>
        <v/>
      </c>
      <c r="I173" s="48" t="str">
        <f>IF(Coverage!J173="","",Coverage!J173)</f>
        <v/>
      </c>
      <c r="J173" s="48" t="str">
        <f>IF(Coverage!K173="","",Coverage!K173)</f>
        <v/>
      </c>
      <c r="K173" s="48" t="str">
        <f>IF(Coverage!L173="","",Coverage!L173)</f>
        <v/>
      </c>
      <c r="L173" s="48" t="str">
        <f>IF(Coverage!M173="","",Coverage!M173)</f>
        <v/>
      </c>
      <c r="M173" s="48" t="str">
        <f>IF(Coverage!N173="","",Coverage!N173)</f>
        <v/>
      </c>
      <c r="N173" s="49" t="str">
        <f>IF(Coverage!O173="","",Coverage!O173)</f>
        <v/>
      </c>
      <c r="O173" s="49" t="str">
        <f>IF(Coverage!P173="","",Coverage!P173)</f>
        <v/>
      </c>
      <c r="P173" s="49" t="str">
        <f>IF(Coverage!Q173="","",Coverage!Q173)</f>
        <v/>
      </c>
      <c r="Q173" s="49" t="str">
        <f>IF(Coverage!R173="","",Coverage!R173)</f>
        <v/>
      </c>
      <c r="R173" s="50" t="str">
        <f>IF(Coverage!S173="","",Coverage!S173)</f>
        <v/>
      </c>
      <c r="S173" s="50" t="str">
        <f>IF(Coverage!T173="","",Coverage!T173)</f>
        <v/>
      </c>
      <c r="T173" s="49" t="str">
        <f>IF(Coverage!U173="","",Coverage!U173)</f>
        <v/>
      </c>
      <c r="U173" s="49" t="str">
        <f>IF(Coverage!V173="","",Coverage!V173)</f>
        <v/>
      </c>
      <c r="V173" s="49" t="str">
        <f>IF(Coverage!W173="","",Coverage!W173)</f>
        <v/>
      </c>
      <c r="W173" s="49" t="str">
        <f>IF(Coverage!X173="","",Coverage!X173)</f>
        <v/>
      </c>
      <c r="X173" s="49" t="str">
        <f>IF(Coverage!Y173="","",Coverage!Y173)</f>
        <v/>
      </c>
      <c r="Y173" s="49" t="str">
        <f>IF(Coverage!Z173="","",Coverage!Z173)</f>
        <v/>
      </c>
    </row>
    <row r="174" spans="1:25" x14ac:dyDescent="0.2">
      <c r="A174" s="86" t="str">
        <f>IF(Coverage!A174="","",Coverage!A174)</f>
        <v/>
      </c>
      <c r="B174" s="57" t="str">
        <f>IF(Coverage!C174="","",Coverage!C174)</f>
        <v/>
      </c>
      <c r="C174" s="57" t="str">
        <f>Coverage!D174</f>
        <v/>
      </c>
      <c r="D174" s="57" t="str">
        <f>Coverage!E174</f>
        <v/>
      </c>
      <c r="E174" s="57" t="str">
        <f>Coverage!F174</f>
        <v/>
      </c>
      <c r="F174" s="50" t="str">
        <f>IF(Coverage!G174="","",Coverage!G174)</f>
        <v/>
      </c>
      <c r="G174" s="49"/>
      <c r="H174" s="77" t="str">
        <f>IF(Coverage!H174="","",Coverage!H174)</f>
        <v/>
      </c>
      <c r="I174" s="48" t="str">
        <f>IF(Coverage!J174="","",Coverage!J174)</f>
        <v/>
      </c>
      <c r="J174" s="48" t="str">
        <f>IF(Coverage!K174="","",Coverage!K174)</f>
        <v/>
      </c>
      <c r="K174" s="48" t="str">
        <f>IF(Coverage!L174="","",Coverage!L174)</f>
        <v/>
      </c>
      <c r="L174" s="48" t="str">
        <f>IF(Coverage!M174="","",Coverage!M174)</f>
        <v/>
      </c>
      <c r="M174" s="48" t="str">
        <f>IF(Coverage!N174="","",Coverage!N174)</f>
        <v/>
      </c>
      <c r="N174" s="49" t="str">
        <f>IF(Coverage!O174="","",Coverage!O174)</f>
        <v/>
      </c>
      <c r="O174" s="49" t="str">
        <f>IF(Coverage!P174="","",Coverage!P174)</f>
        <v/>
      </c>
      <c r="P174" s="49" t="str">
        <f>IF(Coverage!Q174="","",Coverage!Q174)</f>
        <v/>
      </c>
      <c r="Q174" s="49" t="str">
        <f>IF(Coverage!R174="","",Coverage!R174)</f>
        <v/>
      </c>
      <c r="R174" s="50" t="str">
        <f>IF(Coverage!S174="","",Coverage!S174)</f>
        <v/>
      </c>
      <c r="S174" s="50" t="str">
        <f>IF(Coverage!T174="","",Coverage!T174)</f>
        <v/>
      </c>
      <c r="T174" s="49" t="str">
        <f>IF(Coverage!U174="","",Coverage!U174)</f>
        <v/>
      </c>
      <c r="U174" s="49" t="str">
        <f>IF(Coverage!V174="","",Coverage!V174)</f>
        <v/>
      </c>
      <c r="V174" s="49" t="str">
        <f>IF(Coverage!W174="","",Coverage!W174)</f>
        <v/>
      </c>
      <c r="W174" s="49" t="str">
        <f>IF(Coverage!X174="","",Coverage!X174)</f>
        <v/>
      </c>
      <c r="X174" s="49" t="str">
        <f>IF(Coverage!Y174="","",Coverage!Y174)</f>
        <v/>
      </c>
      <c r="Y174" s="49" t="str">
        <f>IF(Coverage!Z174="","",Coverage!Z174)</f>
        <v/>
      </c>
    </row>
    <row r="175" spans="1:25" x14ac:dyDescent="0.2">
      <c r="A175" s="86" t="str">
        <f>IF(Coverage!A175="","",Coverage!A175)</f>
        <v/>
      </c>
      <c r="B175" s="57" t="str">
        <f>IF(Coverage!C175="","",Coverage!C175)</f>
        <v/>
      </c>
      <c r="C175" s="57" t="str">
        <f>Coverage!D175</f>
        <v/>
      </c>
      <c r="D175" s="57" t="str">
        <f>Coverage!E175</f>
        <v/>
      </c>
      <c r="E175" s="57" t="str">
        <f>Coverage!F175</f>
        <v/>
      </c>
      <c r="F175" s="50" t="str">
        <f>IF(Coverage!G175="","",Coverage!G175)</f>
        <v/>
      </c>
      <c r="G175" s="49"/>
      <c r="H175" s="77" t="str">
        <f>IF(Coverage!H175="","",Coverage!H175)</f>
        <v/>
      </c>
      <c r="I175" s="48" t="str">
        <f>IF(Coverage!J175="","",Coverage!J175)</f>
        <v/>
      </c>
      <c r="J175" s="48" t="str">
        <f>IF(Coverage!K175="","",Coverage!K175)</f>
        <v/>
      </c>
      <c r="K175" s="48" t="str">
        <f>IF(Coverage!L175="","",Coverage!L175)</f>
        <v/>
      </c>
      <c r="L175" s="48" t="str">
        <f>IF(Coverage!M175="","",Coverage!M175)</f>
        <v/>
      </c>
      <c r="M175" s="48" t="str">
        <f>IF(Coverage!N175="","",Coverage!N175)</f>
        <v/>
      </c>
      <c r="N175" s="49" t="str">
        <f>IF(Coverage!O175="","",Coverage!O175)</f>
        <v/>
      </c>
      <c r="O175" s="49" t="str">
        <f>IF(Coverage!P175="","",Coverage!P175)</f>
        <v/>
      </c>
      <c r="P175" s="49" t="str">
        <f>IF(Coverage!Q175="","",Coverage!Q175)</f>
        <v/>
      </c>
      <c r="Q175" s="49" t="str">
        <f>IF(Coverage!R175="","",Coverage!R175)</f>
        <v/>
      </c>
      <c r="R175" s="50" t="str">
        <f>IF(Coverage!S175="","",Coverage!S175)</f>
        <v/>
      </c>
      <c r="S175" s="50" t="str">
        <f>IF(Coverage!T175="","",Coverage!T175)</f>
        <v/>
      </c>
      <c r="T175" s="49" t="str">
        <f>IF(Coverage!U175="","",Coverage!U175)</f>
        <v/>
      </c>
      <c r="U175" s="49" t="str">
        <f>IF(Coverage!V175="","",Coverage!V175)</f>
        <v/>
      </c>
      <c r="V175" s="49" t="str">
        <f>IF(Coverage!W175="","",Coverage!W175)</f>
        <v/>
      </c>
      <c r="W175" s="49" t="str">
        <f>IF(Coverage!X175="","",Coverage!X175)</f>
        <v/>
      </c>
      <c r="X175" s="49" t="str">
        <f>IF(Coverage!Y175="","",Coverage!Y175)</f>
        <v/>
      </c>
      <c r="Y175" s="49" t="str">
        <f>IF(Coverage!Z175="","",Coverage!Z175)</f>
        <v/>
      </c>
    </row>
    <row r="176" spans="1:25" x14ac:dyDescent="0.2">
      <c r="A176" s="86" t="str">
        <f>IF(Coverage!A176="","",Coverage!A176)</f>
        <v/>
      </c>
      <c r="B176" s="57" t="str">
        <f>IF(Coverage!C176="","",Coverage!C176)</f>
        <v/>
      </c>
      <c r="C176" s="57" t="str">
        <f>Coverage!D176</f>
        <v/>
      </c>
      <c r="D176" s="57" t="str">
        <f>Coverage!E176</f>
        <v/>
      </c>
      <c r="E176" s="57" t="str">
        <f>Coverage!F176</f>
        <v/>
      </c>
      <c r="F176" s="50" t="str">
        <f>IF(Coverage!G176="","",Coverage!G176)</f>
        <v/>
      </c>
      <c r="G176" s="49"/>
      <c r="H176" s="77" t="str">
        <f>IF(Coverage!H176="","",Coverage!H176)</f>
        <v/>
      </c>
      <c r="I176" s="48" t="str">
        <f>IF(Coverage!J176="","",Coverage!J176)</f>
        <v/>
      </c>
      <c r="J176" s="48" t="str">
        <f>IF(Coverage!K176="","",Coverage!K176)</f>
        <v/>
      </c>
      <c r="K176" s="48" t="str">
        <f>IF(Coverage!L176="","",Coverage!L176)</f>
        <v/>
      </c>
      <c r="L176" s="48" t="str">
        <f>IF(Coverage!M176="","",Coverage!M176)</f>
        <v/>
      </c>
      <c r="M176" s="48" t="str">
        <f>IF(Coverage!N176="","",Coverage!N176)</f>
        <v/>
      </c>
      <c r="N176" s="49" t="str">
        <f>IF(Coverage!O176="","",Coverage!O176)</f>
        <v/>
      </c>
      <c r="O176" s="49" t="str">
        <f>IF(Coverage!P176="","",Coverage!P176)</f>
        <v/>
      </c>
      <c r="P176" s="49" t="str">
        <f>IF(Coverage!Q176="","",Coverage!Q176)</f>
        <v/>
      </c>
      <c r="Q176" s="49" t="str">
        <f>IF(Coverage!R176="","",Coverage!R176)</f>
        <v/>
      </c>
      <c r="R176" s="50" t="str">
        <f>IF(Coverage!S176="","",Coverage!S176)</f>
        <v/>
      </c>
      <c r="S176" s="50" t="str">
        <f>IF(Coverage!T176="","",Coverage!T176)</f>
        <v/>
      </c>
      <c r="T176" s="49" t="str">
        <f>IF(Coverage!U176="","",Coverage!U176)</f>
        <v/>
      </c>
      <c r="U176" s="49" t="str">
        <f>IF(Coverage!V176="","",Coverage!V176)</f>
        <v/>
      </c>
      <c r="V176" s="49" t="str">
        <f>IF(Coverage!W176="","",Coverage!W176)</f>
        <v/>
      </c>
      <c r="W176" s="49" t="str">
        <f>IF(Coverage!X176="","",Coverage!X176)</f>
        <v/>
      </c>
      <c r="X176" s="49" t="str">
        <f>IF(Coverage!Y176="","",Coverage!Y176)</f>
        <v/>
      </c>
      <c r="Y176" s="49" t="str">
        <f>IF(Coverage!Z176="","",Coverage!Z176)</f>
        <v/>
      </c>
    </row>
    <row r="177" spans="1:25" x14ac:dyDescent="0.2">
      <c r="A177" s="86" t="str">
        <f>IF(Coverage!A177="","",Coverage!A177)</f>
        <v/>
      </c>
      <c r="B177" s="57" t="str">
        <f>IF(Coverage!C177="","",Coverage!C177)</f>
        <v/>
      </c>
      <c r="C177" s="57" t="str">
        <f>Coverage!D177</f>
        <v/>
      </c>
      <c r="D177" s="57" t="str">
        <f>Coverage!E177</f>
        <v/>
      </c>
      <c r="E177" s="57" t="str">
        <f>Coverage!F177</f>
        <v/>
      </c>
      <c r="F177" s="50" t="str">
        <f>IF(Coverage!G177="","",Coverage!G177)</f>
        <v/>
      </c>
      <c r="G177" s="49"/>
      <c r="H177" s="77" t="str">
        <f>IF(Coverage!H177="","",Coverage!H177)</f>
        <v/>
      </c>
      <c r="I177" s="48" t="str">
        <f>IF(Coverage!J177="","",Coverage!J177)</f>
        <v/>
      </c>
      <c r="J177" s="48" t="str">
        <f>IF(Coverage!K177="","",Coverage!K177)</f>
        <v/>
      </c>
      <c r="K177" s="48" t="str">
        <f>IF(Coverage!L177="","",Coverage!L177)</f>
        <v/>
      </c>
      <c r="L177" s="48" t="str">
        <f>IF(Coverage!M177="","",Coverage!M177)</f>
        <v/>
      </c>
      <c r="M177" s="48" t="str">
        <f>IF(Coverage!N177="","",Coverage!N177)</f>
        <v/>
      </c>
      <c r="N177" s="49" t="str">
        <f>IF(Coverage!O177="","",Coverage!O177)</f>
        <v/>
      </c>
      <c r="O177" s="49" t="str">
        <f>IF(Coverage!P177="","",Coverage!P177)</f>
        <v/>
      </c>
      <c r="P177" s="49" t="str">
        <f>IF(Coverage!Q177="","",Coverage!Q177)</f>
        <v/>
      </c>
      <c r="Q177" s="49" t="str">
        <f>IF(Coverage!R177="","",Coverage!R177)</f>
        <v/>
      </c>
      <c r="R177" s="50" t="str">
        <f>IF(Coverage!S177="","",Coverage!S177)</f>
        <v/>
      </c>
      <c r="S177" s="50" t="str">
        <f>IF(Coverage!T177="","",Coverage!T177)</f>
        <v/>
      </c>
      <c r="T177" s="49" t="str">
        <f>IF(Coverage!U177="","",Coverage!U177)</f>
        <v/>
      </c>
      <c r="U177" s="49" t="str">
        <f>IF(Coverage!V177="","",Coverage!V177)</f>
        <v/>
      </c>
      <c r="V177" s="49" t="str">
        <f>IF(Coverage!W177="","",Coverage!W177)</f>
        <v/>
      </c>
      <c r="W177" s="49" t="str">
        <f>IF(Coverage!X177="","",Coverage!X177)</f>
        <v/>
      </c>
      <c r="X177" s="49" t="str">
        <f>IF(Coverage!Y177="","",Coverage!Y177)</f>
        <v/>
      </c>
      <c r="Y177" s="49" t="str">
        <f>IF(Coverage!Z177="","",Coverage!Z177)</f>
        <v/>
      </c>
    </row>
    <row r="178" spans="1:25" x14ac:dyDescent="0.2">
      <c r="A178" s="86" t="str">
        <f>IF(Coverage!A178="","",Coverage!A178)</f>
        <v/>
      </c>
      <c r="B178" s="57" t="str">
        <f>IF(Coverage!C178="","",Coverage!C178)</f>
        <v/>
      </c>
      <c r="C178" s="57" t="str">
        <f>Coverage!D178</f>
        <v/>
      </c>
      <c r="D178" s="57" t="str">
        <f>Coverage!E178</f>
        <v/>
      </c>
      <c r="E178" s="57" t="str">
        <f>Coverage!F178</f>
        <v/>
      </c>
      <c r="F178" s="50" t="str">
        <f>IF(Coverage!G178="","",Coverage!G178)</f>
        <v/>
      </c>
      <c r="G178" s="49"/>
      <c r="H178" s="77" t="str">
        <f>IF(Coverage!H178="","",Coverage!H178)</f>
        <v/>
      </c>
      <c r="I178" s="48" t="str">
        <f>IF(Coverage!J178="","",Coverage!J178)</f>
        <v/>
      </c>
      <c r="J178" s="48" t="str">
        <f>IF(Coverage!K178="","",Coverage!K178)</f>
        <v/>
      </c>
      <c r="K178" s="48" t="str">
        <f>IF(Coverage!L178="","",Coverage!L178)</f>
        <v/>
      </c>
      <c r="L178" s="48" t="str">
        <f>IF(Coverage!M178="","",Coverage!M178)</f>
        <v/>
      </c>
      <c r="M178" s="48" t="str">
        <f>IF(Coverage!N178="","",Coverage!N178)</f>
        <v/>
      </c>
      <c r="N178" s="49" t="str">
        <f>IF(Coverage!O178="","",Coverage!O178)</f>
        <v/>
      </c>
      <c r="O178" s="49" t="str">
        <f>IF(Coverage!P178="","",Coverage!P178)</f>
        <v/>
      </c>
      <c r="P178" s="49" t="str">
        <f>IF(Coverage!Q178="","",Coverage!Q178)</f>
        <v/>
      </c>
      <c r="Q178" s="49" t="str">
        <f>IF(Coverage!R178="","",Coverage!R178)</f>
        <v/>
      </c>
      <c r="R178" s="50" t="str">
        <f>IF(Coverage!S178="","",Coverage!S178)</f>
        <v/>
      </c>
      <c r="S178" s="50" t="str">
        <f>IF(Coverage!T178="","",Coverage!T178)</f>
        <v/>
      </c>
      <c r="T178" s="49" t="str">
        <f>IF(Coverage!U178="","",Coverage!U178)</f>
        <v/>
      </c>
      <c r="U178" s="49" t="str">
        <f>IF(Coverage!V178="","",Coverage!V178)</f>
        <v/>
      </c>
      <c r="V178" s="49" t="str">
        <f>IF(Coverage!W178="","",Coverage!W178)</f>
        <v/>
      </c>
      <c r="W178" s="49" t="str">
        <f>IF(Coverage!X178="","",Coverage!X178)</f>
        <v/>
      </c>
      <c r="X178" s="49" t="str">
        <f>IF(Coverage!Y178="","",Coverage!Y178)</f>
        <v/>
      </c>
      <c r="Y178" s="49" t="str">
        <f>IF(Coverage!Z178="","",Coverage!Z178)</f>
        <v/>
      </c>
    </row>
    <row r="179" spans="1:25" x14ac:dyDescent="0.2">
      <c r="A179" s="86" t="str">
        <f>IF(Coverage!A179="","",Coverage!A179)</f>
        <v/>
      </c>
      <c r="B179" s="57" t="str">
        <f>IF(Coverage!C179="","",Coverage!C179)</f>
        <v/>
      </c>
      <c r="C179" s="57" t="str">
        <f>Coverage!D179</f>
        <v/>
      </c>
      <c r="D179" s="57" t="str">
        <f>Coverage!E179</f>
        <v/>
      </c>
      <c r="E179" s="57" t="str">
        <f>Coverage!F179</f>
        <v/>
      </c>
      <c r="F179" s="50" t="str">
        <f>IF(Coverage!G179="","",Coverage!G179)</f>
        <v/>
      </c>
      <c r="G179" s="49"/>
      <c r="H179" s="77" t="str">
        <f>IF(Coverage!H179="","",Coverage!H179)</f>
        <v/>
      </c>
      <c r="I179" s="48" t="str">
        <f>IF(Coverage!J179="","",Coverage!J179)</f>
        <v/>
      </c>
      <c r="J179" s="48" t="str">
        <f>IF(Coverage!K179="","",Coverage!K179)</f>
        <v/>
      </c>
      <c r="K179" s="48" t="str">
        <f>IF(Coverage!L179="","",Coverage!L179)</f>
        <v/>
      </c>
      <c r="L179" s="48" t="str">
        <f>IF(Coverage!M179="","",Coverage!M179)</f>
        <v/>
      </c>
      <c r="M179" s="48" t="str">
        <f>IF(Coverage!N179="","",Coverage!N179)</f>
        <v/>
      </c>
      <c r="N179" s="49" t="str">
        <f>IF(Coverage!O179="","",Coverage!O179)</f>
        <v/>
      </c>
      <c r="O179" s="49" t="str">
        <f>IF(Coverage!P179="","",Coverage!P179)</f>
        <v/>
      </c>
      <c r="P179" s="49" t="str">
        <f>IF(Coverage!Q179="","",Coverage!Q179)</f>
        <v/>
      </c>
      <c r="Q179" s="49" t="str">
        <f>IF(Coverage!R179="","",Coverage!R179)</f>
        <v/>
      </c>
      <c r="R179" s="50" t="str">
        <f>IF(Coverage!S179="","",Coverage!S179)</f>
        <v/>
      </c>
      <c r="S179" s="50" t="str">
        <f>IF(Coverage!T179="","",Coverage!T179)</f>
        <v/>
      </c>
      <c r="T179" s="49" t="str">
        <f>IF(Coverage!U179="","",Coverage!U179)</f>
        <v/>
      </c>
      <c r="U179" s="49" t="str">
        <f>IF(Coverage!V179="","",Coverage!V179)</f>
        <v/>
      </c>
      <c r="V179" s="49" t="str">
        <f>IF(Coverage!W179="","",Coverage!W179)</f>
        <v/>
      </c>
      <c r="W179" s="49" t="str">
        <f>IF(Coverage!X179="","",Coverage!X179)</f>
        <v/>
      </c>
      <c r="X179" s="49" t="str">
        <f>IF(Coverage!Y179="","",Coverage!Y179)</f>
        <v/>
      </c>
      <c r="Y179" s="49" t="str">
        <f>IF(Coverage!Z179="","",Coverage!Z179)</f>
        <v/>
      </c>
    </row>
    <row r="180" spans="1:25" x14ac:dyDescent="0.2">
      <c r="A180" s="86" t="str">
        <f>IF(Coverage!A180="","",Coverage!A180)</f>
        <v/>
      </c>
      <c r="B180" s="57" t="str">
        <f>IF(Coverage!C180="","",Coverage!C180)</f>
        <v/>
      </c>
      <c r="C180" s="57" t="str">
        <f>Coverage!D180</f>
        <v/>
      </c>
      <c r="D180" s="57" t="str">
        <f>Coverage!E180</f>
        <v/>
      </c>
      <c r="E180" s="57" t="str">
        <f>Coverage!F180</f>
        <v/>
      </c>
      <c r="F180" s="50" t="str">
        <f>IF(Coverage!G180="","",Coverage!G180)</f>
        <v/>
      </c>
      <c r="G180" s="49"/>
      <c r="H180" s="77" t="str">
        <f>IF(Coverage!H180="","",Coverage!H180)</f>
        <v/>
      </c>
      <c r="I180" s="48" t="str">
        <f>IF(Coverage!J180="","",Coverage!J180)</f>
        <v/>
      </c>
      <c r="J180" s="48" t="str">
        <f>IF(Coverage!K180="","",Coverage!K180)</f>
        <v/>
      </c>
      <c r="K180" s="48" t="str">
        <f>IF(Coverage!L180="","",Coverage!L180)</f>
        <v/>
      </c>
      <c r="L180" s="48" t="str">
        <f>IF(Coverage!M180="","",Coverage!M180)</f>
        <v/>
      </c>
      <c r="M180" s="48" t="str">
        <f>IF(Coverage!N180="","",Coverage!N180)</f>
        <v/>
      </c>
      <c r="N180" s="49" t="str">
        <f>IF(Coverage!O180="","",Coverage!O180)</f>
        <v/>
      </c>
      <c r="O180" s="49" t="str">
        <f>IF(Coverage!P180="","",Coverage!P180)</f>
        <v/>
      </c>
      <c r="P180" s="49" t="str">
        <f>IF(Coverage!Q180="","",Coverage!Q180)</f>
        <v/>
      </c>
      <c r="Q180" s="49" t="str">
        <f>IF(Coverage!R180="","",Coverage!R180)</f>
        <v/>
      </c>
      <c r="R180" s="50" t="str">
        <f>IF(Coverage!S180="","",Coverage!S180)</f>
        <v/>
      </c>
      <c r="S180" s="50" t="str">
        <f>IF(Coverage!T180="","",Coverage!T180)</f>
        <v/>
      </c>
      <c r="T180" s="49" t="str">
        <f>IF(Coverage!U180="","",Coverage!U180)</f>
        <v/>
      </c>
      <c r="U180" s="49" t="str">
        <f>IF(Coverage!V180="","",Coverage!V180)</f>
        <v/>
      </c>
      <c r="V180" s="49" t="str">
        <f>IF(Coverage!W180="","",Coverage!W180)</f>
        <v/>
      </c>
      <c r="W180" s="49" t="str">
        <f>IF(Coverage!X180="","",Coverage!X180)</f>
        <v/>
      </c>
      <c r="X180" s="49" t="str">
        <f>IF(Coverage!Y180="","",Coverage!Y180)</f>
        <v/>
      </c>
      <c r="Y180" s="49" t="str">
        <f>IF(Coverage!Z180="","",Coverage!Z180)</f>
        <v/>
      </c>
    </row>
    <row r="181" spans="1:25" x14ac:dyDescent="0.2">
      <c r="A181" s="86" t="str">
        <f>IF(Coverage!A181="","",Coverage!A181)</f>
        <v/>
      </c>
      <c r="B181" s="57" t="str">
        <f>IF(Coverage!C181="","",Coverage!C181)</f>
        <v/>
      </c>
      <c r="C181" s="57" t="str">
        <f>Coverage!D181</f>
        <v/>
      </c>
      <c r="D181" s="57" t="str">
        <f>Coverage!E181</f>
        <v/>
      </c>
      <c r="E181" s="57" t="str">
        <f>Coverage!F181</f>
        <v/>
      </c>
      <c r="F181" s="50" t="str">
        <f>IF(Coverage!G181="","",Coverage!G181)</f>
        <v/>
      </c>
      <c r="G181" s="49"/>
      <c r="H181" s="77" t="str">
        <f>IF(Coverage!H181="","",Coverage!H181)</f>
        <v/>
      </c>
      <c r="I181" s="48" t="str">
        <f>IF(Coverage!J181="","",Coverage!J181)</f>
        <v/>
      </c>
      <c r="J181" s="48" t="str">
        <f>IF(Coverage!K181="","",Coverage!K181)</f>
        <v/>
      </c>
      <c r="K181" s="48" t="str">
        <f>IF(Coverage!L181="","",Coverage!L181)</f>
        <v/>
      </c>
      <c r="L181" s="48" t="str">
        <f>IF(Coverage!M181="","",Coverage!M181)</f>
        <v/>
      </c>
      <c r="M181" s="48" t="str">
        <f>IF(Coverage!N181="","",Coverage!N181)</f>
        <v/>
      </c>
      <c r="N181" s="49" t="str">
        <f>IF(Coverage!O181="","",Coverage!O181)</f>
        <v/>
      </c>
      <c r="O181" s="49" t="str">
        <f>IF(Coverage!P181="","",Coverage!P181)</f>
        <v/>
      </c>
      <c r="P181" s="49" t="str">
        <f>IF(Coverage!Q181="","",Coverage!Q181)</f>
        <v/>
      </c>
      <c r="Q181" s="49" t="str">
        <f>IF(Coverage!R181="","",Coverage!R181)</f>
        <v/>
      </c>
      <c r="R181" s="50" t="str">
        <f>IF(Coverage!S181="","",Coverage!S181)</f>
        <v/>
      </c>
      <c r="S181" s="50" t="str">
        <f>IF(Coverage!T181="","",Coverage!T181)</f>
        <v/>
      </c>
      <c r="T181" s="49" t="str">
        <f>IF(Coverage!U181="","",Coverage!U181)</f>
        <v/>
      </c>
      <c r="U181" s="49" t="str">
        <f>IF(Coverage!V181="","",Coverage!V181)</f>
        <v/>
      </c>
      <c r="V181" s="49" t="str">
        <f>IF(Coverage!W181="","",Coverage!W181)</f>
        <v/>
      </c>
      <c r="W181" s="49" t="str">
        <f>IF(Coverage!X181="","",Coverage!X181)</f>
        <v/>
      </c>
      <c r="X181" s="49" t="str">
        <f>IF(Coverage!Y181="","",Coverage!Y181)</f>
        <v/>
      </c>
      <c r="Y181" s="49" t="str">
        <f>IF(Coverage!Z181="","",Coverage!Z181)</f>
        <v/>
      </c>
    </row>
    <row r="182" spans="1:25" x14ac:dyDescent="0.2">
      <c r="A182" s="86" t="str">
        <f>IF(Coverage!A182="","",Coverage!A182)</f>
        <v/>
      </c>
      <c r="B182" s="57" t="str">
        <f>IF(Coverage!C182="","",Coverage!C182)</f>
        <v/>
      </c>
      <c r="C182" s="57" t="str">
        <f>Coverage!D182</f>
        <v/>
      </c>
      <c r="D182" s="57" t="str">
        <f>Coverage!E182</f>
        <v/>
      </c>
      <c r="E182" s="57" t="str">
        <f>Coverage!F182</f>
        <v/>
      </c>
      <c r="F182" s="50" t="str">
        <f>IF(Coverage!G182="","",Coverage!G182)</f>
        <v/>
      </c>
      <c r="G182" s="49"/>
      <c r="H182" s="77" t="str">
        <f>IF(Coverage!H182="","",Coverage!H182)</f>
        <v/>
      </c>
      <c r="I182" s="48" t="str">
        <f>IF(Coverage!J182="","",Coverage!J182)</f>
        <v/>
      </c>
      <c r="J182" s="48" t="str">
        <f>IF(Coverage!K182="","",Coverage!K182)</f>
        <v/>
      </c>
      <c r="K182" s="48" t="str">
        <f>IF(Coverage!L182="","",Coverage!L182)</f>
        <v/>
      </c>
      <c r="L182" s="48" t="str">
        <f>IF(Coverage!M182="","",Coverage!M182)</f>
        <v/>
      </c>
      <c r="M182" s="48" t="str">
        <f>IF(Coverage!N182="","",Coverage!N182)</f>
        <v/>
      </c>
      <c r="N182" s="49" t="str">
        <f>IF(Coverage!O182="","",Coverage!O182)</f>
        <v/>
      </c>
      <c r="O182" s="49" t="str">
        <f>IF(Coverage!P182="","",Coverage!P182)</f>
        <v/>
      </c>
      <c r="P182" s="49" t="str">
        <f>IF(Coverage!Q182="","",Coverage!Q182)</f>
        <v/>
      </c>
      <c r="Q182" s="49" t="str">
        <f>IF(Coverage!R182="","",Coverage!R182)</f>
        <v/>
      </c>
      <c r="R182" s="50" t="str">
        <f>IF(Coverage!S182="","",Coverage!S182)</f>
        <v/>
      </c>
      <c r="S182" s="50" t="str">
        <f>IF(Coverage!T182="","",Coverage!T182)</f>
        <v/>
      </c>
      <c r="T182" s="49" t="str">
        <f>IF(Coverage!U182="","",Coverage!U182)</f>
        <v/>
      </c>
      <c r="U182" s="49" t="str">
        <f>IF(Coverage!V182="","",Coverage!V182)</f>
        <v/>
      </c>
      <c r="V182" s="49" t="str">
        <f>IF(Coverage!W182="","",Coverage!W182)</f>
        <v/>
      </c>
      <c r="W182" s="49" t="str">
        <f>IF(Coverage!X182="","",Coverage!X182)</f>
        <v/>
      </c>
      <c r="X182" s="49" t="str">
        <f>IF(Coverage!Y182="","",Coverage!Y182)</f>
        <v/>
      </c>
      <c r="Y182" s="49" t="str">
        <f>IF(Coverage!Z182="","",Coverage!Z182)</f>
        <v/>
      </c>
    </row>
    <row r="183" spans="1:25" x14ac:dyDescent="0.2">
      <c r="A183" s="86" t="str">
        <f>IF(Coverage!A183="","",Coverage!A183)</f>
        <v/>
      </c>
      <c r="B183" s="57" t="str">
        <f>IF(Coverage!C183="","",Coverage!C183)</f>
        <v/>
      </c>
      <c r="C183" s="57" t="str">
        <f>Coverage!D183</f>
        <v/>
      </c>
      <c r="D183" s="57" t="str">
        <f>Coverage!E183</f>
        <v/>
      </c>
      <c r="E183" s="57" t="str">
        <f>Coverage!F183</f>
        <v/>
      </c>
      <c r="F183" s="50" t="str">
        <f>IF(Coverage!G183="","",Coverage!G183)</f>
        <v/>
      </c>
      <c r="G183" s="49"/>
      <c r="H183" s="77" t="str">
        <f>IF(Coverage!H183="","",Coverage!H183)</f>
        <v/>
      </c>
      <c r="I183" s="48" t="str">
        <f>IF(Coverage!J183="","",Coverage!J183)</f>
        <v/>
      </c>
      <c r="J183" s="48" t="str">
        <f>IF(Coverage!K183="","",Coverage!K183)</f>
        <v/>
      </c>
      <c r="K183" s="48" t="str">
        <f>IF(Coverage!L183="","",Coverage!L183)</f>
        <v/>
      </c>
      <c r="L183" s="48" t="str">
        <f>IF(Coverage!M183="","",Coverage!M183)</f>
        <v/>
      </c>
      <c r="M183" s="48" t="str">
        <f>IF(Coverage!N183="","",Coverage!N183)</f>
        <v/>
      </c>
      <c r="N183" s="49" t="str">
        <f>IF(Coverage!O183="","",Coverage!O183)</f>
        <v/>
      </c>
      <c r="O183" s="49" t="str">
        <f>IF(Coverage!P183="","",Coverage!P183)</f>
        <v/>
      </c>
      <c r="P183" s="49" t="str">
        <f>IF(Coverage!Q183="","",Coverage!Q183)</f>
        <v/>
      </c>
      <c r="Q183" s="49" t="str">
        <f>IF(Coverage!R183="","",Coverage!R183)</f>
        <v/>
      </c>
      <c r="R183" s="50" t="str">
        <f>IF(Coverage!S183="","",Coverage!S183)</f>
        <v/>
      </c>
      <c r="S183" s="50" t="str">
        <f>IF(Coverage!T183="","",Coverage!T183)</f>
        <v/>
      </c>
      <c r="T183" s="49" t="str">
        <f>IF(Coverage!U183="","",Coverage!U183)</f>
        <v/>
      </c>
      <c r="U183" s="49" t="str">
        <f>IF(Coverage!V183="","",Coverage!V183)</f>
        <v/>
      </c>
      <c r="V183" s="49" t="str">
        <f>IF(Coverage!W183="","",Coverage!W183)</f>
        <v/>
      </c>
      <c r="W183" s="49" t="str">
        <f>IF(Coverage!X183="","",Coverage!X183)</f>
        <v/>
      </c>
      <c r="X183" s="49" t="str">
        <f>IF(Coverage!Y183="","",Coverage!Y183)</f>
        <v/>
      </c>
      <c r="Y183" s="49" t="str">
        <f>IF(Coverage!Z183="","",Coverage!Z183)</f>
        <v/>
      </c>
    </row>
    <row r="184" spans="1:25" x14ac:dyDescent="0.2">
      <c r="A184" s="86" t="str">
        <f>IF(Coverage!A184="","",Coverage!A184)</f>
        <v/>
      </c>
      <c r="B184" s="57" t="str">
        <f>IF(Coverage!C184="","",Coverage!C184)</f>
        <v/>
      </c>
      <c r="C184" s="57" t="str">
        <f>Coverage!D184</f>
        <v/>
      </c>
      <c r="D184" s="57" t="str">
        <f>Coverage!E184</f>
        <v/>
      </c>
      <c r="E184" s="57" t="str">
        <f>Coverage!F184</f>
        <v/>
      </c>
      <c r="F184" s="50" t="str">
        <f>IF(Coverage!G184="","",Coverage!G184)</f>
        <v/>
      </c>
      <c r="G184" s="49"/>
      <c r="H184" s="77" t="str">
        <f>IF(Coverage!H184="","",Coverage!H184)</f>
        <v/>
      </c>
      <c r="I184" s="48" t="str">
        <f>IF(Coverage!J184="","",Coverage!J184)</f>
        <v/>
      </c>
      <c r="J184" s="48" t="str">
        <f>IF(Coverage!K184="","",Coverage!K184)</f>
        <v/>
      </c>
      <c r="K184" s="48" t="str">
        <f>IF(Coverage!L184="","",Coverage!L184)</f>
        <v/>
      </c>
      <c r="L184" s="48" t="str">
        <f>IF(Coverage!M184="","",Coverage!M184)</f>
        <v/>
      </c>
      <c r="M184" s="48" t="str">
        <f>IF(Coverage!N184="","",Coverage!N184)</f>
        <v/>
      </c>
      <c r="N184" s="49" t="str">
        <f>IF(Coverage!O184="","",Coverage!O184)</f>
        <v/>
      </c>
      <c r="O184" s="49" t="str">
        <f>IF(Coverage!P184="","",Coverage!P184)</f>
        <v/>
      </c>
      <c r="P184" s="49" t="str">
        <f>IF(Coverage!Q184="","",Coverage!Q184)</f>
        <v/>
      </c>
      <c r="Q184" s="49" t="str">
        <f>IF(Coverage!R184="","",Coverage!R184)</f>
        <v/>
      </c>
      <c r="R184" s="50" t="str">
        <f>IF(Coverage!S184="","",Coverage!S184)</f>
        <v/>
      </c>
      <c r="S184" s="50" t="str">
        <f>IF(Coverage!T184="","",Coverage!T184)</f>
        <v/>
      </c>
      <c r="T184" s="49" t="str">
        <f>IF(Coverage!U184="","",Coverage!U184)</f>
        <v/>
      </c>
      <c r="U184" s="49" t="str">
        <f>IF(Coverage!V184="","",Coverage!V184)</f>
        <v/>
      </c>
      <c r="V184" s="49" t="str">
        <f>IF(Coverage!W184="","",Coverage!W184)</f>
        <v/>
      </c>
      <c r="W184" s="49" t="str">
        <f>IF(Coverage!X184="","",Coverage!X184)</f>
        <v/>
      </c>
      <c r="X184" s="49" t="str">
        <f>IF(Coverage!Y184="","",Coverage!Y184)</f>
        <v/>
      </c>
      <c r="Y184" s="49" t="str">
        <f>IF(Coverage!Z184="","",Coverage!Z184)</f>
        <v/>
      </c>
    </row>
    <row r="185" spans="1:25" x14ac:dyDescent="0.2">
      <c r="A185" s="86" t="str">
        <f>IF(Coverage!A185="","",Coverage!A185)</f>
        <v/>
      </c>
      <c r="B185" s="57" t="str">
        <f>IF(Coverage!C185="","",Coverage!C185)</f>
        <v/>
      </c>
      <c r="C185" s="57" t="str">
        <f>Coverage!D185</f>
        <v/>
      </c>
      <c r="D185" s="57" t="str">
        <f>Coverage!E185</f>
        <v/>
      </c>
      <c r="E185" s="57" t="str">
        <f>Coverage!F185</f>
        <v/>
      </c>
      <c r="F185" s="50" t="str">
        <f>IF(Coverage!G185="","",Coverage!G185)</f>
        <v/>
      </c>
      <c r="G185" s="49"/>
      <c r="H185" s="77" t="str">
        <f>IF(Coverage!H185="","",Coverage!H185)</f>
        <v/>
      </c>
      <c r="I185" s="48" t="str">
        <f>IF(Coverage!J185="","",Coverage!J185)</f>
        <v/>
      </c>
      <c r="J185" s="48" t="str">
        <f>IF(Coverage!K185="","",Coverage!K185)</f>
        <v/>
      </c>
      <c r="K185" s="48" t="str">
        <f>IF(Coverage!L185="","",Coverage!L185)</f>
        <v/>
      </c>
      <c r="L185" s="48" t="str">
        <f>IF(Coverage!M185="","",Coverage!M185)</f>
        <v/>
      </c>
      <c r="M185" s="48" t="str">
        <f>IF(Coverage!N185="","",Coverage!N185)</f>
        <v/>
      </c>
      <c r="N185" s="49" t="str">
        <f>IF(Coverage!O185="","",Coverage!O185)</f>
        <v/>
      </c>
      <c r="O185" s="49" t="str">
        <f>IF(Coverage!P185="","",Coverage!P185)</f>
        <v/>
      </c>
      <c r="P185" s="49" t="str">
        <f>IF(Coverage!Q185="","",Coverage!Q185)</f>
        <v/>
      </c>
      <c r="Q185" s="49" t="str">
        <f>IF(Coverage!R185="","",Coverage!R185)</f>
        <v/>
      </c>
      <c r="R185" s="50" t="str">
        <f>IF(Coverage!S185="","",Coverage!S185)</f>
        <v/>
      </c>
      <c r="S185" s="50" t="str">
        <f>IF(Coverage!T185="","",Coverage!T185)</f>
        <v/>
      </c>
      <c r="T185" s="49" t="str">
        <f>IF(Coverage!U185="","",Coverage!U185)</f>
        <v/>
      </c>
      <c r="U185" s="49" t="str">
        <f>IF(Coverage!V185="","",Coverage!V185)</f>
        <v/>
      </c>
      <c r="V185" s="49" t="str">
        <f>IF(Coverage!W185="","",Coverage!W185)</f>
        <v/>
      </c>
      <c r="W185" s="49" t="str">
        <f>IF(Coverage!X185="","",Coverage!X185)</f>
        <v/>
      </c>
      <c r="X185" s="49" t="str">
        <f>IF(Coverage!Y185="","",Coverage!Y185)</f>
        <v/>
      </c>
      <c r="Y185" s="49" t="str">
        <f>IF(Coverage!Z185="","",Coverage!Z185)</f>
        <v/>
      </c>
    </row>
    <row r="186" spans="1:25" x14ac:dyDescent="0.2">
      <c r="A186" s="86" t="str">
        <f>IF(Coverage!A186="","",Coverage!A186)</f>
        <v/>
      </c>
      <c r="B186" s="57" t="str">
        <f>IF(Coverage!C186="","",Coverage!C186)</f>
        <v/>
      </c>
      <c r="C186" s="57" t="str">
        <f>Coverage!D186</f>
        <v/>
      </c>
      <c r="D186" s="57" t="str">
        <f>Coverage!E186</f>
        <v/>
      </c>
      <c r="E186" s="57" t="str">
        <f>Coverage!F186</f>
        <v/>
      </c>
      <c r="F186" s="50" t="str">
        <f>IF(Coverage!G186="","",Coverage!G186)</f>
        <v/>
      </c>
      <c r="G186" s="49"/>
      <c r="H186" s="77" t="str">
        <f>IF(Coverage!H186="","",Coverage!H186)</f>
        <v/>
      </c>
      <c r="I186" s="48" t="str">
        <f>IF(Coverage!J186="","",Coverage!J186)</f>
        <v/>
      </c>
      <c r="J186" s="48" t="str">
        <f>IF(Coverage!K186="","",Coverage!K186)</f>
        <v/>
      </c>
      <c r="K186" s="48" t="str">
        <f>IF(Coverage!L186="","",Coverage!L186)</f>
        <v/>
      </c>
      <c r="L186" s="48" t="str">
        <f>IF(Coverage!M186="","",Coverage!M186)</f>
        <v/>
      </c>
      <c r="M186" s="48" t="str">
        <f>IF(Coverage!N186="","",Coverage!N186)</f>
        <v/>
      </c>
      <c r="N186" s="49" t="str">
        <f>IF(Coverage!O186="","",Coverage!O186)</f>
        <v/>
      </c>
      <c r="O186" s="49" t="str">
        <f>IF(Coverage!P186="","",Coverage!P186)</f>
        <v/>
      </c>
      <c r="P186" s="49" t="str">
        <f>IF(Coverage!Q186="","",Coverage!Q186)</f>
        <v/>
      </c>
      <c r="Q186" s="49" t="str">
        <f>IF(Coverage!R186="","",Coverage!R186)</f>
        <v/>
      </c>
      <c r="R186" s="50" t="str">
        <f>IF(Coverage!S186="","",Coverage!S186)</f>
        <v/>
      </c>
      <c r="S186" s="50" t="str">
        <f>IF(Coverage!T186="","",Coverage!T186)</f>
        <v/>
      </c>
      <c r="T186" s="49" t="str">
        <f>IF(Coverage!U186="","",Coverage!U186)</f>
        <v/>
      </c>
      <c r="U186" s="49" t="str">
        <f>IF(Coverage!V186="","",Coverage!V186)</f>
        <v/>
      </c>
      <c r="V186" s="49" t="str">
        <f>IF(Coverage!W186="","",Coverage!W186)</f>
        <v/>
      </c>
      <c r="W186" s="49" t="str">
        <f>IF(Coverage!X186="","",Coverage!X186)</f>
        <v/>
      </c>
      <c r="X186" s="49" t="str">
        <f>IF(Coverage!Y186="","",Coverage!Y186)</f>
        <v/>
      </c>
      <c r="Y186" s="49" t="str">
        <f>IF(Coverage!Z186="","",Coverage!Z186)</f>
        <v/>
      </c>
    </row>
    <row r="187" spans="1:25" x14ac:dyDescent="0.2">
      <c r="A187" s="86" t="str">
        <f>IF(Coverage!A187="","",Coverage!A187)</f>
        <v/>
      </c>
      <c r="B187" s="57" t="str">
        <f>IF(Coverage!C187="","",Coverage!C187)</f>
        <v/>
      </c>
      <c r="C187" s="57" t="str">
        <f>Coverage!D187</f>
        <v/>
      </c>
      <c r="D187" s="57" t="str">
        <f>Coverage!E187</f>
        <v/>
      </c>
      <c r="E187" s="57" t="str">
        <f>Coverage!F187</f>
        <v/>
      </c>
      <c r="F187" s="50" t="str">
        <f>IF(Coverage!G187="","",Coverage!G187)</f>
        <v/>
      </c>
      <c r="G187" s="49"/>
      <c r="H187" s="77" t="str">
        <f>IF(Coverage!H187="","",Coverage!H187)</f>
        <v/>
      </c>
      <c r="I187" s="48" t="str">
        <f>IF(Coverage!J187="","",Coverage!J187)</f>
        <v/>
      </c>
      <c r="J187" s="48" t="str">
        <f>IF(Coverage!K187="","",Coverage!K187)</f>
        <v/>
      </c>
      <c r="K187" s="48" t="str">
        <f>IF(Coverage!L187="","",Coverage!L187)</f>
        <v/>
      </c>
      <c r="L187" s="48" t="str">
        <f>IF(Coverage!M187="","",Coverage!M187)</f>
        <v/>
      </c>
      <c r="M187" s="48" t="str">
        <f>IF(Coverage!N187="","",Coverage!N187)</f>
        <v/>
      </c>
      <c r="N187" s="49" t="str">
        <f>IF(Coverage!O187="","",Coverage!O187)</f>
        <v/>
      </c>
      <c r="O187" s="49" t="str">
        <f>IF(Coverage!P187="","",Coverage!P187)</f>
        <v/>
      </c>
      <c r="P187" s="49" t="str">
        <f>IF(Coverage!Q187="","",Coverage!Q187)</f>
        <v/>
      </c>
      <c r="Q187" s="49" t="str">
        <f>IF(Coverage!R187="","",Coverage!R187)</f>
        <v/>
      </c>
      <c r="R187" s="50" t="str">
        <f>IF(Coverage!S187="","",Coverage!S187)</f>
        <v/>
      </c>
      <c r="S187" s="50" t="str">
        <f>IF(Coverage!T187="","",Coverage!T187)</f>
        <v/>
      </c>
      <c r="T187" s="49" t="str">
        <f>IF(Coverage!U187="","",Coverage!U187)</f>
        <v/>
      </c>
      <c r="U187" s="49" t="str">
        <f>IF(Coverage!V187="","",Coverage!V187)</f>
        <v/>
      </c>
      <c r="V187" s="49" t="str">
        <f>IF(Coverage!W187="","",Coverage!W187)</f>
        <v/>
      </c>
      <c r="W187" s="49" t="str">
        <f>IF(Coverage!X187="","",Coverage!X187)</f>
        <v/>
      </c>
      <c r="X187" s="49" t="str">
        <f>IF(Coverage!Y187="","",Coverage!Y187)</f>
        <v/>
      </c>
      <c r="Y187" s="49" t="str">
        <f>IF(Coverage!Z187="","",Coverage!Z187)</f>
        <v/>
      </c>
    </row>
    <row r="188" spans="1:25" x14ac:dyDescent="0.2">
      <c r="A188" s="86" t="str">
        <f>IF(Coverage!A188="","",Coverage!A188)</f>
        <v/>
      </c>
      <c r="B188" s="57" t="str">
        <f>IF(Coverage!C188="","",Coverage!C188)</f>
        <v/>
      </c>
      <c r="C188" s="57" t="str">
        <f>Coverage!D188</f>
        <v/>
      </c>
      <c r="D188" s="57" t="str">
        <f>Coverage!E188</f>
        <v/>
      </c>
      <c r="E188" s="57" t="str">
        <f>Coverage!F188</f>
        <v/>
      </c>
      <c r="F188" s="50" t="str">
        <f>IF(Coverage!G188="","",Coverage!G188)</f>
        <v/>
      </c>
      <c r="G188" s="49"/>
      <c r="H188" s="77" t="str">
        <f>IF(Coverage!H188="","",Coverage!H188)</f>
        <v/>
      </c>
      <c r="I188" s="48" t="str">
        <f>IF(Coverage!J188="","",Coverage!J188)</f>
        <v/>
      </c>
      <c r="J188" s="48" t="str">
        <f>IF(Coverage!K188="","",Coverage!K188)</f>
        <v/>
      </c>
      <c r="K188" s="48" t="str">
        <f>IF(Coverage!L188="","",Coverage!L188)</f>
        <v/>
      </c>
      <c r="L188" s="48" t="str">
        <f>IF(Coverage!M188="","",Coverage!M188)</f>
        <v/>
      </c>
      <c r="M188" s="48" t="str">
        <f>IF(Coverage!N188="","",Coverage!N188)</f>
        <v/>
      </c>
      <c r="N188" s="49" t="str">
        <f>IF(Coverage!O188="","",Coverage!O188)</f>
        <v/>
      </c>
      <c r="O188" s="49" t="str">
        <f>IF(Coverage!P188="","",Coverage!P188)</f>
        <v/>
      </c>
      <c r="P188" s="49" t="str">
        <f>IF(Coverage!Q188="","",Coverage!Q188)</f>
        <v/>
      </c>
      <c r="Q188" s="49" t="str">
        <f>IF(Coverage!R188="","",Coverage!R188)</f>
        <v/>
      </c>
      <c r="R188" s="50" t="str">
        <f>IF(Coverage!S188="","",Coverage!S188)</f>
        <v/>
      </c>
      <c r="S188" s="50" t="str">
        <f>IF(Coverage!T188="","",Coverage!T188)</f>
        <v/>
      </c>
      <c r="T188" s="49" t="str">
        <f>IF(Coverage!U188="","",Coverage!U188)</f>
        <v/>
      </c>
      <c r="U188" s="49" t="str">
        <f>IF(Coverage!V188="","",Coverage!V188)</f>
        <v/>
      </c>
      <c r="V188" s="49" t="str">
        <f>IF(Coverage!W188="","",Coverage!W188)</f>
        <v/>
      </c>
      <c r="W188" s="49" t="str">
        <f>IF(Coverage!X188="","",Coverage!X188)</f>
        <v/>
      </c>
      <c r="X188" s="49" t="str">
        <f>IF(Coverage!Y188="","",Coverage!Y188)</f>
        <v/>
      </c>
      <c r="Y188" s="49" t="str">
        <f>IF(Coverage!Z188="","",Coverage!Z188)</f>
        <v/>
      </c>
    </row>
    <row r="189" spans="1:25" x14ac:dyDescent="0.2">
      <c r="A189" s="86" t="str">
        <f>IF(Coverage!A189="","",Coverage!A189)</f>
        <v/>
      </c>
      <c r="B189" s="57" t="str">
        <f>IF(Coverage!C189="","",Coverage!C189)</f>
        <v/>
      </c>
      <c r="C189" s="57" t="str">
        <f>Coverage!D189</f>
        <v/>
      </c>
      <c r="D189" s="57" t="str">
        <f>Coverage!E189</f>
        <v/>
      </c>
      <c r="E189" s="57" t="str">
        <f>Coverage!F189</f>
        <v/>
      </c>
      <c r="F189" s="50" t="str">
        <f>IF(Coverage!G189="","",Coverage!G189)</f>
        <v/>
      </c>
      <c r="G189" s="49"/>
      <c r="H189" s="77" t="str">
        <f>IF(Coverage!H189="","",Coverage!H189)</f>
        <v/>
      </c>
      <c r="I189" s="48" t="str">
        <f>IF(Coverage!J189="","",Coverage!J189)</f>
        <v/>
      </c>
      <c r="J189" s="48" t="str">
        <f>IF(Coverage!K189="","",Coverage!K189)</f>
        <v/>
      </c>
      <c r="K189" s="48" t="str">
        <f>IF(Coverage!L189="","",Coverage!L189)</f>
        <v/>
      </c>
      <c r="L189" s="48" t="str">
        <f>IF(Coverage!M189="","",Coverage!M189)</f>
        <v/>
      </c>
      <c r="M189" s="48" t="str">
        <f>IF(Coverage!N189="","",Coverage!N189)</f>
        <v/>
      </c>
      <c r="N189" s="49" t="str">
        <f>IF(Coverage!O189="","",Coverage!O189)</f>
        <v/>
      </c>
      <c r="O189" s="49" t="str">
        <f>IF(Coverage!P189="","",Coverage!P189)</f>
        <v/>
      </c>
      <c r="P189" s="49" t="str">
        <f>IF(Coverage!Q189="","",Coverage!Q189)</f>
        <v/>
      </c>
      <c r="Q189" s="49" t="str">
        <f>IF(Coverage!R189="","",Coverage!R189)</f>
        <v/>
      </c>
      <c r="R189" s="50" t="str">
        <f>IF(Coverage!S189="","",Coverage!S189)</f>
        <v/>
      </c>
      <c r="S189" s="50" t="str">
        <f>IF(Coverage!T189="","",Coverage!T189)</f>
        <v/>
      </c>
      <c r="T189" s="49" t="str">
        <f>IF(Coverage!U189="","",Coverage!U189)</f>
        <v/>
      </c>
      <c r="U189" s="49" t="str">
        <f>IF(Coverage!V189="","",Coverage!V189)</f>
        <v/>
      </c>
      <c r="V189" s="49" t="str">
        <f>IF(Coverage!W189="","",Coverage!W189)</f>
        <v/>
      </c>
      <c r="W189" s="49" t="str">
        <f>IF(Coverage!X189="","",Coverage!X189)</f>
        <v/>
      </c>
      <c r="X189" s="49" t="str">
        <f>IF(Coverage!Y189="","",Coverage!Y189)</f>
        <v/>
      </c>
      <c r="Y189" s="49" t="str">
        <f>IF(Coverage!Z189="","",Coverage!Z189)</f>
        <v/>
      </c>
    </row>
    <row r="190" spans="1:25" x14ac:dyDescent="0.2">
      <c r="A190" s="86" t="str">
        <f>IF(Coverage!A190="","",Coverage!A190)</f>
        <v/>
      </c>
      <c r="B190" s="57" t="str">
        <f>IF(Coverage!C190="","",Coverage!C190)</f>
        <v/>
      </c>
      <c r="C190" s="57" t="str">
        <f>Coverage!D190</f>
        <v/>
      </c>
      <c r="D190" s="57" t="str">
        <f>Coverage!E190</f>
        <v/>
      </c>
      <c r="E190" s="57" t="str">
        <f>Coverage!F190</f>
        <v/>
      </c>
      <c r="F190" s="50" t="str">
        <f>IF(Coverage!G190="","",Coverage!G190)</f>
        <v/>
      </c>
      <c r="G190" s="49"/>
      <c r="H190" s="77" t="str">
        <f>IF(Coverage!H190="","",Coverage!H190)</f>
        <v/>
      </c>
      <c r="I190" s="48" t="str">
        <f>IF(Coverage!J190="","",Coverage!J190)</f>
        <v/>
      </c>
      <c r="J190" s="48" t="str">
        <f>IF(Coverage!K190="","",Coverage!K190)</f>
        <v/>
      </c>
      <c r="K190" s="48" t="str">
        <f>IF(Coverage!L190="","",Coverage!L190)</f>
        <v/>
      </c>
      <c r="L190" s="48" t="str">
        <f>IF(Coverage!M190="","",Coverage!M190)</f>
        <v/>
      </c>
      <c r="M190" s="48" t="str">
        <f>IF(Coverage!N190="","",Coverage!N190)</f>
        <v/>
      </c>
      <c r="N190" s="49" t="str">
        <f>IF(Coverage!O190="","",Coverage!O190)</f>
        <v/>
      </c>
      <c r="O190" s="49" t="str">
        <f>IF(Coverage!P190="","",Coverage!P190)</f>
        <v/>
      </c>
      <c r="P190" s="49" t="str">
        <f>IF(Coverage!Q190="","",Coverage!Q190)</f>
        <v/>
      </c>
      <c r="Q190" s="49" t="str">
        <f>IF(Coverage!R190="","",Coverage!R190)</f>
        <v/>
      </c>
      <c r="R190" s="50" t="str">
        <f>IF(Coverage!S190="","",Coverage!S190)</f>
        <v/>
      </c>
      <c r="S190" s="50" t="str">
        <f>IF(Coverage!T190="","",Coverage!T190)</f>
        <v/>
      </c>
      <c r="T190" s="49" t="str">
        <f>IF(Coverage!U190="","",Coverage!U190)</f>
        <v/>
      </c>
      <c r="U190" s="49" t="str">
        <f>IF(Coverage!V190="","",Coverage!V190)</f>
        <v/>
      </c>
      <c r="V190" s="49" t="str">
        <f>IF(Coverage!W190="","",Coverage!W190)</f>
        <v/>
      </c>
      <c r="W190" s="49" t="str">
        <f>IF(Coverage!X190="","",Coverage!X190)</f>
        <v/>
      </c>
      <c r="X190" s="49" t="str">
        <f>IF(Coverage!Y190="","",Coverage!Y190)</f>
        <v/>
      </c>
      <c r="Y190" s="49" t="str">
        <f>IF(Coverage!Z190="","",Coverage!Z190)</f>
        <v/>
      </c>
    </row>
    <row r="191" spans="1:25" x14ac:dyDescent="0.2">
      <c r="A191" s="86" t="str">
        <f>IF(Coverage!A191="","",Coverage!A191)</f>
        <v/>
      </c>
      <c r="B191" s="57" t="str">
        <f>IF(Coverage!C191="","",Coverage!C191)</f>
        <v/>
      </c>
      <c r="C191" s="57" t="str">
        <f>Coverage!D191</f>
        <v/>
      </c>
      <c r="D191" s="57" t="str">
        <f>Coverage!E191</f>
        <v/>
      </c>
      <c r="E191" s="57" t="str">
        <f>Coverage!F191</f>
        <v/>
      </c>
      <c r="F191" s="50" t="str">
        <f>IF(Coverage!G191="","",Coverage!G191)</f>
        <v/>
      </c>
      <c r="G191" s="49"/>
      <c r="H191" s="77" t="str">
        <f>IF(Coverage!H191="","",Coverage!H191)</f>
        <v/>
      </c>
      <c r="I191" s="48" t="str">
        <f>IF(Coverage!J191="","",Coverage!J191)</f>
        <v/>
      </c>
      <c r="J191" s="48" t="str">
        <f>IF(Coverage!K191="","",Coverage!K191)</f>
        <v/>
      </c>
      <c r="K191" s="48" t="str">
        <f>IF(Coverage!L191="","",Coverage!L191)</f>
        <v/>
      </c>
      <c r="L191" s="48" t="str">
        <f>IF(Coverage!M191="","",Coverage!M191)</f>
        <v/>
      </c>
      <c r="M191" s="48" t="str">
        <f>IF(Coverage!N191="","",Coverage!N191)</f>
        <v/>
      </c>
      <c r="N191" s="49" t="str">
        <f>IF(Coverage!O191="","",Coverage!O191)</f>
        <v/>
      </c>
      <c r="O191" s="49" t="str">
        <f>IF(Coverage!P191="","",Coverage!P191)</f>
        <v/>
      </c>
      <c r="P191" s="49" t="str">
        <f>IF(Coverage!Q191="","",Coverage!Q191)</f>
        <v/>
      </c>
      <c r="Q191" s="49" t="str">
        <f>IF(Coverage!R191="","",Coverage!R191)</f>
        <v/>
      </c>
      <c r="R191" s="50" t="str">
        <f>IF(Coverage!S191="","",Coverage!S191)</f>
        <v/>
      </c>
      <c r="S191" s="50" t="str">
        <f>IF(Coverage!T191="","",Coverage!T191)</f>
        <v/>
      </c>
      <c r="T191" s="49" t="str">
        <f>IF(Coverage!U191="","",Coverage!U191)</f>
        <v/>
      </c>
      <c r="U191" s="49" t="str">
        <f>IF(Coverage!V191="","",Coverage!V191)</f>
        <v/>
      </c>
      <c r="V191" s="49" t="str">
        <f>IF(Coverage!W191="","",Coverage!W191)</f>
        <v/>
      </c>
      <c r="W191" s="49" t="str">
        <f>IF(Coverage!X191="","",Coverage!X191)</f>
        <v/>
      </c>
      <c r="X191" s="49" t="str">
        <f>IF(Coverage!Y191="","",Coverage!Y191)</f>
        <v/>
      </c>
      <c r="Y191" s="49" t="str">
        <f>IF(Coverage!Z191="","",Coverage!Z191)</f>
        <v/>
      </c>
    </row>
    <row r="192" spans="1:25" x14ac:dyDescent="0.2">
      <c r="A192" s="86" t="str">
        <f>IF(Coverage!A192="","",Coverage!A192)</f>
        <v/>
      </c>
      <c r="B192" s="57" t="str">
        <f>IF(Coverage!C192="","",Coverage!C192)</f>
        <v/>
      </c>
      <c r="C192" s="57" t="str">
        <f>Coverage!D192</f>
        <v/>
      </c>
      <c r="D192" s="57" t="str">
        <f>Coverage!E192</f>
        <v/>
      </c>
      <c r="E192" s="57" t="str">
        <f>Coverage!F192</f>
        <v/>
      </c>
      <c r="F192" s="50" t="str">
        <f>IF(Coverage!G192="","",Coverage!G192)</f>
        <v/>
      </c>
      <c r="G192" s="49"/>
      <c r="H192" s="77" t="str">
        <f>IF(Coverage!H192="","",Coverage!H192)</f>
        <v/>
      </c>
      <c r="I192" s="48" t="str">
        <f>IF(Coverage!J192="","",Coverage!J192)</f>
        <v/>
      </c>
      <c r="J192" s="48" t="str">
        <f>IF(Coverage!K192="","",Coverage!K192)</f>
        <v/>
      </c>
      <c r="K192" s="48" t="str">
        <f>IF(Coverage!L192="","",Coverage!L192)</f>
        <v/>
      </c>
      <c r="L192" s="48" t="str">
        <f>IF(Coverage!M192="","",Coverage!M192)</f>
        <v/>
      </c>
      <c r="M192" s="48" t="str">
        <f>IF(Coverage!N192="","",Coverage!N192)</f>
        <v/>
      </c>
      <c r="N192" s="49" t="str">
        <f>IF(Coverage!O192="","",Coverage!O192)</f>
        <v/>
      </c>
      <c r="O192" s="49" t="str">
        <f>IF(Coverage!P192="","",Coverage!P192)</f>
        <v/>
      </c>
      <c r="P192" s="49" t="str">
        <f>IF(Coverage!Q192="","",Coverage!Q192)</f>
        <v/>
      </c>
      <c r="Q192" s="49" t="str">
        <f>IF(Coverage!R192="","",Coverage!R192)</f>
        <v/>
      </c>
      <c r="R192" s="50" t="str">
        <f>IF(Coverage!S192="","",Coverage!S192)</f>
        <v/>
      </c>
      <c r="S192" s="50" t="str">
        <f>IF(Coverage!T192="","",Coverage!T192)</f>
        <v/>
      </c>
      <c r="T192" s="49" t="str">
        <f>IF(Coverage!U192="","",Coverage!U192)</f>
        <v/>
      </c>
      <c r="U192" s="49" t="str">
        <f>IF(Coverage!V192="","",Coverage!V192)</f>
        <v/>
      </c>
      <c r="V192" s="49" t="str">
        <f>IF(Coverage!W192="","",Coverage!W192)</f>
        <v/>
      </c>
      <c r="W192" s="49" t="str">
        <f>IF(Coverage!X192="","",Coverage!X192)</f>
        <v/>
      </c>
      <c r="X192" s="49" t="str">
        <f>IF(Coverage!Y192="","",Coverage!Y192)</f>
        <v/>
      </c>
      <c r="Y192" s="49" t="str">
        <f>IF(Coverage!Z192="","",Coverage!Z192)</f>
        <v/>
      </c>
    </row>
    <row r="193" spans="1:25" x14ac:dyDescent="0.2">
      <c r="A193" s="86" t="str">
        <f>IF(Coverage!A193="","",Coverage!A193)</f>
        <v/>
      </c>
      <c r="B193" s="57" t="str">
        <f>IF(Coverage!C193="","",Coverage!C193)</f>
        <v/>
      </c>
      <c r="C193" s="57" t="str">
        <f>Coverage!D193</f>
        <v/>
      </c>
      <c r="D193" s="57" t="str">
        <f>Coverage!E193</f>
        <v/>
      </c>
      <c r="E193" s="57" t="str">
        <f>Coverage!F193</f>
        <v/>
      </c>
      <c r="F193" s="50" t="str">
        <f>IF(Coverage!G193="","",Coverage!G193)</f>
        <v/>
      </c>
      <c r="G193" s="49"/>
      <c r="H193" s="77" t="str">
        <f>IF(Coverage!H193="","",Coverage!H193)</f>
        <v/>
      </c>
      <c r="I193" s="48" t="str">
        <f>IF(Coverage!J193="","",Coverage!J193)</f>
        <v/>
      </c>
      <c r="J193" s="48" t="str">
        <f>IF(Coverage!K193="","",Coverage!K193)</f>
        <v/>
      </c>
      <c r="K193" s="48" t="str">
        <f>IF(Coverage!L193="","",Coverage!L193)</f>
        <v/>
      </c>
      <c r="L193" s="48" t="str">
        <f>IF(Coverage!M193="","",Coverage!M193)</f>
        <v/>
      </c>
      <c r="M193" s="48" t="str">
        <f>IF(Coverage!N193="","",Coverage!N193)</f>
        <v/>
      </c>
      <c r="N193" s="49" t="str">
        <f>IF(Coverage!O193="","",Coverage!O193)</f>
        <v/>
      </c>
      <c r="O193" s="49" t="str">
        <f>IF(Coverage!P193="","",Coverage!P193)</f>
        <v/>
      </c>
      <c r="P193" s="49" t="str">
        <f>IF(Coverage!Q193="","",Coverage!Q193)</f>
        <v/>
      </c>
      <c r="Q193" s="49" t="str">
        <f>IF(Coverage!R193="","",Coverage!R193)</f>
        <v/>
      </c>
      <c r="R193" s="50" t="str">
        <f>IF(Coverage!S193="","",Coverage!S193)</f>
        <v/>
      </c>
      <c r="S193" s="50" t="str">
        <f>IF(Coverage!T193="","",Coverage!T193)</f>
        <v/>
      </c>
      <c r="T193" s="49" t="str">
        <f>IF(Coverage!U193="","",Coverage!U193)</f>
        <v/>
      </c>
      <c r="U193" s="49" t="str">
        <f>IF(Coverage!V193="","",Coverage!V193)</f>
        <v/>
      </c>
      <c r="V193" s="49" t="str">
        <f>IF(Coverage!W193="","",Coverage!W193)</f>
        <v/>
      </c>
      <c r="W193" s="49" t="str">
        <f>IF(Coverage!X193="","",Coverage!X193)</f>
        <v/>
      </c>
      <c r="X193" s="49" t="str">
        <f>IF(Coverage!Y193="","",Coverage!Y193)</f>
        <v/>
      </c>
      <c r="Y193" s="49" t="str">
        <f>IF(Coverage!Z193="","",Coverage!Z193)</f>
        <v/>
      </c>
    </row>
    <row r="194" spans="1:25" x14ac:dyDescent="0.2">
      <c r="A194" s="86" t="str">
        <f>IF(Coverage!A194="","",Coverage!A194)</f>
        <v/>
      </c>
      <c r="B194" s="57" t="str">
        <f>IF(Coverage!C194="","",Coverage!C194)</f>
        <v/>
      </c>
      <c r="C194" s="57" t="str">
        <f>Coverage!D194</f>
        <v/>
      </c>
      <c r="D194" s="57" t="str">
        <f>Coverage!E194</f>
        <v/>
      </c>
      <c r="E194" s="57" t="str">
        <f>Coverage!F194</f>
        <v/>
      </c>
      <c r="F194" s="50" t="str">
        <f>IF(Coverage!G194="","",Coverage!G194)</f>
        <v/>
      </c>
      <c r="G194" s="49"/>
      <c r="H194" s="77" t="str">
        <f>IF(Coverage!H194="","",Coverage!H194)</f>
        <v/>
      </c>
      <c r="I194" s="48" t="str">
        <f>IF(Coverage!J194="","",Coverage!J194)</f>
        <v/>
      </c>
      <c r="J194" s="48" t="str">
        <f>IF(Coverage!K194="","",Coverage!K194)</f>
        <v/>
      </c>
      <c r="K194" s="48" t="str">
        <f>IF(Coverage!L194="","",Coverage!L194)</f>
        <v/>
      </c>
      <c r="L194" s="48" t="str">
        <f>IF(Coverage!M194="","",Coverage!M194)</f>
        <v/>
      </c>
      <c r="M194" s="48" t="str">
        <f>IF(Coverage!N194="","",Coverage!N194)</f>
        <v/>
      </c>
      <c r="N194" s="49" t="str">
        <f>IF(Coverage!O194="","",Coverage!O194)</f>
        <v/>
      </c>
      <c r="O194" s="49" t="str">
        <f>IF(Coverage!P194="","",Coverage!P194)</f>
        <v/>
      </c>
      <c r="P194" s="49" t="str">
        <f>IF(Coverage!Q194="","",Coverage!Q194)</f>
        <v/>
      </c>
      <c r="Q194" s="49" t="str">
        <f>IF(Coverage!R194="","",Coverage!R194)</f>
        <v/>
      </c>
      <c r="R194" s="50" t="str">
        <f>IF(Coverage!S194="","",Coverage!S194)</f>
        <v/>
      </c>
      <c r="S194" s="50" t="str">
        <f>IF(Coverage!T194="","",Coverage!T194)</f>
        <v/>
      </c>
      <c r="T194" s="49" t="str">
        <f>IF(Coverage!U194="","",Coverage!U194)</f>
        <v/>
      </c>
      <c r="U194" s="49" t="str">
        <f>IF(Coverage!V194="","",Coverage!V194)</f>
        <v/>
      </c>
      <c r="V194" s="49" t="str">
        <f>IF(Coverage!W194="","",Coverage!W194)</f>
        <v/>
      </c>
      <c r="W194" s="49" t="str">
        <f>IF(Coverage!X194="","",Coverage!X194)</f>
        <v/>
      </c>
      <c r="X194" s="49" t="str">
        <f>IF(Coverage!Y194="","",Coverage!Y194)</f>
        <v/>
      </c>
      <c r="Y194" s="49" t="str">
        <f>IF(Coverage!Z194="","",Coverage!Z194)</f>
        <v/>
      </c>
    </row>
    <row r="195" spans="1:25" x14ac:dyDescent="0.2">
      <c r="A195" s="86" t="str">
        <f>IF(Coverage!A195="","",Coverage!A195)</f>
        <v/>
      </c>
      <c r="B195" s="57" t="str">
        <f>IF(Coverage!C195="","",Coverage!C195)</f>
        <v/>
      </c>
      <c r="C195" s="57" t="str">
        <f>Coverage!D195</f>
        <v/>
      </c>
      <c r="D195" s="57" t="str">
        <f>Coverage!E195</f>
        <v/>
      </c>
      <c r="E195" s="57" t="str">
        <f>Coverage!F195</f>
        <v/>
      </c>
      <c r="F195" s="50" t="str">
        <f>IF(Coverage!G195="","",Coverage!G195)</f>
        <v/>
      </c>
      <c r="G195" s="49"/>
      <c r="H195" s="77" t="str">
        <f>IF(Coverage!H195="","",Coverage!H195)</f>
        <v/>
      </c>
      <c r="I195" s="48" t="str">
        <f>IF(Coverage!J195="","",Coverage!J195)</f>
        <v/>
      </c>
      <c r="J195" s="48" t="str">
        <f>IF(Coverage!K195="","",Coverage!K195)</f>
        <v/>
      </c>
      <c r="K195" s="48" t="str">
        <f>IF(Coverage!L195="","",Coverage!L195)</f>
        <v/>
      </c>
      <c r="L195" s="48" t="str">
        <f>IF(Coverage!M195="","",Coverage!M195)</f>
        <v/>
      </c>
      <c r="M195" s="48" t="str">
        <f>IF(Coverage!N195="","",Coverage!N195)</f>
        <v/>
      </c>
      <c r="N195" s="49" t="str">
        <f>IF(Coverage!O195="","",Coverage!O195)</f>
        <v/>
      </c>
      <c r="O195" s="49" t="str">
        <f>IF(Coverage!P195="","",Coverage!P195)</f>
        <v/>
      </c>
      <c r="P195" s="49" t="str">
        <f>IF(Coverage!Q195="","",Coverage!Q195)</f>
        <v/>
      </c>
      <c r="Q195" s="49" t="str">
        <f>IF(Coverage!R195="","",Coverage!R195)</f>
        <v/>
      </c>
      <c r="R195" s="50" t="str">
        <f>IF(Coverage!S195="","",Coverage!S195)</f>
        <v/>
      </c>
      <c r="S195" s="50" t="str">
        <f>IF(Coverage!T195="","",Coverage!T195)</f>
        <v/>
      </c>
      <c r="T195" s="49" t="str">
        <f>IF(Coverage!U195="","",Coverage!U195)</f>
        <v/>
      </c>
      <c r="U195" s="49" t="str">
        <f>IF(Coverage!V195="","",Coverage!V195)</f>
        <v/>
      </c>
      <c r="V195" s="49" t="str">
        <f>IF(Coverage!W195="","",Coverage!W195)</f>
        <v/>
      </c>
      <c r="W195" s="49" t="str">
        <f>IF(Coverage!X195="","",Coverage!X195)</f>
        <v/>
      </c>
      <c r="X195" s="49" t="str">
        <f>IF(Coverage!Y195="","",Coverage!Y195)</f>
        <v/>
      </c>
      <c r="Y195" s="49" t="str">
        <f>IF(Coverage!Z195="","",Coverage!Z195)</f>
        <v/>
      </c>
    </row>
    <row r="196" spans="1:25" x14ac:dyDescent="0.2">
      <c r="A196" s="86" t="str">
        <f>IF(Coverage!A196="","",Coverage!A196)</f>
        <v/>
      </c>
      <c r="B196" s="57" t="str">
        <f>IF(Coverage!C196="","",Coverage!C196)</f>
        <v/>
      </c>
      <c r="C196" s="57" t="str">
        <f>Coverage!D196</f>
        <v/>
      </c>
      <c r="D196" s="57" t="str">
        <f>Coverage!E196</f>
        <v/>
      </c>
      <c r="E196" s="57" t="str">
        <f>Coverage!F196</f>
        <v/>
      </c>
      <c r="F196" s="50" t="str">
        <f>IF(Coverage!G196="","",Coverage!G196)</f>
        <v/>
      </c>
      <c r="G196" s="49"/>
      <c r="H196" s="77" t="str">
        <f>IF(Coverage!H196="","",Coverage!H196)</f>
        <v/>
      </c>
      <c r="I196" s="48" t="str">
        <f>IF(Coverage!J196="","",Coverage!J196)</f>
        <v/>
      </c>
      <c r="J196" s="48" t="str">
        <f>IF(Coverage!K196="","",Coverage!K196)</f>
        <v/>
      </c>
      <c r="K196" s="48" t="str">
        <f>IF(Coverage!L196="","",Coverage!L196)</f>
        <v/>
      </c>
      <c r="L196" s="48" t="str">
        <f>IF(Coverage!M196="","",Coverage!M196)</f>
        <v/>
      </c>
      <c r="M196" s="48" t="str">
        <f>IF(Coverage!N196="","",Coverage!N196)</f>
        <v/>
      </c>
      <c r="N196" s="49" t="str">
        <f>IF(Coverage!O196="","",Coverage!O196)</f>
        <v/>
      </c>
      <c r="O196" s="49" t="str">
        <f>IF(Coverage!P196="","",Coverage!P196)</f>
        <v/>
      </c>
      <c r="P196" s="49" t="str">
        <f>IF(Coverage!Q196="","",Coverage!Q196)</f>
        <v/>
      </c>
      <c r="Q196" s="49" t="str">
        <f>IF(Coverage!R196="","",Coverage!R196)</f>
        <v/>
      </c>
      <c r="R196" s="50" t="str">
        <f>IF(Coverage!S196="","",Coverage!S196)</f>
        <v/>
      </c>
      <c r="S196" s="50" t="str">
        <f>IF(Coverage!T196="","",Coverage!T196)</f>
        <v/>
      </c>
      <c r="T196" s="49" t="str">
        <f>IF(Coverage!U196="","",Coverage!U196)</f>
        <v/>
      </c>
      <c r="U196" s="49" t="str">
        <f>IF(Coverage!V196="","",Coverage!V196)</f>
        <v/>
      </c>
      <c r="V196" s="49" t="str">
        <f>IF(Coverage!W196="","",Coverage!W196)</f>
        <v/>
      </c>
      <c r="W196" s="49" t="str">
        <f>IF(Coverage!X196="","",Coverage!X196)</f>
        <v/>
      </c>
      <c r="X196" s="49" t="str">
        <f>IF(Coverage!Y196="","",Coverage!Y196)</f>
        <v/>
      </c>
      <c r="Y196" s="49" t="str">
        <f>IF(Coverage!Z196="","",Coverage!Z196)</f>
        <v/>
      </c>
    </row>
    <row r="197" spans="1:25" x14ac:dyDescent="0.2">
      <c r="A197" s="86" t="str">
        <f>IF(Coverage!A197="","",Coverage!A197)</f>
        <v/>
      </c>
      <c r="B197" s="57" t="str">
        <f>IF(Coverage!C197="","",Coverage!C197)</f>
        <v/>
      </c>
      <c r="C197" s="57" t="str">
        <f>Coverage!D197</f>
        <v/>
      </c>
      <c r="D197" s="57" t="str">
        <f>Coverage!E197</f>
        <v/>
      </c>
      <c r="E197" s="57" t="str">
        <f>Coverage!F197</f>
        <v/>
      </c>
      <c r="F197" s="50" t="str">
        <f>IF(Coverage!G197="","",Coverage!G197)</f>
        <v/>
      </c>
      <c r="G197" s="49"/>
      <c r="H197" s="77" t="str">
        <f>IF(Coverage!H197="","",Coverage!H197)</f>
        <v/>
      </c>
      <c r="I197" s="48" t="str">
        <f>IF(Coverage!J197="","",Coverage!J197)</f>
        <v/>
      </c>
      <c r="J197" s="48" t="str">
        <f>IF(Coverage!K197="","",Coverage!K197)</f>
        <v/>
      </c>
      <c r="K197" s="48" t="str">
        <f>IF(Coverage!L197="","",Coverage!L197)</f>
        <v/>
      </c>
      <c r="L197" s="48" t="str">
        <f>IF(Coverage!M197="","",Coverage!M197)</f>
        <v/>
      </c>
      <c r="M197" s="48" t="str">
        <f>IF(Coverage!N197="","",Coverage!N197)</f>
        <v/>
      </c>
      <c r="N197" s="49" t="str">
        <f>IF(Coverage!O197="","",Coverage!O197)</f>
        <v/>
      </c>
      <c r="O197" s="49" t="str">
        <f>IF(Coverage!P197="","",Coverage!P197)</f>
        <v/>
      </c>
      <c r="P197" s="49" t="str">
        <f>IF(Coverage!Q197="","",Coverage!Q197)</f>
        <v/>
      </c>
      <c r="Q197" s="49" t="str">
        <f>IF(Coverage!R197="","",Coverage!R197)</f>
        <v/>
      </c>
      <c r="R197" s="50" t="str">
        <f>IF(Coverage!S197="","",Coverage!S197)</f>
        <v/>
      </c>
      <c r="S197" s="50" t="str">
        <f>IF(Coverage!T197="","",Coverage!T197)</f>
        <v/>
      </c>
      <c r="T197" s="49" t="str">
        <f>IF(Coverage!U197="","",Coverage!U197)</f>
        <v/>
      </c>
      <c r="U197" s="49" t="str">
        <f>IF(Coverage!V197="","",Coverage!V197)</f>
        <v/>
      </c>
      <c r="V197" s="49" t="str">
        <f>IF(Coverage!W197="","",Coverage!W197)</f>
        <v/>
      </c>
      <c r="W197" s="49" t="str">
        <f>IF(Coverage!X197="","",Coverage!X197)</f>
        <v/>
      </c>
      <c r="X197" s="49" t="str">
        <f>IF(Coverage!Y197="","",Coverage!Y197)</f>
        <v/>
      </c>
      <c r="Y197" s="49" t="str">
        <f>IF(Coverage!Z197="","",Coverage!Z197)</f>
        <v/>
      </c>
    </row>
    <row r="198" spans="1:25" x14ac:dyDescent="0.2">
      <c r="A198" s="86" t="str">
        <f>IF(Coverage!A198="","",Coverage!A198)</f>
        <v/>
      </c>
      <c r="B198" s="57" t="str">
        <f>IF(Coverage!C198="","",Coverage!C198)</f>
        <v/>
      </c>
      <c r="C198" s="57" t="str">
        <f>Coverage!D198</f>
        <v/>
      </c>
      <c r="D198" s="57" t="str">
        <f>Coverage!E198</f>
        <v/>
      </c>
      <c r="E198" s="57" t="str">
        <f>Coverage!F198</f>
        <v/>
      </c>
      <c r="F198" s="50" t="str">
        <f>IF(Coverage!G198="","",Coverage!G198)</f>
        <v/>
      </c>
      <c r="G198" s="49"/>
      <c r="H198" s="77" t="str">
        <f>IF(Coverage!H198="","",Coverage!H198)</f>
        <v/>
      </c>
      <c r="I198" s="48" t="str">
        <f>IF(Coverage!J198="","",Coverage!J198)</f>
        <v/>
      </c>
      <c r="J198" s="48" t="str">
        <f>IF(Coverage!K198="","",Coverage!K198)</f>
        <v/>
      </c>
      <c r="K198" s="48" t="str">
        <f>IF(Coverage!L198="","",Coverage!L198)</f>
        <v/>
      </c>
      <c r="L198" s="48" t="str">
        <f>IF(Coverage!M198="","",Coverage!M198)</f>
        <v/>
      </c>
      <c r="M198" s="48" t="str">
        <f>IF(Coverage!N198="","",Coverage!N198)</f>
        <v/>
      </c>
      <c r="N198" s="49" t="str">
        <f>IF(Coverage!O198="","",Coverage!O198)</f>
        <v/>
      </c>
      <c r="O198" s="49" t="str">
        <f>IF(Coverage!P198="","",Coverage!P198)</f>
        <v/>
      </c>
      <c r="P198" s="49" t="str">
        <f>IF(Coverage!Q198="","",Coverage!Q198)</f>
        <v/>
      </c>
      <c r="Q198" s="49" t="str">
        <f>IF(Coverage!R198="","",Coverage!R198)</f>
        <v/>
      </c>
      <c r="R198" s="50" t="str">
        <f>IF(Coverage!S198="","",Coverage!S198)</f>
        <v/>
      </c>
      <c r="S198" s="50" t="str">
        <f>IF(Coverage!T198="","",Coverage!T198)</f>
        <v/>
      </c>
      <c r="T198" s="49" t="str">
        <f>IF(Coverage!U198="","",Coverage!U198)</f>
        <v/>
      </c>
      <c r="U198" s="49" t="str">
        <f>IF(Coverage!V198="","",Coverage!V198)</f>
        <v/>
      </c>
      <c r="V198" s="49" t="str">
        <f>IF(Coverage!W198="","",Coverage!W198)</f>
        <v/>
      </c>
      <c r="W198" s="49" t="str">
        <f>IF(Coverage!X198="","",Coverage!X198)</f>
        <v/>
      </c>
      <c r="X198" s="49" t="str">
        <f>IF(Coverage!Y198="","",Coverage!Y198)</f>
        <v/>
      </c>
      <c r="Y198" s="49" t="str">
        <f>IF(Coverage!Z198="","",Coverage!Z198)</f>
        <v/>
      </c>
    </row>
    <row r="199" spans="1:25" x14ac:dyDescent="0.2">
      <c r="A199" s="86" t="str">
        <f>IF(Coverage!A199="","",Coverage!A199)</f>
        <v/>
      </c>
      <c r="B199" s="57" t="str">
        <f>IF(Coverage!C199="","",Coverage!C199)</f>
        <v/>
      </c>
      <c r="C199" s="57" t="str">
        <f>Coverage!D199</f>
        <v/>
      </c>
      <c r="D199" s="57" t="str">
        <f>Coverage!E199</f>
        <v/>
      </c>
      <c r="E199" s="57" t="str">
        <f>Coverage!F199</f>
        <v/>
      </c>
      <c r="F199" s="50" t="str">
        <f>IF(Coverage!G199="","",Coverage!G199)</f>
        <v/>
      </c>
      <c r="G199" s="49"/>
      <c r="H199" s="77" t="str">
        <f>IF(Coverage!H199="","",Coverage!H199)</f>
        <v/>
      </c>
      <c r="I199" s="48" t="str">
        <f>IF(Coverage!J199="","",Coverage!J199)</f>
        <v/>
      </c>
      <c r="J199" s="48" t="str">
        <f>IF(Coverage!K199="","",Coverage!K199)</f>
        <v/>
      </c>
      <c r="K199" s="48" t="str">
        <f>IF(Coverage!L199="","",Coverage!L199)</f>
        <v/>
      </c>
      <c r="L199" s="48" t="str">
        <f>IF(Coverage!M199="","",Coverage!M199)</f>
        <v/>
      </c>
      <c r="M199" s="48" t="str">
        <f>IF(Coverage!N199="","",Coverage!N199)</f>
        <v/>
      </c>
      <c r="N199" s="49" t="str">
        <f>IF(Coverage!O199="","",Coverage!O199)</f>
        <v/>
      </c>
      <c r="O199" s="49" t="str">
        <f>IF(Coverage!P199="","",Coverage!P199)</f>
        <v/>
      </c>
      <c r="P199" s="49" t="str">
        <f>IF(Coverage!Q199="","",Coverage!Q199)</f>
        <v/>
      </c>
      <c r="Q199" s="49" t="str">
        <f>IF(Coverage!R199="","",Coverage!R199)</f>
        <v/>
      </c>
      <c r="R199" s="50" t="str">
        <f>IF(Coverage!S199="","",Coverage!S199)</f>
        <v/>
      </c>
      <c r="S199" s="50" t="str">
        <f>IF(Coverage!T199="","",Coverage!T199)</f>
        <v/>
      </c>
      <c r="T199" s="49" t="str">
        <f>IF(Coverage!U199="","",Coverage!U199)</f>
        <v/>
      </c>
      <c r="U199" s="49" t="str">
        <f>IF(Coverage!V199="","",Coverage!V199)</f>
        <v/>
      </c>
      <c r="V199" s="49" t="str">
        <f>IF(Coverage!W199="","",Coverage!W199)</f>
        <v/>
      </c>
      <c r="W199" s="49" t="str">
        <f>IF(Coverage!X199="","",Coverage!X199)</f>
        <v/>
      </c>
      <c r="X199" s="49" t="str">
        <f>IF(Coverage!Y199="","",Coverage!Y199)</f>
        <v/>
      </c>
      <c r="Y199" s="49" t="str">
        <f>IF(Coverage!Z199="","",Coverage!Z199)</f>
        <v/>
      </c>
    </row>
    <row r="200" spans="1:25" x14ac:dyDescent="0.2">
      <c r="A200" s="86" t="str">
        <f>IF(Coverage!A200="","",Coverage!A200)</f>
        <v/>
      </c>
      <c r="B200" s="57" t="str">
        <f>IF(Coverage!C200="","",Coverage!C200)</f>
        <v/>
      </c>
      <c r="C200" s="57" t="str">
        <f>Coverage!D200</f>
        <v/>
      </c>
      <c r="D200" s="57" t="str">
        <f>Coverage!E200</f>
        <v/>
      </c>
      <c r="E200" s="57" t="str">
        <f>Coverage!F200</f>
        <v/>
      </c>
      <c r="F200" s="50" t="str">
        <f>IF(Coverage!G200="","",Coverage!G200)</f>
        <v/>
      </c>
      <c r="G200" s="49"/>
      <c r="H200" s="77" t="str">
        <f>IF(Coverage!H200="","",Coverage!H200)</f>
        <v/>
      </c>
      <c r="I200" s="48" t="str">
        <f>IF(Coverage!J200="","",Coverage!J200)</f>
        <v/>
      </c>
      <c r="J200" s="48" t="str">
        <f>IF(Coverage!K200="","",Coverage!K200)</f>
        <v/>
      </c>
      <c r="K200" s="48" t="str">
        <f>IF(Coverage!L200="","",Coverage!L200)</f>
        <v/>
      </c>
      <c r="L200" s="48" t="str">
        <f>IF(Coverage!M200="","",Coverage!M200)</f>
        <v/>
      </c>
      <c r="M200" s="48" t="str">
        <f>IF(Coverage!N200="","",Coverage!N200)</f>
        <v/>
      </c>
      <c r="N200" s="49" t="str">
        <f>IF(Coverage!O200="","",Coverage!O200)</f>
        <v/>
      </c>
      <c r="O200" s="49" t="str">
        <f>IF(Coverage!P200="","",Coverage!P200)</f>
        <v/>
      </c>
      <c r="P200" s="49" t="str">
        <f>IF(Coverage!Q200="","",Coverage!Q200)</f>
        <v/>
      </c>
      <c r="Q200" s="49" t="str">
        <f>IF(Coverage!R200="","",Coverage!R200)</f>
        <v/>
      </c>
      <c r="R200" s="50" t="str">
        <f>IF(Coverage!S200="","",Coverage!S200)</f>
        <v/>
      </c>
      <c r="S200" s="50" t="str">
        <f>IF(Coverage!T200="","",Coverage!T200)</f>
        <v/>
      </c>
      <c r="T200" s="49" t="str">
        <f>IF(Coverage!U200="","",Coverage!U200)</f>
        <v/>
      </c>
      <c r="U200" s="49" t="str">
        <f>IF(Coverage!V200="","",Coverage!V200)</f>
        <v/>
      </c>
      <c r="V200" s="49" t="str">
        <f>IF(Coverage!W200="","",Coverage!W200)</f>
        <v/>
      </c>
      <c r="W200" s="49" t="str">
        <f>IF(Coverage!X200="","",Coverage!X200)</f>
        <v/>
      </c>
      <c r="X200" s="49" t="str">
        <f>IF(Coverage!Y200="","",Coverage!Y200)</f>
        <v/>
      </c>
      <c r="Y200" s="49" t="str">
        <f>IF(Coverage!Z200="","",Coverage!Z200)</f>
        <v/>
      </c>
    </row>
    <row r="201" spans="1:25" x14ac:dyDescent="0.2">
      <c r="A201" s="86" t="str">
        <f>IF(Coverage!A201="","",Coverage!A201)</f>
        <v/>
      </c>
      <c r="B201" s="57" t="str">
        <f>IF(Coverage!C201="","",Coverage!C201)</f>
        <v/>
      </c>
      <c r="C201" s="57" t="str">
        <f>Coverage!D201</f>
        <v/>
      </c>
      <c r="D201" s="57" t="str">
        <f>Coverage!E201</f>
        <v/>
      </c>
      <c r="E201" s="57" t="str">
        <f>Coverage!F201</f>
        <v/>
      </c>
      <c r="F201" s="50" t="str">
        <f>IF(Coverage!G201="","",Coverage!G201)</f>
        <v/>
      </c>
      <c r="G201" s="49"/>
      <c r="H201" s="77" t="str">
        <f>IF(Coverage!H201="","",Coverage!H201)</f>
        <v/>
      </c>
      <c r="I201" s="48" t="str">
        <f>IF(Coverage!J201="","",Coverage!J201)</f>
        <v/>
      </c>
      <c r="J201" s="48" t="str">
        <f>IF(Coverage!K201="","",Coverage!K201)</f>
        <v/>
      </c>
      <c r="K201" s="48" t="str">
        <f>IF(Coverage!L201="","",Coverage!L201)</f>
        <v/>
      </c>
      <c r="L201" s="48" t="str">
        <f>IF(Coverage!M201="","",Coverage!M201)</f>
        <v/>
      </c>
      <c r="M201" s="48" t="str">
        <f>IF(Coverage!N201="","",Coverage!N201)</f>
        <v/>
      </c>
      <c r="N201" s="49" t="str">
        <f>IF(Coverage!O201="","",Coverage!O201)</f>
        <v/>
      </c>
      <c r="O201" s="49" t="str">
        <f>IF(Coverage!P201="","",Coverage!P201)</f>
        <v/>
      </c>
      <c r="P201" s="49" t="str">
        <f>IF(Coverage!Q201="","",Coverage!Q201)</f>
        <v/>
      </c>
      <c r="Q201" s="49" t="str">
        <f>IF(Coverage!R201="","",Coverage!R201)</f>
        <v/>
      </c>
      <c r="R201" s="50" t="str">
        <f>IF(Coverage!S201="","",Coverage!S201)</f>
        <v/>
      </c>
      <c r="S201" s="50" t="str">
        <f>IF(Coverage!T201="","",Coverage!T201)</f>
        <v/>
      </c>
      <c r="T201" s="49" t="str">
        <f>IF(Coverage!U201="","",Coverage!U201)</f>
        <v/>
      </c>
      <c r="U201" s="49" t="str">
        <f>IF(Coverage!V201="","",Coverage!V201)</f>
        <v/>
      </c>
      <c r="V201" s="49" t="str">
        <f>IF(Coverage!W201="","",Coverage!W201)</f>
        <v/>
      </c>
      <c r="W201" s="49" t="str">
        <f>IF(Coverage!X201="","",Coverage!X201)</f>
        <v/>
      </c>
      <c r="X201" s="49" t="str">
        <f>IF(Coverage!Y201="","",Coverage!Y201)</f>
        <v/>
      </c>
      <c r="Y201" s="49" t="str">
        <f>IF(Coverage!Z201="","",Coverage!Z201)</f>
        <v/>
      </c>
    </row>
    <row r="202" spans="1:25" x14ac:dyDescent="0.2">
      <c r="A202" s="86" t="str">
        <f>IF(Coverage!A202="","",Coverage!A202)</f>
        <v/>
      </c>
      <c r="B202" s="57" t="str">
        <f>IF(Coverage!C202="","",Coverage!C202)</f>
        <v/>
      </c>
      <c r="C202" s="57" t="str">
        <f>Coverage!D202</f>
        <v/>
      </c>
      <c r="D202" s="57" t="str">
        <f>Coverage!E202</f>
        <v/>
      </c>
      <c r="E202" s="57" t="str">
        <f>Coverage!F202</f>
        <v/>
      </c>
      <c r="F202" s="50" t="str">
        <f>IF(Coverage!G202="","",Coverage!G202)</f>
        <v/>
      </c>
      <c r="G202" s="49"/>
      <c r="H202" s="77" t="str">
        <f>IF(Coverage!H202="","",Coverage!H202)</f>
        <v/>
      </c>
      <c r="I202" s="48" t="str">
        <f>IF(Coverage!J202="","",Coverage!J202)</f>
        <v/>
      </c>
      <c r="J202" s="48" t="str">
        <f>IF(Coverage!K202="","",Coverage!K202)</f>
        <v/>
      </c>
      <c r="K202" s="48" t="str">
        <f>IF(Coverage!L202="","",Coverage!L202)</f>
        <v/>
      </c>
      <c r="L202" s="48" t="str">
        <f>IF(Coverage!M202="","",Coverage!M202)</f>
        <v/>
      </c>
      <c r="M202" s="48" t="str">
        <f>IF(Coverage!N202="","",Coverage!N202)</f>
        <v/>
      </c>
      <c r="N202" s="49" t="str">
        <f>IF(Coverage!O202="","",Coverage!O202)</f>
        <v/>
      </c>
      <c r="O202" s="49" t="str">
        <f>IF(Coverage!P202="","",Coverage!P202)</f>
        <v/>
      </c>
      <c r="P202" s="49" t="str">
        <f>IF(Coverage!Q202="","",Coverage!Q202)</f>
        <v/>
      </c>
      <c r="Q202" s="49" t="str">
        <f>IF(Coverage!R202="","",Coverage!R202)</f>
        <v/>
      </c>
      <c r="R202" s="50" t="str">
        <f>IF(Coverage!S202="","",Coverage!S202)</f>
        <v/>
      </c>
      <c r="S202" s="50" t="str">
        <f>IF(Coverage!T202="","",Coverage!T202)</f>
        <v/>
      </c>
      <c r="T202" s="49" t="str">
        <f>IF(Coverage!U202="","",Coverage!U202)</f>
        <v/>
      </c>
      <c r="U202" s="49" t="str">
        <f>IF(Coverage!V202="","",Coverage!V202)</f>
        <v/>
      </c>
      <c r="V202" s="49" t="str">
        <f>IF(Coverage!W202="","",Coverage!W202)</f>
        <v/>
      </c>
      <c r="W202" s="49" t="str">
        <f>IF(Coverage!X202="","",Coverage!X202)</f>
        <v/>
      </c>
      <c r="X202" s="49" t="str">
        <f>IF(Coverage!Y202="","",Coverage!Y202)</f>
        <v/>
      </c>
      <c r="Y202" s="49" t="str">
        <f>IF(Coverage!Z202="","",Coverage!Z202)</f>
        <v/>
      </c>
    </row>
    <row r="203" spans="1:25" x14ac:dyDescent="0.2">
      <c r="A203" s="86" t="str">
        <f>IF(Coverage!A203="","",Coverage!A203)</f>
        <v/>
      </c>
      <c r="B203" s="57" t="str">
        <f>IF(Coverage!C203="","",Coverage!C203)</f>
        <v/>
      </c>
      <c r="C203" s="57" t="str">
        <f>Coverage!D203</f>
        <v/>
      </c>
      <c r="D203" s="57" t="str">
        <f>Coverage!E203</f>
        <v/>
      </c>
      <c r="E203" s="57" t="str">
        <f>Coverage!F203</f>
        <v/>
      </c>
      <c r="F203" s="50" t="str">
        <f>IF(Coverage!G203="","",Coverage!G203)</f>
        <v/>
      </c>
      <c r="G203" s="49"/>
      <c r="H203" s="77" t="str">
        <f>IF(Coverage!H203="","",Coverage!H203)</f>
        <v/>
      </c>
      <c r="I203" s="48" t="str">
        <f>IF(Coverage!J203="","",Coverage!J203)</f>
        <v/>
      </c>
      <c r="J203" s="48" t="str">
        <f>IF(Coverage!K203="","",Coverage!K203)</f>
        <v/>
      </c>
      <c r="K203" s="48" t="str">
        <f>IF(Coverage!L203="","",Coverage!L203)</f>
        <v/>
      </c>
      <c r="L203" s="48" t="str">
        <f>IF(Coverage!M203="","",Coverage!M203)</f>
        <v/>
      </c>
      <c r="M203" s="48" t="str">
        <f>IF(Coverage!N203="","",Coverage!N203)</f>
        <v/>
      </c>
      <c r="N203" s="49" t="str">
        <f>IF(Coverage!O203="","",Coverage!O203)</f>
        <v/>
      </c>
      <c r="O203" s="49" t="str">
        <f>IF(Coverage!P203="","",Coverage!P203)</f>
        <v/>
      </c>
      <c r="P203" s="49" t="str">
        <f>IF(Coverage!Q203="","",Coverage!Q203)</f>
        <v/>
      </c>
      <c r="Q203" s="49" t="str">
        <f>IF(Coverage!R203="","",Coverage!R203)</f>
        <v/>
      </c>
      <c r="R203" s="50" t="str">
        <f>IF(Coverage!S203="","",Coverage!S203)</f>
        <v/>
      </c>
      <c r="S203" s="50" t="str">
        <f>IF(Coverage!T203="","",Coverage!T203)</f>
        <v/>
      </c>
      <c r="T203" s="49" t="str">
        <f>IF(Coverage!U203="","",Coverage!U203)</f>
        <v/>
      </c>
      <c r="U203" s="49" t="str">
        <f>IF(Coverage!V203="","",Coverage!V203)</f>
        <v/>
      </c>
      <c r="V203" s="49" t="str">
        <f>IF(Coverage!W203="","",Coverage!W203)</f>
        <v/>
      </c>
      <c r="W203" s="49" t="str">
        <f>IF(Coverage!X203="","",Coverage!X203)</f>
        <v/>
      </c>
      <c r="X203" s="49" t="str">
        <f>IF(Coverage!Y203="","",Coverage!Y203)</f>
        <v/>
      </c>
      <c r="Y203" s="49" t="str">
        <f>IF(Coverage!Z203="","",Coverage!Z203)</f>
        <v/>
      </c>
    </row>
    <row r="204" spans="1:25" x14ac:dyDescent="0.2">
      <c r="J204" s="48" t="str">
        <f>IF(Coverage!K204="","",Coverage!K204)</f>
        <v/>
      </c>
      <c r="K204" s="48" t="str">
        <f>IF(Coverage!L204="","",Coverage!L204)</f>
        <v/>
      </c>
      <c r="L204" s="48" t="str">
        <f>IF(Coverage!M204="","",Coverage!M204)</f>
        <v/>
      </c>
      <c r="M204" s="48" t="str">
        <f>IF(Coverage!N204="","",Coverage!N204)</f>
        <v/>
      </c>
      <c r="N204" s="49" t="str">
        <f>IF(Coverage!O204="","",Coverage!O204)</f>
        <v/>
      </c>
      <c r="O204" s="49" t="str">
        <f>IF(Coverage!P204="","",Coverage!P204)</f>
        <v/>
      </c>
      <c r="P204" s="49" t="str">
        <f>IF(Coverage!Q204="","",Coverage!Q204)</f>
        <v/>
      </c>
      <c r="Q204" s="49" t="str">
        <f>IF(Coverage!R204="","",Coverage!R204)</f>
        <v/>
      </c>
      <c r="R204" s="50" t="str">
        <f>IF(Coverage!S204="","",Coverage!S204)</f>
        <v/>
      </c>
      <c r="S204" s="50" t="str">
        <f>IF(Coverage!T204="","",Coverage!T204)</f>
        <v/>
      </c>
      <c r="T204" s="49" t="str">
        <f>IF(Coverage!U204="","",Coverage!U204)</f>
        <v/>
      </c>
      <c r="U204" s="49" t="str">
        <f>IF(Coverage!V204="","",Coverage!V204)</f>
        <v/>
      </c>
      <c r="V204" s="49" t="str">
        <f>IF(Coverage!W204="","",Coverage!W204)</f>
        <v/>
      </c>
      <c r="W204" s="49" t="str">
        <f>IF(Coverage!X204="","",Coverage!X204)</f>
        <v/>
      </c>
      <c r="X204" s="49" t="str">
        <f>IF(Coverage!Y204="","",Coverage!Y204)</f>
        <v/>
      </c>
      <c r="Y204" s="49" t="str">
        <f>IF(Coverage!Z204="","",Coverage!Z204)</f>
        <v/>
      </c>
    </row>
    <row r="205" spans="1:25" x14ac:dyDescent="0.2">
      <c r="J205" s="48" t="str">
        <f>IF(Coverage!K205="","",Coverage!K205)</f>
        <v/>
      </c>
      <c r="K205" s="48" t="str">
        <f>IF(Coverage!L205="","",Coverage!L205)</f>
        <v/>
      </c>
      <c r="L205" s="48" t="str">
        <f>IF(Coverage!M205="","",Coverage!M205)</f>
        <v/>
      </c>
      <c r="M205" s="48" t="str">
        <f>IF(Coverage!N205="","",Coverage!N205)</f>
        <v/>
      </c>
      <c r="N205" s="49" t="str">
        <f>IF(Coverage!O205="","",Coverage!O205)</f>
        <v/>
      </c>
      <c r="O205" s="49" t="str">
        <f>IF(Coverage!P205="","",Coverage!P205)</f>
        <v/>
      </c>
      <c r="P205" s="49" t="str">
        <f>IF(Coverage!Q205="","",Coverage!Q205)</f>
        <v/>
      </c>
      <c r="Q205" s="49" t="str">
        <f>IF(Coverage!R205="","",Coverage!R205)</f>
        <v/>
      </c>
      <c r="R205" s="50" t="str">
        <f>IF(Coverage!S205="","",Coverage!S205)</f>
        <v/>
      </c>
      <c r="S205" s="50" t="str">
        <f>IF(Coverage!T205="","",Coverage!T205)</f>
        <v/>
      </c>
      <c r="T205" s="49" t="str">
        <f>IF(Coverage!U205="","",Coverage!U205)</f>
        <v/>
      </c>
      <c r="U205" s="49" t="str">
        <f>IF(Coverage!V205="","",Coverage!V205)</f>
        <v/>
      </c>
      <c r="V205" s="49" t="str">
        <f>IF(Coverage!W205="","",Coverage!W205)</f>
        <v/>
      </c>
      <c r="W205" s="49" t="str">
        <f>IF(Coverage!X205="","",Coverage!X205)</f>
        <v/>
      </c>
      <c r="X205" s="49" t="str">
        <f>IF(Coverage!Y205="","",Coverage!Y205)</f>
        <v/>
      </c>
      <c r="Y205" s="49" t="str">
        <f>IF(Coverage!Z205="","",Coverage!Z205)</f>
        <v/>
      </c>
    </row>
    <row r="206" spans="1:25" x14ac:dyDescent="0.2">
      <c r="J206" s="48" t="str">
        <f>IF(Coverage!K206="","",Coverage!K206)</f>
        <v/>
      </c>
      <c r="K206" s="48" t="str">
        <f>IF(Coverage!L206="","",Coverage!L206)</f>
        <v/>
      </c>
      <c r="L206" s="48" t="str">
        <f>IF(Coverage!M206="","",Coverage!M206)</f>
        <v/>
      </c>
      <c r="M206" s="48" t="str">
        <f>IF(Coverage!N206="","",Coverage!N206)</f>
        <v/>
      </c>
      <c r="N206" s="49" t="str">
        <f>IF(Coverage!O206="","",Coverage!O206)</f>
        <v/>
      </c>
      <c r="O206" s="49" t="str">
        <f>IF(Coverage!P206="","",Coverage!P206)</f>
        <v/>
      </c>
      <c r="P206" s="49" t="str">
        <f>IF(Coverage!Q206="","",Coverage!Q206)</f>
        <v/>
      </c>
      <c r="Q206" s="49" t="str">
        <f>IF(Coverage!R206="","",Coverage!R206)</f>
        <v/>
      </c>
      <c r="R206" s="50" t="str">
        <f>IF(Coverage!S206="","",Coverage!S206)</f>
        <v/>
      </c>
      <c r="S206" s="50" t="str">
        <f>IF(Coverage!T206="","",Coverage!T206)</f>
        <v/>
      </c>
      <c r="T206" s="49" t="str">
        <f>IF(Coverage!U206="","",Coverage!U206)</f>
        <v/>
      </c>
      <c r="U206" s="49" t="str">
        <f>IF(Coverage!V206="","",Coverage!V206)</f>
        <v/>
      </c>
      <c r="V206" s="49" t="str">
        <f>IF(Coverage!W206="","",Coverage!W206)</f>
        <v/>
      </c>
      <c r="W206" s="49" t="str">
        <f>IF(Coverage!X206="","",Coverage!X206)</f>
        <v/>
      </c>
      <c r="X206" s="49" t="str">
        <f>IF(Coverage!Y206="","",Coverage!Y206)</f>
        <v/>
      </c>
      <c r="Y206" s="49" t="str">
        <f>IF(Coverage!Z206="","",Coverage!Z206)</f>
        <v/>
      </c>
    </row>
    <row r="207" spans="1:25" x14ac:dyDescent="0.2">
      <c r="J207" s="48" t="str">
        <f>IF(Coverage!K207="","",Coverage!K207)</f>
        <v/>
      </c>
      <c r="K207" s="48" t="str">
        <f>IF(Coverage!L207="","",Coverage!L207)</f>
        <v/>
      </c>
      <c r="L207" s="48" t="str">
        <f>IF(Coverage!M207="","",Coverage!M207)</f>
        <v/>
      </c>
      <c r="M207" s="48" t="str">
        <f>IF(Coverage!N207="","",Coverage!N207)</f>
        <v/>
      </c>
      <c r="N207" s="49" t="str">
        <f>IF(Coverage!O207="","",Coverage!O207)</f>
        <v/>
      </c>
      <c r="O207" s="49" t="str">
        <f>IF(Coverage!P207="","",Coverage!P207)</f>
        <v/>
      </c>
      <c r="P207" s="49" t="str">
        <f>IF(Coverage!Q207="","",Coverage!Q207)</f>
        <v/>
      </c>
      <c r="Q207" s="49" t="str">
        <f>IF(Coverage!R207="","",Coverage!R207)</f>
        <v/>
      </c>
      <c r="R207" s="50" t="str">
        <f>IF(Coverage!S207="","",Coverage!S207)</f>
        <v/>
      </c>
      <c r="S207" s="50" t="str">
        <f>IF(Coverage!T207="","",Coverage!T207)</f>
        <v/>
      </c>
      <c r="T207" s="49" t="str">
        <f>IF(Coverage!U207="","",Coverage!U207)</f>
        <v/>
      </c>
      <c r="U207" s="49" t="str">
        <f>IF(Coverage!V207="","",Coverage!V207)</f>
        <v/>
      </c>
      <c r="V207" s="49" t="str">
        <f>IF(Coverage!W207="","",Coverage!W207)</f>
        <v/>
      </c>
      <c r="W207" s="49" t="str">
        <f>IF(Coverage!X207="","",Coverage!X207)</f>
        <v/>
      </c>
      <c r="X207" s="49" t="str">
        <f>IF(Coverage!Y207="","",Coverage!Y207)</f>
        <v/>
      </c>
      <c r="Y207" s="49" t="str">
        <f>IF(Coverage!Z207="","",Coverage!Z207)</f>
        <v/>
      </c>
    </row>
    <row r="208" spans="1:25" x14ac:dyDescent="0.2">
      <c r="J208" s="48" t="str">
        <f>IF(Coverage!K208="","",Coverage!K208)</f>
        <v/>
      </c>
      <c r="K208" s="48" t="str">
        <f>IF(Coverage!L208="","",Coverage!L208)</f>
        <v/>
      </c>
      <c r="L208" s="48" t="str">
        <f>IF(Coverage!M208="","",Coverage!M208)</f>
        <v/>
      </c>
      <c r="M208" s="48" t="str">
        <f>IF(Coverage!N208="","",Coverage!N208)</f>
        <v/>
      </c>
      <c r="N208" s="49" t="str">
        <f>IF(Coverage!O208="","",Coverage!O208)</f>
        <v/>
      </c>
      <c r="O208" s="49" t="str">
        <f>IF(Coverage!P208="","",Coverage!P208)</f>
        <v/>
      </c>
      <c r="P208" s="49" t="str">
        <f>IF(Coverage!Q208="","",Coverage!Q208)</f>
        <v/>
      </c>
      <c r="Q208" s="49" t="str">
        <f>IF(Coverage!R208="","",Coverage!R208)</f>
        <v/>
      </c>
      <c r="R208" s="50" t="str">
        <f>IF(Coverage!S208="","",Coverage!S208)</f>
        <v/>
      </c>
      <c r="S208" s="50" t="str">
        <f>IF(Coverage!T208="","",Coverage!T208)</f>
        <v/>
      </c>
      <c r="T208" s="49" t="str">
        <f>IF(Coverage!U208="","",Coverage!U208)</f>
        <v/>
      </c>
      <c r="U208" s="49" t="str">
        <f>IF(Coverage!V208="","",Coverage!V208)</f>
        <v/>
      </c>
      <c r="V208" s="49" t="str">
        <f>IF(Coverage!W208="","",Coverage!W208)</f>
        <v/>
      </c>
      <c r="W208" s="49" t="str">
        <f>IF(Coverage!X208="","",Coverage!X208)</f>
        <v/>
      </c>
      <c r="X208" s="49" t="str">
        <f>IF(Coverage!Y208="","",Coverage!Y208)</f>
        <v/>
      </c>
      <c r="Y208" s="49" t="str">
        <f>IF(Coverage!Z208="","",Coverage!Z208)</f>
        <v/>
      </c>
    </row>
    <row r="209" spans="10:25" x14ac:dyDescent="0.2">
      <c r="J209" s="48" t="str">
        <f>IF(Coverage!K209="","",Coverage!K209)</f>
        <v/>
      </c>
      <c r="K209" s="48" t="str">
        <f>IF(Coverage!L209="","",Coverage!L209)</f>
        <v/>
      </c>
      <c r="L209" s="48" t="str">
        <f>IF(Coverage!M209="","",Coverage!M209)</f>
        <v/>
      </c>
      <c r="M209" s="48" t="str">
        <f>IF(Coverage!N209="","",Coverage!N209)</f>
        <v/>
      </c>
      <c r="N209" s="49" t="str">
        <f>IF(Coverage!O209="","",Coverage!O209)</f>
        <v/>
      </c>
      <c r="O209" s="49" t="str">
        <f>IF(Coverage!P209="","",Coverage!P209)</f>
        <v/>
      </c>
      <c r="P209" s="49" t="str">
        <f>IF(Coverage!Q209="","",Coverage!Q209)</f>
        <v/>
      </c>
      <c r="Q209" s="49" t="str">
        <f>IF(Coverage!R209="","",Coverage!R209)</f>
        <v/>
      </c>
      <c r="R209" s="50" t="str">
        <f>IF(Coverage!S209="","",Coverage!S209)</f>
        <v/>
      </c>
      <c r="S209" s="50" t="str">
        <f>IF(Coverage!T209="","",Coverage!T209)</f>
        <v/>
      </c>
      <c r="T209" s="49" t="str">
        <f>IF(Coverage!U209="","",Coverage!U209)</f>
        <v/>
      </c>
      <c r="U209" s="49" t="str">
        <f>IF(Coverage!V209="","",Coverage!V209)</f>
        <v/>
      </c>
      <c r="V209" s="49" t="str">
        <f>IF(Coverage!W209="","",Coverage!W209)</f>
        <v/>
      </c>
      <c r="W209" s="49" t="str">
        <f>IF(Coverage!X209="","",Coverage!X209)</f>
        <v/>
      </c>
      <c r="X209" s="49" t="str">
        <f>IF(Coverage!Y209="","",Coverage!Y209)</f>
        <v/>
      </c>
      <c r="Y209" s="49" t="str">
        <f>IF(Coverage!Z209="","",Coverage!Z209)</f>
        <v/>
      </c>
    </row>
    <row r="210" spans="10:25" x14ac:dyDescent="0.2">
      <c r="J210" s="48" t="str">
        <f>IF(Coverage!K210="","",Coverage!K210)</f>
        <v/>
      </c>
      <c r="K210" s="48" t="str">
        <f>IF(Coverage!L210="","",Coverage!L210)</f>
        <v/>
      </c>
      <c r="L210" s="48" t="str">
        <f>IF(Coverage!M210="","",Coverage!M210)</f>
        <v/>
      </c>
      <c r="M210" s="48" t="str">
        <f>IF(Coverage!N210="","",Coverage!N210)</f>
        <v/>
      </c>
      <c r="N210" s="49" t="str">
        <f>IF(Coverage!O210="","",Coverage!O210)</f>
        <v/>
      </c>
      <c r="O210" s="49" t="str">
        <f>IF(Coverage!P210="","",Coverage!P210)</f>
        <v/>
      </c>
      <c r="P210" s="49" t="str">
        <f>IF(Coverage!Q210="","",Coverage!Q210)</f>
        <v/>
      </c>
      <c r="Q210" s="49" t="str">
        <f>IF(Coverage!R210="","",Coverage!R210)</f>
        <v/>
      </c>
      <c r="R210" s="50" t="str">
        <f>IF(Coverage!S210="","",Coverage!S210)</f>
        <v/>
      </c>
      <c r="S210" s="50" t="str">
        <f>IF(Coverage!T210="","",Coverage!T210)</f>
        <v/>
      </c>
      <c r="T210" s="49" t="str">
        <f>IF(Coverage!U210="","",Coverage!U210)</f>
        <v/>
      </c>
      <c r="U210" s="49" t="str">
        <f>IF(Coverage!V210="","",Coverage!V210)</f>
        <v/>
      </c>
      <c r="V210" s="49" t="str">
        <f>IF(Coverage!W210="","",Coverage!W210)</f>
        <v/>
      </c>
      <c r="W210" s="49" t="str">
        <f>IF(Coverage!X210="","",Coverage!X210)</f>
        <v/>
      </c>
      <c r="X210" s="49" t="str">
        <f>IF(Coverage!Y210="","",Coverage!Y210)</f>
        <v/>
      </c>
      <c r="Y210" s="49" t="str">
        <f>IF(Coverage!Z210="","",Coverage!Z210)</f>
        <v/>
      </c>
    </row>
    <row r="211" spans="10:25" x14ac:dyDescent="0.2">
      <c r="J211" s="48" t="str">
        <f>IF(Coverage!K211="","",Coverage!K211)</f>
        <v/>
      </c>
      <c r="K211" s="48" t="str">
        <f>IF(Coverage!L211="","",Coverage!L211)</f>
        <v/>
      </c>
      <c r="L211" s="48" t="str">
        <f>IF(Coverage!M211="","",Coverage!M211)</f>
        <v/>
      </c>
      <c r="M211" s="48" t="str">
        <f>IF(Coverage!N211="","",Coverage!N211)</f>
        <v/>
      </c>
      <c r="N211" s="49" t="str">
        <f>IF(Coverage!O211="","",Coverage!O211)</f>
        <v/>
      </c>
      <c r="O211" s="49" t="str">
        <f>IF(Coverage!P211="","",Coverage!P211)</f>
        <v/>
      </c>
      <c r="P211" s="49" t="str">
        <f>IF(Coverage!Q211="","",Coverage!Q211)</f>
        <v/>
      </c>
      <c r="Q211" s="49" t="str">
        <f>IF(Coverage!R211="","",Coverage!R211)</f>
        <v/>
      </c>
      <c r="R211" s="50" t="str">
        <f>IF(Coverage!S211="","",Coverage!S211)</f>
        <v/>
      </c>
      <c r="S211" s="50" t="str">
        <f>IF(Coverage!T211="","",Coverage!T211)</f>
        <v/>
      </c>
      <c r="T211" s="49" t="str">
        <f>IF(Coverage!U211="","",Coverage!U211)</f>
        <v/>
      </c>
      <c r="U211" s="49" t="str">
        <f>IF(Coverage!V211="","",Coverage!V211)</f>
        <v/>
      </c>
      <c r="V211" s="49" t="str">
        <f>IF(Coverage!W211="","",Coverage!W211)</f>
        <v/>
      </c>
      <c r="W211" s="49" t="str">
        <f>IF(Coverage!X211="","",Coverage!X211)</f>
        <v/>
      </c>
      <c r="X211" s="49" t="str">
        <f>IF(Coverage!Y211="","",Coverage!Y211)</f>
        <v/>
      </c>
      <c r="Y211" s="49" t="str">
        <f>IF(Coverage!Z211="","",Coverage!Z211)</f>
        <v/>
      </c>
    </row>
    <row r="212" spans="10:25" x14ac:dyDescent="0.2">
      <c r="J212" s="48" t="str">
        <f>IF(Coverage!K212="","",Coverage!K212)</f>
        <v/>
      </c>
      <c r="K212" s="48" t="str">
        <f>IF(Coverage!L212="","",Coverage!L212)</f>
        <v/>
      </c>
      <c r="L212" s="48" t="str">
        <f>IF(Coverage!M212="","",Coverage!M212)</f>
        <v/>
      </c>
      <c r="M212" s="48" t="str">
        <f>IF(Coverage!N212="","",Coverage!N212)</f>
        <v/>
      </c>
      <c r="N212" s="49" t="str">
        <f>IF(Coverage!O212="","",Coverage!O212)</f>
        <v/>
      </c>
      <c r="O212" s="49" t="str">
        <f>IF(Coverage!P212="","",Coverage!P212)</f>
        <v/>
      </c>
      <c r="P212" s="49" t="str">
        <f>IF(Coverage!Q212="","",Coverage!Q212)</f>
        <v/>
      </c>
      <c r="Q212" s="49" t="str">
        <f>IF(Coverage!R212="","",Coverage!R212)</f>
        <v/>
      </c>
      <c r="R212" s="50" t="str">
        <f>IF(Coverage!S212="","",Coverage!S212)</f>
        <v/>
      </c>
      <c r="S212" s="50" t="str">
        <f>IF(Coverage!T212="","",Coverage!T212)</f>
        <v/>
      </c>
      <c r="T212" s="49" t="str">
        <f>IF(Coverage!U212="","",Coverage!U212)</f>
        <v/>
      </c>
      <c r="U212" s="49" t="str">
        <f>IF(Coverage!V212="","",Coverage!V212)</f>
        <v/>
      </c>
      <c r="V212" s="49" t="str">
        <f>IF(Coverage!W212="","",Coverage!W212)</f>
        <v/>
      </c>
      <c r="W212" s="49" t="str">
        <f>IF(Coverage!X212="","",Coverage!X212)</f>
        <v/>
      </c>
      <c r="X212" s="49" t="str">
        <f>IF(Coverage!Y212="","",Coverage!Y212)</f>
        <v/>
      </c>
      <c r="Y212" s="49" t="str">
        <f>IF(Coverage!Z212="","",Coverage!Z212)</f>
        <v/>
      </c>
    </row>
    <row r="213" spans="10:25" x14ac:dyDescent="0.2">
      <c r="J213" s="48" t="str">
        <f>IF(Coverage!K213="","",Coverage!K213)</f>
        <v/>
      </c>
      <c r="K213" s="48" t="str">
        <f>IF(Coverage!L213="","",Coverage!L213)</f>
        <v/>
      </c>
      <c r="L213" s="48" t="str">
        <f>IF(Coverage!M213="","",Coverage!M213)</f>
        <v/>
      </c>
      <c r="M213" s="48" t="str">
        <f>IF(Coverage!N213="","",Coverage!N213)</f>
        <v/>
      </c>
      <c r="N213" s="49" t="str">
        <f>IF(Coverage!O213="","",Coverage!O213)</f>
        <v/>
      </c>
      <c r="O213" s="49" t="str">
        <f>IF(Coverage!P213="","",Coverage!P213)</f>
        <v/>
      </c>
      <c r="P213" s="49" t="str">
        <f>IF(Coverage!Q213="","",Coverage!Q213)</f>
        <v/>
      </c>
      <c r="Q213" s="49" t="str">
        <f>IF(Coverage!R213="","",Coverage!R213)</f>
        <v/>
      </c>
      <c r="R213" s="50" t="str">
        <f>IF(Coverage!S213="","",Coverage!S213)</f>
        <v/>
      </c>
      <c r="S213" s="50" t="str">
        <f>IF(Coverage!T213="","",Coverage!T213)</f>
        <v/>
      </c>
      <c r="T213" s="49" t="str">
        <f>IF(Coverage!U213="","",Coverage!U213)</f>
        <v/>
      </c>
      <c r="U213" s="49" t="str">
        <f>IF(Coverage!V213="","",Coverage!V213)</f>
        <v/>
      </c>
      <c r="V213" s="49" t="str">
        <f>IF(Coverage!W213="","",Coverage!W213)</f>
        <v/>
      </c>
      <c r="W213" s="49" t="str">
        <f>IF(Coverage!X213="","",Coverage!X213)</f>
        <v/>
      </c>
      <c r="X213" s="49" t="str">
        <f>IF(Coverage!Y213="","",Coverage!Y213)</f>
        <v/>
      </c>
      <c r="Y213" s="49" t="str">
        <f>IF(Coverage!Z213="","",Coverage!Z213)</f>
        <v/>
      </c>
    </row>
    <row r="214" spans="10:25" x14ac:dyDescent="0.2">
      <c r="J214" s="48" t="str">
        <f>IF(Coverage!K214="","",Coverage!K214)</f>
        <v/>
      </c>
      <c r="K214" s="48" t="str">
        <f>IF(Coverage!L214="","",Coverage!L214)</f>
        <v/>
      </c>
      <c r="L214" s="48" t="str">
        <f>IF(Coverage!M214="","",Coverage!M214)</f>
        <v/>
      </c>
      <c r="M214" s="48" t="str">
        <f>IF(Coverage!N214="","",Coverage!N214)</f>
        <v/>
      </c>
      <c r="N214" s="49" t="str">
        <f>IF(Coverage!O214="","",Coverage!O214)</f>
        <v/>
      </c>
      <c r="O214" s="49" t="str">
        <f>IF(Coverage!P214="","",Coverage!P214)</f>
        <v/>
      </c>
      <c r="P214" s="49" t="str">
        <f>IF(Coverage!Q214="","",Coverage!Q214)</f>
        <v/>
      </c>
      <c r="Q214" s="49" t="str">
        <f>IF(Coverage!R214="","",Coverage!R214)</f>
        <v/>
      </c>
      <c r="R214" s="50" t="str">
        <f>IF(Coverage!S214="","",Coverage!S214)</f>
        <v/>
      </c>
      <c r="S214" s="50" t="str">
        <f>IF(Coverage!T214="","",Coverage!T214)</f>
        <v/>
      </c>
      <c r="T214" s="49" t="str">
        <f>IF(Coverage!U214="","",Coverage!U214)</f>
        <v/>
      </c>
      <c r="U214" s="49" t="str">
        <f>IF(Coverage!V214="","",Coverage!V214)</f>
        <v/>
      </c>
      <c r="V214" s="49" t="str">
        <f>IF(Coverage!W214="","",Coverage!W214)</f>
        <v/>
      </c>
      <c r="W214" s="49" t="str">
        <f>IF(Coverage!X214="","",Coverage!X214)</f>
        <v/>
      </c>
      <c r="X214" s="49" t="str">
        <f>IF(Coverage!Y214="","",Coverage!Y214)</f>
        <v/>
      </c>
      <c r="Y214" s="49" t="str">
        <f>IF(Coverage!Z214="","",Coverage!Z214)</f>
        <v/>
      </c>
    </row>
    <row r="215" spans="10:25" x14ac:dyDescent="0.2">
      <c r="J215" s="48" t="str">
        <f>IF(Coverage!K215="","",Coverage!K215)</f>
        <v/>
      </c>
      <c r="K215" s="48" t="str">
        <f>IF(Coverage!L215="","",Coverage!L215)</f>
        <v/>
      </c>
      <c r="L215" s="48" t="str">
        <f>IF(Coverage!M215="","",Coverage!M215)</f>
        <v/>
      </c>
      <c r="M215" s="48" t="str">
        <f>IF(Coverage!N215="","",Coverage!N215)</f>
        <v/>
      </c>
      <c r="N215" s="49" t="str">
        <f>IF(Coverage!O215="","",Coverage!O215)</f>
        <v/>
      </c>
      <c r="O215" s="49" t="str">
        <f>IF(Coverage!P215="","",Coverage!P215)</f>
        <v/>
      </c>
      <c r="P215" s="49" t="str">
        <f>IF(Coverage!Q215="","",Coverage!Q215)</f>
        <v/>
      </c>
      <c r="Q215" s="49" t="str">
        <f>IF(Coverage!R215="","",Coverage!R215)</f>
        <v/>
      </c>
      <c r="R215" s="50" t="str">
        <f>IF(Coverage!S215="","",Coverage!S215)</f>
        <v/>
      </c>
      <c r="S215" s="50" t="str">
        <f>IF(Coverage!T215="","",Coverage!T215)</f>
        <v/>
      </c>
      <c r="T215" s="49" t="str">
        <f>IF(Coverage!U215="","",Coverage!U215)</f>
        <v/>
      </c>
      <c r="U215" s="49" t="str">
        <f>IF(Coverage!V215="","",Coverage!V215)</f>
        <v/>
      </c>
      <c r="V215" s="49" t="str">
        <f>IF(Coverage!W215="","",Coverage!W215)</f>
        <v/>
      </c>
      <c r="W215" s="49" t="str">
        <f>IF(Coverage!X215="","",Coverage!X215)</f>
        <v/>
      </c>
      <c r="X215" s="49" t="str">
        <f>IF(Coverage!Y215="","",Coverage!Y215)</f>
        <v/>
      </c>
      <c r="Y215" s="49" t="str">
        <f>IF(Coverage!Z215="","",Coverage!Z215)</f>
        <v/>
      </c>
    </row>
    <row r="216" spans="10:25" x14ac:dyDescent="0.2">
      <c r="J216" s="48" t="str">
        <f>IF(Coverage!K216="","",Coverage!K216)</f>
        <v/>
      </c>
      <c r="K216" s="48" t="str">
        <f>IF(Coverage!L216="","",Coverage!L216)</f>
        <v/>
      </c>
      <c r="L216" s="48" t="str">
        <f>IF(Coverage!M216="","",Coverage!M216)</f>
        <v/>
      </c>
      <c r="M216" s="48" t="str">
        <f>IF(Coverage!N216="","",Coverage!N216)</f>
        <v/>
      </c>
      <c r="N216" s="49" t="str">
        <f>IF(Coverage!O216="","",Coverage!O216)</f>
        <v/>
      </c>
      <c r="O216" s="49" t="str">
        <f>IF(Coverage!P216="","",Coverage!P216)</f>
        <v/>
      </c>
      <c r="P216" s="49" t="str">
        <f>IF(Coverage!Q216="","",Coverage!Q216)</f>
        <v/>
      </c>
      <c r="Q216" s="49" t="str">
        <f>IF(Coverage!R216="","",Coverage!R216)</f>
        <v/>
      </c>
      <c r="R216" s="50" t="str">
        <f>IF(Coverage!S216="","",Coverage!S216)</f>
        <v/>
      </c>
      <c r="S216" s="50" t="str">
        <f>IF(Coverage!T216="","",Coverage!T216)</f>
        <v/>
      </c>
      <c r="T216" s="49" t="str">
        <f>IF(Coverage!U216="","",Coverage!U216)</f>
        <v/>
      </c>
      <c r="U216" s="49" t="str">
        <f>IF(Coverage!V216="","",Coverage!V216)</f>
        <v/>
      </c>
      <c r="V216" s="49" t="str">
        <f>IF(Coverage!W216="","",Coverage!W216)</f>
        <v/>
      </c>
      <c r="W216" s="49" t="str">
        <f>IF(Coverage!X216="","",Coverage!X216)</f>
        <v/>
      </c>
      <c r="X216" s="49" t="str">
        <f>IF(Coverage!Y216="","",Coverage!Y216)</f>
        <v/>
      </c>
      <c r="Y216" s="49" t="str">
        <f>IF(Coverage!Z216="","",Coverage!Z216)</f>
        <v/>
      </c>
    </row>
    <row r="217" spans="10:25" x14ac:dyDescent="0.2">
      <c r="J217" s="48" t="str">
        <f>IF(Coverage!K217="","",Coverage!K217)</f>
        <v/>
      </c>
      <c r="K217" s="48" t="str">
        <f>IF(Coverage!L217="","",Coverage!L217)</f>
        <v/>
      </c>
      <c r="L217" s="48" t="str">
        <f>IF(Coverage!M217="","",Coverage!M217)</f>
        <v/>
      </c>
      <c r="M217" s="48" t="str">
        <f>IF(Coverage!N217="","",Coverage!N217)</f>
        <v/>
      </c>
      <c r="N217" s="49" t="str">
        <f>IF(Coverage!O217="","",Coverage!O217)</f>
        <v/>
      </c>
      <c r="O217" s="49" t="str">
        <f>IF(Coverage!P217="","",Coverage!P217)</f>
        <v/>
      </c>
      <c r="P217" s="49" t="str">
        <f>IF(Coverage!Q217="","",Coverage!Q217)</f>
        <v/>
      </c>
      <c r="Q217" s="49" t="str">
        <f>IF(Coverage!R217="","",Coverage!R217)</f>
        <v/>
      </c>
      <c r="R217" s="50" t="str">
        <f>IF(Coverage!S217="","",Coverage!S217)</f>
        <v/>
      </c>
      <c r="S217" s="50" t="str">
        <f>IF(Coverage!T217="","",Coverage!T217)</f>
        <v/>
      </c>
      <c r="T217" s="49" t="str">
        <f>IF(Coverage!U217="","",Coverage!U217)</f>
        <v/>
      </c>
      <c r="U217" s="49" t="str">
        <f>IF(Coverage!V217="","",Coverage!V217)</f>
        <v/>
      </c>
      <c r="V217" s="49" t="str">
        <f>IF(Coverage!W217="","",Coverage!W217)</f>
        <v/>
      </c>
      <c r="W217" s="49" t="str">
        <f>IF(Coverage!X217="","",Coverage!X217)</f>
        <v/>
      </c>
      <c r="X217" s="49" t="str">
        <f>IF(Coverage!Y217="","",Coverage!Y217)</f>
        <v/>
      </c>
      <c r="Y217" s="49" t="str">
        <f>IF(Coverage!Z217="","",Coverage!Z217)</f>
        <v/>
      </c>
    </row>
    <row r="218" spans="10:25" x14ac:dyDescent="0.2">
      <c r="J218" s="48" t="str">
        <f>IF(Coverage!K218="","",Coverage!K218)</f>
        <v/>
      </c>
      <c r="K218" s="48" t="str">
        <f>IF(Coverage!L218="","",Coverage!L218)</f>
        <v/>
      </c>
      <c r="L218" s="48" t="str">
        <f>IF(Coverage!M218="","",Coverage!M218)</f>
        <v/>
      </c>
      <c r="M218" s="48" t="str">
        <f>IF(Coverage!N218="","",Coverage!N218)</f>
        <v/>
      </c>
      <c r="N218" s="49" t="str">
        <f>IF(Coverage!O218="","",Coverage!O218)</f>
        <v/>
      </c>
      <c r="O218" s="49" t="str">
        <f>IF(Coverage!P218="","",Coverage!P218)</f>
        <v/>
      </c>
      <c r="P218" s="49" t="str">
        <f>IF(Coverage!Q218="","",Coverage!Q218)</f>
        <v/>
      </c>
      <c r="Q218" s="49" t="str">
        <f>IF(Coverage!R218="","",Coverage!R218)</f>
        <v/>
      </c>
      <c r="R218" s="50" t="str">
        <f>IF(Coverage!S218="","",Coverage!S218)</f>
        <v/>
      </c>
      <c r="S218" s="50" t="str">
        <f>IF(Coverage!T218="","",Coverage!T218)</f>
        <v/>
      </c>
      <c r="T218" s="49" t="str">
        <f>IF(Coverage!U218="","",Coverage!U218)</f>
        <v/>
      </c>
      <c r="U218" s="49" t="str">
        <f>IF(Coverage!V218="","",Coverage!V218)</f>
        <v/>
      </c>
      <c r="V218" s="49" t="str">
        <f>IF(Coverage!W218="","",Coverage!W218)</f>
        <v/>
      </c>
      <c r="W218" s="49" t="str">
        <f>IF(Coverage!X218="","",Coverage!X218)</f>
        <v/>
      </c>
      <c r="X218" s="49" t="str">
        <f>IF(Coverage!Y218="","",Coverage!Y218)</f>
        <v/>
      </c>
      <c r="Y218" s="49" t="str">
        <f>IF(Coverage!Z218="","",Coverage!Z218)</f>
        <v/>
      </c>
    </row>
    <row r="219" spans="10:25" x14ac:dyDescent="0.2">
      <c r="J219" s="48" t="str">
        <f>IF(Coverage!K219="","",Coverage!K219)</f>
        <v/>
      </c>
      <c r="K219" s="48" t="str">
        <f>IF(Coverage!L219="","",Coverage!L219)</f>
        <v/>
      </c>
      <c r="L219" s="48" t="str">
        <f>IF(Coverage!M219="","",Coverage!M219)</f>
        <v/>
      </c>
      <c r="M219" s="48" t="str">
        <f>IF(Coverage!N219="","",Coverage!N219)</f>
        <v/>
      </c>
      <c r="N219" s="49" t="str">
        <f>IF(Coverage!O219="","",Coverage!O219)</f>
        <v/>
      </c>
      <c r="O219" s="49" t="str">
        <f>IF(Coverage!P219="","",Coverage!P219)</f>
        <v/>
      </c>
      <c r="P219" s="49" t="str">
        <f>IF(Coverage!Q219="","",Coverage!Q219)</f>
        <v/>
      </c>
      <c r="Q219" s="49" t="str">
        <f>IF(Coverage!R219="","",Coverage!R219)</f>
        <v/>
      </c>
      <c r="R219" s="50" t="str">
        <f>IF(Coverage!S219="","",Coverage!S219)</f>
        <v/>
      </c>
      <c r="S219" s="50" t="str">
        <f>IF(Coverage!T219="","",Coverage!T219)</f>
        <v/>
      </c>
      <c r="T219" s="49" t="str">
        <f>IF(Coverage!U219="","",Coverage!U219)</f>
        <v/>
      </c>
      <c r="U219" s="49" t="str">
        <f>IF(Coverage!V219="","",Coverage!V219)</f>
        <v/>
      </c>
      <c r="V219" s="49" t="str">
        <f>IF(Coverage!W219="","",Coverage!W219)</f>
        <v/>
      </c>
      <c r="W219" s="49" t="str">
        <f>IF(Coverage!X219="","",Coverage!X219)</f>
        <v/>
      </c>
      <c r="X219" s="49" t="str">
        <f>IF(Coverage!Y219="","",Coverage!Y219)</f>
        <v/>
      </c>
      <c r="Y219" s="49" t="str">
        <f>IF(Coverage!Z219="","",Coverage!Z219)</f>
        <v/>
      </c>
    </row>
    <row r="220" spans="10:25" x14ac:dyDescent="0.2">
      <c r="J220" s="48" t="str">
        <f>IF(Coverage!K220="","",Coverage!K220)</f>
        <v/>
      </c>
      <c r="K220" s="48" t="str">
        <f>IF(Coverage!L220="","",Coverage!L220)</f>
        <v/>
      </c>
      <c r="L220" s="48" t="str">
        <f>IF(Coverage!M220="","",Coverage!M220)</f>
        <v/>
      </c>
      <c r="M220" s="48" t="str">
        <f>IF(Coverage!N220="","",Coverage!N220)</f>
        <v/>
      </c>
      <c r="N220" s="49" t="str">
        <f>IF(Coverage!O220="","",Coverage!O220)</f>
        <v/>
      </c>
      <c r="O220" s="49" t="str">
        <f>IF(Coverage!P220="","",Coverage!P220)</f>
        <v/>
      </c>
      <c r="P220" s="49" t="str">
        <f>IF(Coverage!Q220="","",Coverage!Q220)</f>
        <v/>
      </c>
      <c r="Q220" s="49" t="str">
        <f>IF(Coverage!R220="","",Coverage!R220)</f>
        <v/>
      </c>
      <c r="R220" s="50" t="str">
        <f>IF(Coverage!S220="","",Coverage!S220)</f>
        <v/>
      </c>
      <c r="S220" s="50" t="str">
        <f>IF(Coverage!T220="","",Coverage!T220)</f>
        <v/>
      </c>
      <c r="T220" s="49" t="str">
        <f>IF(Coverage!U220="","",Coverage!U220)</f>
        <v/>
      </c>
      <c r="U220" s="49" t="str">
        <f>IF(Coverage!V220="","",Coverage!V220)</f>
        <v/>
      </c>
      <c r="V220" s="49" t="str">
        <f>IF(Coverage!W220="","",Coverage!W220)</f>
        <v/>
      </c>
      <c r="W220" s="49" t="str">
        <f>IF(Coverage!X220="","",Coverage!X220)</f>
        <v/>
      </c>
      <c r="X220" s="49" t="str">
        <f>IF(Coverage!Y220="","",Coverage!Y220)</f>
        <v/>
      </c>
      <c r="Y220" s="49" t="str">
        <f>IF(Coverage!Z220="","",Coverage!Z220)</f>
        <v/>
      </c>
    </row>
    <row r="221" spans="10:25" x14ac:dyDescent="0.2">
      <c r="J221" s="48" t="str">
        <f>IF(Coverage!K221="","",Coverage!K221)</f>
        <v/>
      </c>
      <c r="K221" s="48" t="str">
        <f>IF(Coverage!L221="","",Coverage!L221)</f>
        <v/>
      </c>
      <c r="L221" s="48" t="str">
        <f>IF(Coverage!M221="","",Coverage!M221)</f>
        <v/>
      </c>
      <c r="M221" s="48" t="str">
        <f>IF(Coverage!N221="","",Coverage!N221)</f>
        <v/>
      </c>
      <c r="N221" s="49" t="str">
        <f>IF(Coverage!O221="","",Coverage!O221)</f>
        <v/>
      </c>
      <c r="O221" s="49" t="str">
        <f>IF(Coverage!P221="","",Coverage!P221)</f>
        <v/>
      </c>
      <c r="P221" s="49" t="str">
        <f>IF(Coverage!Q221="","",Coverage!Q221)</f>
        <v/>
      </c>
      <c r="Q221" s="49" t="str">
        <f>IF(Coverage!R221="","",Coverage!R221)</f>
        <v/>
      </c>
      <c r="R221" s="50" t="str">
        <f>IF(Coverage!S221="","",Coverage!S221)</f>
        <v/>
      </c>
      <c r="S221" s="50" t="str">
        <f>IF(Coverage!T221="","",Coverage!T221)</f>
        <v/>
      </c>
      <c r="T221" s="49" t="str">
        <f>IF(Coverage!U221="","",Coverage!U221)</f>
        <v/>
      </c>
      <c r="U221" s="49" t="str">
        <f>IF(Coverage!V221="","",Coverage!V221)</f>
        <v/>
      </c>
      <c r="V221" s="49" t="str">
        <f>IF(Coverage!W221="","",Coverage!W221)</f>
        <v/>
      </c>
      <c r="W221" s="49" t="str">
        <f>IF(Coverage!X221="","",Coverage!X221)</f>
        <v/>
      </c>
      <c r="X221" s="49" t="str">
        <f>IF(Coverage!Y221="","",Coverage!Y221)</f>
        <v/>
      </c>
      <c r="Y221" s="49" t="str">
        <f>IF(Coverage!Z221="","",Coverage!Z221)</f>
        <v/>
      </c>
    </row>
    <row r="222" spans="10:25" x14ac:dyDescent="0.2">
      <c r="J222" s="48" t="str">
        <f>IF(Coverage!K222="","",Coverage!K222)</f>
        <v/>
      </c>
      <c r="K222" s="48" t="str">
        <f>IF(Coverage!L222="","",Coverage!L222)</f>
        <v/>
      </c>
      <c r="L222" s="48" t="str">
        <f>IF(Coverage!M222="","",Coverage!M222)</f>
        <v/>
      </c>
      <c r="M222" s="48" t="str">
        <f>IF(Coverage!N222="","",Coverage!N222)</f>
        <v/>
      </c>
      <c r="N222" s="49" t="str">
        <f>IF(Coverage!O222="","",Coverage!O222)</f>
        <v/>
      </c>
      <c r="O222" s="49" t="str">
        <f>IF(Coverage!P222="","",Coverage!P222)</f>
        <v/>
      </c>
      <c r="P222" s="49" t="str">
        <f>IF(Coverage!Q222="","",Coverage!Q222)</f>
        <v/>
      </c>
      <c r="Q222" s="49" t="str">
        <f>IF(Coverage!R222="","",Coverage!R222)</f>
        <v/>
      </c>
      <c r="R222" s="50" t="str">
        <f>IF(Coverage!S222="","",Coverage!S222)</f>
        <v/>
      </c>
      <c r="S222" s="50" t="str">
        <f>IF(Coverage!T222="","",Coverage!T222)</f>
        <v/>
      </c>
      <c r="T222" s="49" t="str">
        <f>IF(Coverage!U222="","",Coverage!U222)</f>
        <v/>
      </c>
      <c r="U222" s="49" t="str">
        <f>IF(Coverage!V222="","",Coverage!V222)</f>
        <v/>
      </c>
      <c r="V222" s="49" t="str">
        <f>IF(Coverage!W222="","",Coverage!W222)</f>
        <v/>
      </c>
      <c r="W222" s="49" t="str">
        <f>IF(Coverage!X222="","",Coverage!X222)</f>
        <v/>
      </c>
      <c r="X222" s="49" t="str">
        <f>IF(Coverage!Y222="","",Coverage!Y222)</f>
        <v/>
      </c>
      <c r="Y222" s="49" t="str">
        <f>IF(Coverage!Z222="","",Coverage!Z222)</f>
        <v/>
      </c>
    </row>
    <row r="223" spans="10:25" x14ac:dyDescent="0.2">
      <c r="J223" s="48" t="str">
        <f>IF(Coverage!K223="","",Coverage!K223)</f>
        <v/>
      </c>
      <c r="K223" s="48" t="str">
        <f>IF(Coverage!L223="","",Coverage!L223)</f>
        <v/>
      </c>
      <c r="L223" s="48" t="str">
        <f>IF(Coverage!M223="","",Coverage!M223)</f>
        <v/>
      </c>
      <c r="M223" s="48" t="str">
        <f>IF(Coverage!N223="","",Coverage!N223)</f>
        <v/>
      </c>
      <c r="N223" s="49" t="str">
        <f>IF(Coverage!O223="","",Coverage!O223)</f>
        <v/>
      </c>
      <c r="O223" s="49" t="str">
        <f>IF(Coverage!P223="","",Coverage!P223)</f>
        <v/>
      </c>
      <c r="P223" s="49" t="str">
        <f>IF(Coverage!Q223="","",Coverage!Q223)</f>
        <v/>
      </c>
      <c r="Q223" s="49" t="str">
        <f>IF(Coverage!R223="","",Coverage!R223)</f>
        <v/>
      </c>
      <c r="R223" s="50" t="str">
        <f>IF(Coverage!S223="","",Coverage!S223)</f>
        <v/>
      </c>
      <c r="S223" s="50" t="str">
        <f>IF(Coverage!T223="","",Coverage!T223)</f>
        <v/>
      </c>
      <c r="T223" s="49" t="str">
        <f>IF(Coverage!U223="","",Coverage!U223)</f>
        <v/>
      </c>
      <c r="U223" s="49" t="str">
        <f>IF(Coverage!V223="","",Coverage!V223)</f>
        <v/>
      </c>
      <c r="V223" s="49" t="str">
        <f>IF(Coverage!W223="","",Coverage!W223)</f>
        <v/>
      </c>
      <c r="W223" s="49" t="str">
        <f>IF(Coverage!X223="","",Coverage!X223)</f>
        <v/>
      </c>
      <c r="X223" s="49" t="str">
        <f>IF(Coverage!Y223="","",Coverage!Y223)</f>
        <v/>
      </c>
      <c r="Y223" s="49" t="str">
        <f>IF(Coverage!Z223="","",Coverage!Z223)</f>
        <v/>
      </c>
    </row>
    <row r="224" spans="10:25" x14ac:dyDescent="0.2">
      <c r="J224" s="48" t="str">
        <f>IF(Coverage!K224="","",Coverage!K224)</f>
        <v/>
      </c>
      <c r="K224" s="48" t="str">
        <f>IF(Coverage!L224="","",Coverage!L224)</f>
        <v/>
      </c>
      <c r="L224" s="48" t="str">
        <f>IF(Coverage!M224="","",Coverage!M224)</f>
        <v/>
      </c>
      <c r="M224" s="48" t="str">
        <f>IF(Coverage!N224="","",Coverage!N224)</f>
        <v/>
      </c>
      <c r="N224" s="49" t="str">
        <f>IF(Coverage!O224="","",Coverage!O224)</f>
        <v/>
      </c>
      <c r="O224" s="49" t="str">
        <f>IF(Coverage!P224="","",Coverage!P224)</f>
        <v/>
      </c>
      <c r="P224" s="49" t="str">
        <f>IF(Coverage!Q224="","",Coverage!Q224)</f>
        <v/>
      </c>
      <c r="Q224" s="49" t="str">
        <f>IF(Coverage!R224="","",Coverage!R224)</f>
        <v/>
      </c>
      <c r="R224" s="50" t="str">
        <f>IF(Coverage!S224="","",Coverage!S224)</f>
        <v/>
      </c>
      <c r="S224" s="50" t="str">
        <f>IF(Coverage!T224="","",Coverage!T224)</f>
        <v/>
      </c>
      <c r="T224" s="49" t="str">
        <f>IF(Coverage!U224="","",Coverage!U224)</f>
        <v/>
      </c>
      <c r="U224" s="49" t="str">
        <f>IF(Coverage!V224="","",Coverage!V224)</f>
        <v/>
      </c>
      <c r="V224" s="49" t="str">
        <f>IF(Coverage!W224="","",Coverage!W224)</f>
        <v/>
      </c>
      <c r="W224" s="49" t="str">
        <f>IF(Coverage!X224="","",Coverage!X224)</f>
        <v/>
      </c>
      <c r="X224" s="49" t="str">
        <f>IF(Coverage!Y224="","",Coverage!Y224)</f>
        <v/>
      </c>
      <c r="Y224" s="49" t="str">
        <f>IF(Coverage!Z224="","",Coverage!Z224)</f>
        <v/>
      </c>
    </row>
    <row r="225" spans="10:25" x14ac:dyDescent="0.2">
      <c r="J225" s="48" t="str">
        <f>IF(Coverage!K225="","",Coverage!K225)</f>
        <v/>
      </c>
      <c r="K225" s="48" t="str">
        <f>IF(Coverage!L225="","",Coverage!L225)</f>
        <v/>
      </c>
      <c r="L225" s="48" t="str">
        <f>IF(Coverage!M225="","",Coverage!M225)</f>
        <v/>
      </c>
      <c r="M225" s="48" t="str">
        <f>IF(Coverage!N225="","",Coverage!N225)</f>
        <v/>
      </c>
      <c r="N225" s="49" t="str">
        <f>IF(Coverage!O225="","",Coverage!O225)</f>
        <v/>
      </c>
      <c r="O225" s="49" t="str">
        <f>IF(Coverage!P225="","",Coverage!P225)</f>
        <v/>
      </c>
      <c r="P225" s="49" t="str">
        <f>IF(Coverage!Q225="","",Coverage!Q225)</f>
        <v/>
      </c>
      <c r="Q225" s="49" t="str">
        <f>IF(Coverage!R225="","",Coverage!R225)</f>
        <v/>
      </c>
      <c r="R225" s="50" t="str">
        <f>IF(Coverage!S225="","",Coverage!S225)</f>
        <v/>
      </c>
      <c r="S225" s="50" t="str">
        <f>IF(Coverage!T225="","",Coverage!T225)</f>
        <v/>
      </c>
      <c r="T225" s="49" t="str">
        <f>IF(Coverage!U225="","",Coverage!U225)</f>
        <v/>
      </c>
      <c r="U225" s="49" t="str">
        <f>IF(Coverage!V225="","",Coverage!V225)</f>
        <v/>
      </c>
      <c r="V225" s="49" t="str">
        <f>IF(Coverage!W225="","",Coverage!W225)</f>
        <v/>
      </c>
      <c r="W225" s="49" t="str">
        <f>IF(Coverage!X225="","",Coverage!X225)</f>
        <v/>
      </c>
      <c r="X225" s="49" t="str">
        <f>IF(Coverage!Y225="","",Coverage!Y225)</f>
        <v/>
      </c>
      <c r="Y225" s="49" t="str">
        <f>IF(Coverage!Z225="","",Coverage!Z225)</f>
        <v/>
      </c>
    </row>
    <row r="226" spans="10:25" x14ac:dyDescent="0.2">
      <c r="J226" s="48" t="str">
        <f>IF(Coverage!K226="","",Coverage!K226)</f>
        <v/>
      </c>
      <c r="K226" s="48" t="str">
        <f>IF(Coverage!L226="","",Coverage!L226)</f>
        <v/>
      </c>
      <c r="L226" s="48" t="str">
        <f>IF(Coverage!M226="","",Coverage!M226)</f>
        <v/>
      </c>
      <c r="M226" s="48" t="str">
        <f>IF(Coverage!N226="","",Coverage!N226)</f>
        <v/>
      </c>
      <c r="N226" s="49" t="str">
        <f>IF(Coverage!O226="","",Coverage!O226)</f>
        <v/>
      </c>
      <c r="O226" s="49" t="str">
        <f>IF(Coverage!P226="","",Coverage!P226)</f>
        <v/>
      </c>
      <c r="P226" s="49" t="str">
        <f>IF(Coverage!Q226="","",Coverage!Q226)</f>
        <v/>
      </c>
      <c r="Q226" s="49" t="str">
        <f>IF(Coverage!R226="","",Coverage!R226)</f>
        <v/>
      </c>
      <c r="R226" s="50" t="str">
        <f>IF(Coverage!S226="","",Coverage!S226)</f>
        <v/>
      </c>
      <c r="S226" s="50" t="str">
        <f>IF(Coverage!T226="","",Coverage!T226)</f>
        <v/>
      </c>
      <c r="T226" s="49" t="str">
        <f>IF(Coverage!U226="","",Coverage!U226)</f>
        <v/>
      </c>
      <c r="U226" s="49" t="str">
        <f>IF(Coverage!V226="","",Coverage!V226)</f>
        <v/>
      </c>
      <c r="V226" s="49" t="str">
        <f>IF(Coverage!W226="","",Coverage!W226)</f>
        <v/>
      </c>
      <c r="W226" s="49" t="str">
        <f>IF(Coverage!X226="","",Coverage!X226)</f>
        <v/>
      </c>
      <c r="X226" s="49" t="str">
        <f>IF(Coverage!Y226="","",Coverage!Y226)</f>
        <v/>
      </c>
      <c r="Y226" s="49" t="str">
        <f>IF(Coverage!Z226="","",Coverage!Z226)</f>
        <v/>
      </c>
    </row>
    <row r="227" spans="10:25" x14ac:dyDescent="0.2">
      <c r="J227" s="48" t="str">
        <f>IF(Coverage!K227="","",Coverage!K227)</f>
        <v/>
      </c>
      <c r="K227" s="48" t="str">
        <f>IF(Coverage!L227="","",Coverage!L227)</f>
        <v/>
      </c>
      <c r="L227" s="48" t="str">
        <f>IF(Coverage!M227="","",Coverage!M227)</f>
        <v/>
      </c>
      <c r="M227" s="48" t="str">
        <f>IF(Coverage!N227="","",Coverage!N227)</f>
        <v/>
      </c>
      <c r="N227" s="49" t="str">
        <f>IF(Coverage!O227="","",Coverage!O227)</f>
        <v/>
      </c>
      <c r="O227" s="49" t="str">
        <f>IF(Coverage!P227="","",Coverage!P227)</f>
        <v/>
      </c>
      <c r="P227" s="49" t="str">
        <f>IF(Coverage!Q227="","",Coverage!Q227)</f>
        <v/>
      </c>
      <c r="Q227" s="49" t="str">
        <f>IF(Coverage!R227="","",Coverage!R227)</f>
        <v/>
      </c>
      <c r="R227" s="50" t="str">
        <f>IF(Coverage!S227="","",Coverage!S227)</f>
        <v/>
      </c>
      <c r="S227" s="50" t="str">
        <f>IF(Coverage!T227="","",Coverage!T227)</f>
        <v/>
      </c>
      <c r="T227" s="49" t="str">
        <f>IF(Coverage!U227="","",Coverage!U227)</f>
        <v/>
      </c>
      <c r="U227" s="49" t="str">
        <f>IF(Coverage!V227="","",Coverage!V227)</f>
        <v/>
      </c>
      <c r="V227" s="49" t="str">
        <f>IF(Coverage!W227="","",Coverage!W227)</f>
        <v/>
      </c>
      <c r="W227" s="49" t="str">
        <f>IF(Coverage!X227="","",Coverage!X227)</f>
        <v/>
      </c>
      <c r="X227" s="49" t="str">
        <f>IF(Coverage!Y227="","",Coverage!Y227)</f>
        <v/>
      </c>
      <c r="Y227" s="49" t="str">
        <f>IF(Coverage!Z227="","",Coverage!Z227)</f>
        <v/>
      </c>
    </row>
    <row r="228" spans="10:25" x14ac:dyDescent="0.2">
      <c r="J228" s="48" t="str">
        <f>IF(Coverage!K228="","",Coverage!K228)</f>
        <v/>
      </c>
      <c r="K228" s="48" t="str">
        <f>IF(Coverage!L228="","",Coverage!L228)</f>
        <v/>
      </c>
      <c r="L228" s="48" t="str">
        <f>IF(Coverage!M228="","",Coverage!M228)</f>
        <v/>
      </c>
      <c r="M228" s="48" t="str">
        <f>IF(Coverage!N228="","",Coverage!N228)</f>
        <v/>
      </c>
      <c r="N228" s="49" t="str">
        <f>IF(Coverage!O228="","",Coverage!O228)</f>
        <v/>
      </c>
      <c r="O228" s="49" t="str">
        <f>IF(Coverage!P228="","",Coverage!P228)</f>
        <v/>
      </c>
      <c r="P228" s="49" t="str">
        <f>IF(Coverage!Q228="","",Coverage!Q228)</f>
        <v/>
      </c>
      <c r="Q228" s="49" t="str">
        <f>IF(Coverage!R228="","",Coverage!R228)</f>
        <v/>
      </c>
      <c r="R228" s="50" t="str">
        <f>IF(Coverage!S228="","",Coverage!S228)</f>
        <v/>
      </c>
      <c r="S228" s="50" t="str">
        <f>IF(Coverage!T228="","",Coverage!T228)</f>
        <v/>
      </c>
      <c r="T228" s="49" t="str">
        <f>IF(Coverage!U228="","",Coverage!U228)</f>
        <v/>
      </c>
      <c r="U228" s="49" t="str">
        <f>IF(Coverage!V228="","",Coverage!V228)</f>
        <v/>
      </c>
      <c r="V228" s="49" t="str">
        <f>IF(Coverage!W228="","",Coverage!W228)</f>
        <v/>
      </c>
      <c r="W228" s="49" t="str">
        <f>IF(Coverage!X228="","",Coverage!X228)</f>
        <v/>
      </c>
      <c r="X228" s="49" t="str">
        <f>IF(Coverage!Y228="","",Coverage!Y228)</f>
        <v/>
      </c>
      <c r="Y228" s="49" t="str">
        <f>IF(Coverage!Z228="","",Coverage!Z228)</f>
        <v/>
      </c>
    </row>
    <row r="229" spans="10:25" x14ac:dyDescent="0.2">
      <c r="J229" s="48" t="str">
        <f>IF(Coverage!K229="","",Coverage!K229)</f>
        <v/>
      </c>
      <c r="K229" s="48" t="str">
        <f>IF(Coverage!L229="","",Coverage!L229)</f>
        <v/>
      </c>
      <c r="L229" s="48" t="str">
        <f>IF(Coverage!M229="","",Coverage!M229)</f>
        <v/>
      </c>
      <c r="M229" s="48" t="str">
        <f>IF(Coverage!N229="","",Coverage!N229)</f>
        <v/>
      </c>
      <c r="N229" s="49" t="str">
        <f>IF(Coverage!O229="","",Coverage!O229)</f>
        <v/>
      </c>
      <c r="O229" s="49" t="str">
        <f>IF(Coverage!P229="","",Coverage!P229)</f>
        <v/>
      </c>
      <c r="P229" s="49" t="str">
        <f>IF(Coverage!Q229="","",Coverage!Q229)</f>
        <v/>
      </c>
      <c r="Q229" s="49" t="str">
        <f>IF(Coverage!R229="","",Coverage!R229)</f>
        <v/>
      </c>
      <c r="R229" s="50" t="str">
        <f>IF(Coverage!S229="","",Coverage!S229)</f>
        <v/>
      </c>
      <c r="S229" s="50" t="str">
        <f>IF(Coverage!T229="","",Coverage!T229)</f>
        <v/>
      </c>
      <c r="T229" s="49" t="str">
        <f>IF(Coverage!U229="","",Coverage!U229)</f>
        <v/>
      </c>
      <c r="U229" s="49" t="str">
        <f>IF(Coverage!V229="","",Coverage!V229)</f>
        <v/>
      </c>
      <c r="V229" s="49" t="str">
        <f>IF(Coverage!W229="","",Coverage!W229)</f>
        <v/>
      </c>
      <c r="W229" s="49" t="str">
        <f>IF(Coverage!X229="","",Coverage!X229)</f>
        <v/>
      </c>
      <c r="X229" s="49" t="str">
        <f>IF(Coverage!Y229="","",Coverage!Y229)</f>
        <v/>
      </c>
      <c r="Y229" s="49" t="str">
        <f>IF(Coverage!Z229="","",Coverage!Z229)</f>
        <v/>
      </c>
    </row>
    <row r="230" spans="10:25" x14ac:dyDescent="0.2">
      <c r="J230" s="48" t="str">
        <f>IF(Coverage!K230="","",Coverage!K230)</f>
        <v/>
      </c>
      <c r="K230" s="48" t="str">
        <f>IF(Coverage!L230="","",Coverage!L230)</f>
        <v/>
      </c>
      <c r="L230" s="48" t="str">
        <f>IF(Coverage!M230="","",Coverage!M230)</f>
        <v/>
      </c>
      <c r="M230" s="48" t="str">
        <f>IF(Coverage!N230="","",Coverage!N230)</f>
        <v/>
      </c>
      <c r="N230" s="49" t="str">
        <f>IF(Coverage!O230="","",Coverage!O230)</f>
        <v/>
      </c>
      <c r="O230" s="49" t="str">
        <f>IF(Coverage!P230="","",Coverage!P230)</f>
        <v/>
      </c>
      <c r="P230" s="49" t="str">
        <f>IF(Coverage!Q230="","",Coverage!Q230)</f>
        <v/>
      </c>
      <c r="Q230" s="49" t="str">
        <f>IF(Coverage!R230="","",Coverage!R230)</f>
        <v/>
      </c>
      <c r="R230" s="50" t="str">
        <f>IF(Coverage!S230="","",Coverage!S230)</f>
        <v/>
      </c>
      <c r="S230" s="50" t="str">
        <f>IF(Coverage!T230="","",Coverage!T230)</f>
        <v/>
      </c>
      <c r="T230" s="49" t="str">
        <f>IF(Coverage!U230="","",Coverage!U230)</f>
        <v/>
      </c>
      <c r="U230" s="49" t="str">
        <f>IF(Coverage!V230="","",Coverage!V230)</f>
        <v/>
      </c>
      <c r="V230" s="49" t="str">
        <f>IF(Coverage!W230="","",Coverage!W230)</f>
        <v/>
      </c>
      <c r="W230" s="49" t="str">
        <f>IF(Coverage!X230="","",Coverage!X230)</f>
        <v/>
      </c>
      <c r="X230" s="49" t="str">
        <f>IF(Coverage!Y230="","",Coverage!Y230)</f>
        <v/>
      </c>
      <c r="Y230" s="49" t="str">
        <f>IF(Coverage!Z230="","",Coverage!Z230)</f>
        <v/>
      </c>
    </row>
    <row r="231" spans="10:25" x14ac:dyDescent="0.2">
      <c r="J231" s="48" t="str">
        <f>IF(Coverage!K231="","",Coverage!K231)</f>
        <v/>
      </c>
      <c r="K231" s="48" t="str">
        <f>IF(Coverage!L231="","",Coverage!L231)</f>
        <v/>
      </c>
      <c r="L231" s="48" t="str">
        <f>IF(Coverage!M231="","",Coverage!M231)</f>
        <v/>
      </c>
      <c r="M231" s="48" t="str">
        <f>IF(Coverage!N231="","",Coverage!N231)</f>
        <v/>
      </c>
      <c r="N231" s="49" t="str">
        <f>IF(Coverage!O231="","",Coverage!O231)</f>
        <v/>
      </c>
      <c r="O231" s="49" t="str">
        <f>IF(Coverage!P231="","",Coverage!P231)</f>
        <v/>
      </c>
      <c r="P231" s="49" t="str">
        <f>IF(Coverage!Q231="","",Coverage!Q231)</f>
        <v/>
      </c>
      <c r="Q231" s="49" t="str">
        <f>IF(Coverage!R231="","",Coverage!R231)</f>
        <v/>
      </c>
      <c r="R231" s="50" t="str">
        <f>IF(Coverage!S231="","",Coverage!S231)</f>
        <v/>
      </c>
      <c r="S231" s="50" t="str">
        <f>IF(Coverage!T231="","",Coverage!T231)</f>
        <v/>
      </c>
      <c r="T231" s="49" t="str">
        <f>IF(Coverage!U231="","",Coverage!U231)</f>
        <v/>
      </c>
      <c r="U231" s="49" t="str">
        <f>IF(Coverage!V231="","",Coverage!V231)</f>
        <v/>
      </c>
      <c r="V231" s="49" t="str">
        <f>IF(Coverage!W231="","",Coverage!W231)</f>
        <v/>
      </c>
      <c r="W231" s="49" t="str">
        <f>IF(Coverage!X231="","",Coverage!X231)</f>
        <v/>
      </c>
      <c r="X231" s="49" t="str">
        <f>IF(Coverage!Y231="","",Coverage!Y231)</f>
        <v/>
      </c>
      <c r="Y231" s="49" t="str">
        <f>IF(Coverage!Z231="","",Coverage!Z231)</f>
        <v/>
      </c>
    </row>
    <row r="232" spans="10:25" x14ac:dyDescent="0.2">
      <c r="J232" s="48" t="str">
        <f>IF(Coverage!K232="","",Coverage!K232)</f>
        <v/>
      </c>
      <c r="K232" s="48" t="str">
        <f>IF(Coverage!L232="","",Coverage!L232)</f>
        <v/>
      </c>
      <c r="L232" s="48" t="str">
        <f>IF(Coverage!M232="","",Coverage!M232)</f>
        <v/>
      </c>
      <c r="M232" s="48" t="str">
        <f>IF(Coverage!N232="","",Coverage!N232)</f>
        <v/>
      </c>
      <c r="N232" s="49" t="str">
        <f>IF(Coverage!O232="","",Coverage!O232)</f>
        <v/>
      </c>
      <c r="O232" s="49" t="str">
        <f>IF(Coverage!P232="","",Coverage!P232)</f>
        <v/>
      </c>
      <c r="P232" s="49" t="str">
        <f>IF(Coverage!Q232="","",Coverage!Q232)</f>
        <v/>
      </c>
      <c r="Q232" s="49" t="str">
        <f>IF(Coverage!R232="","",Coverage!R232)</f>
        <v/>
      </c>
      <c r="R232" s="50" t="str">
        <f>IF(Coverage!S232="","",Coverage!S232)</f>
        <v/>
      </c>
      <c r="S232" s="50" t="str">
        <f>IF(Coverage!T232="","",Coverage!T232)</f>
        <v/>
      </c>
      <c r="T232" s="49" t="str">
        <f>IF(Coverage!U232="","",Coverage!U232)</f>
        <v/>
      </c>
      <c r="U232" s="49" t="str">
        <f>IF(Coverage!V232="","",Coverage!V232)</f>
        <v/>
      </c>
      <c r="V232" s="49" t="str">
        <f>IF(Coverage!W232="","",Coverage!W232)</f>
        <v/>
      </c>
      <c r="W232" s="49" t="str">
        <f>IF(Coverage!X232="","",Coverage!X232)</f>
        <v/>
      </c>
      <c r="X232" s="49" t="str">
        <f>IF(Coverage!Y232="","",Coverage!Y232)</f>
        <v/>
      </c>
      <c r="Y232" s="49" t="str">
        <f>IF(Coverage!Z232="","",Coverage!Z232)</f>
        <v/>
      </c>
    </row>
    <row r="233" spans="10:25" x14ac:dyDescent="0.2">
      <c r="J233" s="48" t="str">
        <f>IF(Coverage!K233="","",Coverage!K233)</f>
        <v/>
      </c>
      <c r="K233" s="48" t="str">
        <f>IF(Coverage!L233="","",Coverage!L233)</f>
        <v/>
      </c>
      <c r="L233" s="48" t="str">
        <f>IF(Coverage!M233="","",Coverage!M233)</f>
        <v/>
      </c>
      <c r="M233" s="48" t="str">
        <f>IF(Coverage!N233="","",Coverage!N233)</f>
        <v/>
      </c>
      <c r="N233" s="49" t="str">
        <f>IF(Coverage!O233="","",Coverage!O233)</f>
        <v/>
      </c>
      <c r="O233" s="49" t="str">
        <f>IF(Coverage!P233="","",Coverage!P233)</f>
        <v/>
      </c>
      <c r="P233" s="49" t="str">
        <f>IF(Coverage!Q233="","",Coverage!Q233)</f>
        <v/>
      </c>
      <c r="Q233" s="49" t="str">
        <f>IF(Coverage!R233="","",Coverage!R233)</f>
        <v/>
      </c>
      <c r="R233" s="50" t="str">
        <f>IF(Coverage!S233="","",Coverage!S233)</f>
        <v/>
      </c>
      <c r="S233" s="50" t="str">
        <f>IF(Coverage!T233="","",Coverage!T233)</f>
        <v/>
      </c>
      <c r="T233" s="49" t="str">
        <f>IF(Coverage!U233="","",Coverage!U233)</f>
        <v/>
      </c>
      <c r="U233" s="49" t="str">
        <f>IF(Coverage!V233="","",Coverage!V233)</f>
        <v/>
      </c>
      <c r="V233" s="49" t="str">
        <f>IF(Coverage!W233="","",Coverage!W233)</f>
        <v/>
      </c>
      <c r="W233" s="49" t="str">
        <f>IF(Coverage!X233="","",Coverage!X233)</f>
        <v/>
      </c>
      <c r="X233" s="49" t="str">
        <f>IF(Coverage!Y233="","",Coverage!Y233)</f>
        <v/>
      </c>
      <c r="Y233" s="49" t="str">
        <f>IF(Coverage!Z233="","",Coverage!Z233)</f>
        <v/>
      </c>
    </row>
    <row r="234" spans="10:25" x14ac:dyDescent="0.2">
      <c r="J234" s="48" t="str">
        <f>IF(Coverage!K234="","",Coverage!K234)</f>
        <v/>
      </c>
      <c r="K234" s="48" t="str">
        <f>IF(Coverage!L234="","",Coverage!L234)</f>
        <v/>
      </c>
      <c r="L234" s="48" t="str">
        <f>IF(Coverage!M234="","",Coverage!M234)</f>
        <v/>
      </c>
      <c r="M234" s="48" t="str">
        <f>IF(Coverage!N234="","",Coverage!N234)</f>
        <v/>
      </c>
      <c r="N234" s="49" t="str">
        <f>IF(Coverage!O234="","",Coverage!O234)</f>
        <v/>
      </c>
      <c r="O234" s="49" t="str">
        <f>IF(Coverage!P234="","",Coverage!P234)</f>
        <v/>
      </c>
      <c r="P234" s="49" t="str">
        <f>IF(Coverage!Q234="","",Coverage!Q234)</f>
        <v/>
      </c>
      <c r="Q234" s="49" t="str">
        <f>IF(Coverage!R234="","",Coverage!R234)</f>
        <v/>
      </c>
      <c r="R234" s="50" t="str">
        <f>IF(Coverage!S234="","",Coverage!S234)</f>
        <v/>
      </c>
      <c r="S234" s="50" t="str">
        <f>IF(Coverage!T234="","",Coverage!T234)</f>
        <v/>
      </c>
      <c r="T234" s="49" t="str">
        <f>IF(Coverage!U234="","",Coverage!U234)</f>
        <v/>
      </c>
      <c r="U234" s="49" t="str">
        <f>IF(Coverage!V234="","",Coverage!V234)</f>
        <v/>
      </c>
      <c r="V234" s="49" t="str">
        <f>IF(Coverage!W234="","",Coverage!W234)</f>
        <v/>
      </c>
      <c r="W234" s="49" t="str">
        <f>IF(Coverage!X234="","",Coverage!X234)</f>
        <v/>
      </c>
      <c r="X234" s="49" t="str">
        <f>IF(Coverage!Y234="","",Coverage!Y234)</f>
        <v/>
      </c>
      <c r="Y234" s="49" t="str">
        <f>IF(Coverage!Z234="","",Coverage!Z234)</f>
        <v/>
      </c>
    </row>
    <row r="235" spans="10:25" x14ac:dyDescent="0.2">
      <c r="J235" s="48" t="str">
        <f>IF(Coverage!K235="","",Coverage!K235)</f>
        <v/>
      </c>
      <c r="K235" s="48" t="str">
        <f>IF(Coverage!L235="","",Coverage!L235)</f>
        <v/>
      </c>
      <c r="L235" s="48" t="str">
        <f>IF(Coverage!M235="","",Coverage!M235)</f>
        <v/>
      </c>
      <c r="M235" s="48" t="str">
        <f>IF(Coverage!N235="","",Coverage!N235)</f>
        <v/>
      </c>
      <c r="N235" s="49" t="str">
        <f>IF(Coverage!O235="","",Coverage!O235)</f>
        <v/>
      </c>
      <c r="O235" s="49" t="str">
        <f>IF(Coverage!P235="","",Coverage!P235)</f>
        <v/>
      </c>
      <c r="P235" s="49" t="str">
        <f>IF(Coverage!Q235="","",Coverage!Q235)</f>
        <v/>
      </c>
      <c r="Q235" s="49" t="str">
        <f>IF(Coverage!R235="","",Coverage!R235)</f>
        <v/>
      </c>
      <c r="R235" s="50" t="str">
        <f>IF(Coverage!S235="","",Coverage!S235)</f>
        <v/>
      </c>
      <c r="S235" s="50" t="str">
        <f>IF(Coverage!T235="","",Coverage!T235)</f>
        <v/>
      </c>
      <c r="T235" s="49" t="str">
        <f>IF(Coverage!U235="","",Coverage!U235)</f>
        <v/>
      </c>
      <c r="U235" s="49" t="str">
        <f>IF(Coverage!V235="","",Coverage!V235)</f>
        <v/>
      </c>
      <c r="V235" s="49" t="str">
        <f>IF(Coverage!W235="","",Coverage!W235)</f>
        <v/>
      </c>
      <c r="W235" s="49" t="str">
        <f>IF(Coverage!X235="","",Coverage!X235)</f>
        <v/>
      </c>
      <c r="X235" s="49" t="str">
        <f>IF(Coverage!Y235="","",Coverage!Y235)</f>
        <v/>
      </c>
      <c r="Y235" s="49" t="str">
        <f>IF(Coverage!Z235="","",Coverage!Z235)</f>
        <v/>
      </c>
    </row>
    <row r="236" spans="10:25" x14ac:dyDescent="0.2">
      <c r="J236" s="48" t="str">
        <f>IF(Coverage!K236="","",Coverage!K236)</f>
        <v/>
      </c>
      <c r="K236" s="48" t="str">
        <f>IF(Coverage!L236="","",Coverage!L236)</f>
        <v/>
      </c>
      <c r="L236" s="48" t="str">
        <f>IF(Coverage!M236="","",Coverage!M236)</f>
        <v/>
      </c>
      <c r="M236" s="48" t="str">
        <f>IF(Coverage!N236="","",Coverage!N236)</f>
        <v/>
      </c>
      <c r="N236" s="49" t="str">
        <f>IF(Coverage!O236="","",Coverage!O236)</f>
        <v/>
      </c>
      <c r="O236" s="49" t="str">
        <f>IF(Coverage!P236="","",Coverage!P236)</f>
        <v/>
      </c>
      <c r="P236" s="49" t="str">
        <f>IF(Coverage!Q236="","",Coverage!Q236)</f>
        <v/>
      </c>
      <c r="Q236" s="49" t="str">
        <f>IF(Coverage!R236="","",Coverage!R236)</f>
        <v/>
      </c>
      <c r="R236" s="50" t="str">
        <f>IF(Coverage!S236="","",Coverage!S236)</f>
        <v/>
      </c>
      <c r="S236" s="50" t="str">
        <f>IF(Coverage!T236="","",Coverage!T236)</f>
        <v/>
      </c>
      <c r="T236" s="49" t="str">
        <f>IF(Coverage!U236="","",Coverage!U236)</f>
        <v/>
      </c>
      <c r="U236" s="49" t="str">
        <f>IF(Coverage!V236="","",Coverage!V236)</f>
        <v/>
      </c>
      <c r="V236" s="49" t="str">
        <f>IF(Coverage!W236="","",Coverage!W236)</f>
        <v/>
      </c>
      <c r="W236" s="49" t="str">
        <f>IF(Coverage!X236="","",Coverage!X236)</f>
        <v/>
      </c>
      <c r="X236" s="49" t="str">
        <f>IF(Coverage!Y236="","",Coverage!Y236)</f>
        <v/>
      </c>
      <c r="Y236" s="49" t="str">
        <f>IF(Coverage!Z236="","",Coverage!Z236)</f>
        <v/>
      </c>
    </row>
    <row r="237" spans="10:25" x14ac:dyDescent="0.2">
      <c r="J237" s="48" t="str">
        <f>IF(Coverage!K237="","",Coverage!K237)</f>
        <v/>
      </c>
      <c r="K237" s="48" t="str">
        <f>IF(Coverage!L237="","",Coverage!L237)</f>
        <v/>
      </c>
      <c r="L237" s="48" t="str">
        <f>IF(Coverage!M237="","",Coverage!M237)</f>
        <v/>
      </c>
      <c r="M237" s="48" t="str">
        <f>IF(Coverage!N237="","",Coverage!N237)</f>
        <v/>
      </c>
      <c r="N237" s="49" t="str">
        <f>IF(Coverage!O237="","",Coverage!O237)</f>
        <v/>
      </c>
      <c r="O237" s="49" t="str">
        <f>IF(Coverage!P237="","",Coverage!P237)</f>
        <v/>
      </c>
      <c r="P237" s="49" t="str">
        <f>IF(Coverage!Q237="","",Coverage!Q237)</f>
        <v/>
      </c>
      <c r="Q237" s="49" t="str">
        <f>IF(Coverage!R237="","",Coverage!R237)</f>
        <v/>
      </c>
      <c r="R237" s="50" t="str">
        <f>IF(Coverage!S237="","",Coverage!S237)</f>
        <v/>
      </c>
      <c r="S237" s="50" t="str">
        <f>IF(Coverage!T237="","",Coverage!T237)</f>
        <v/>
      </c>
      <c r="T237" s="49" t="str">
        <f>IF(Coverage!U237="","",Coverage!U237)</f>
        <v/>
      </c>
      <c r="U237" s="49" t="str">
        <f>IF(Coverage!V237="","",Coverage!V237)</f>
        <v/>
      </c>
      <c r="V237" s="49" t="str">
        <f>IF(Coverage!W237="","",Coverage!W237)</f>
        <v/>
      </c>
      <c r="W237" s="49" t="str">
        <f>IF(Coverage!X237="","",Coverage!X237)</f>
        <v/>
      </c>
      <c r="X237" s="49" t="str">
        <f>IF(Coverage!Y237="","",Coverage!Y237)</f>
        <v/>
      </c>
      <c r="Y237" s="49" t="str">
        <f>IF(Coverage!Z237="","",Coverage!Z237)</f>
        <v/>
      </c>
    </row>
    <row r="238" spans="10:25" x14ac:dyDescent="0.2">
      <c r="J238" s="48" t="str">
        <f>IF(Coverage!K238="","",Coverage!K238)</f>
        <v/>
      </c>
      <c r="K238" s="48" t="str">
        <f>IF(Coverage!L238="","",Coverage!L238)</f>
        <v/>
      </c>
      <c r="L238" s="48" t="str">
        <f>IF(Coverage!M238="","",Coverage!M238)</f>
        <v/>
      </c>
      <c r="M238" s="48" t="str">
        <f>IF(Coverage!N238="","",Coverage!N238)</f>
        <v/>
      </c>
      <c r="N238" s="49" t="str">
        <f>IF(Coverage!O238="","",Coverage!O238)</f>
        <v/>
      </c>
      <c r="O238" s="49" t="str">
        <f>IF(Coverage!P238="","",Coverage!P238)</f>
        <v/>
      </c>
      <c r="P238" s="49" t="str">
        <f>IF(Coverage!Q238="","",Coverage!Q238)</f>
        <v/>
      </c>
      <c r="Q238" s="49" t="str">
        <f>IF(Coverage!R238="","",Coverage!R238)</f>
        <v/>
      </c>
      <c r="R238" s="50" t="str">
        <f>IF(Coverage!S238="","",Coverage!S238)</f>
        <v/>
      </c>
      <c r="S238" s="50" t="str">
        <f>IF(Coverage!T238="","",Coverage!T238)</f>
        <v/>
      </c>
      <c r="T238" s="49" t="str">
        <f>IF(Coverage!U238="","",Coverage!U238)</f>
        <v/>
      </c>
      <c r="U238" s="49" t="str">
        <f>IF(Coverage!V238="","",Coverage!V238)</f>
        <v/>
      </c>
      <c r="V238" s="49" t="str">
        <f>IF(Coverage!W238="","",Coverage!W238)</f>
        <v/>
      </c>
      <c r="W238" s="49" t="str">
        <f>IF(Coverage!X238="","",Coverage!X238)</f>
        <v/>
      </c>
      <c r="X238" s="49" t="str">
        <f>IF(Coverage!Y238="","",Coverage!Y238)</f>
        <v/>
      </c>
      <c r="Y238" s="49" t="str">
        <f>IF(Coverage!Z238="","",Coverage!Z238)</f>
        <v/>
      </c>
    </row>
    <row r="239" spans="10:25" x14ac:dyDescent="0.2">
      <c r="J239" s="48" t="str">
        <f>IF(Coverage!K239="","",Coverage!K239)</f>
        <v/>
      </c>
      <c r="K239" s="48" t="str">
        <f>IF(Coverage!L239="","",Coverage!L239)</f>
        <v/>
      </c>
      <c r="L239" s="48" t="str">
        <f>IF(Coverage!M239="","",Coverage!M239)</f>
        <v/>
      </c>
      <c r="M239" s="48" t="str">
        <f>IF(Coverage!N239="","",Coverage!N239)</f>
        <v/>
      </c>
      <c r="N239" s="49" t="str">
        <f>IF(Coverage!O239="","",Coverage!O239)</f>
        <v/>
      </c>
      <c r="O239" s="49" t="str">
        <f>IF(Coverage!P239="","",Coverage!P239)</f>
        <v/>
      </c>
      <c r="P239" s="49" t="str">
        <f>IF(Coverage!Q239="","",Coverage!Q239)</f>
        <v/>
      </c>
      <c r="Q239" s="49" t="str">
        <f>IF(Coverage!R239="","",Coverage!R239)</f>
        <v/>
      </c>
      <c r="R239" s="50" t="str">
        <f>IF(Coverage!S239="","",Coverage!S239)</f>
        <v/>
      </c>
      <c r="S239" s="50" t="str">
        <f>IF(Coverage!T239="","",Coverage!T239)</f>
        <v/>
      </c>
      <c r="T239" s="49" t="str">
        <f>IF(Coverage!U239="","",Coverage!U239)</f>
        <v/>
      </c>
      <c r="U239" s="49" t="str">
        <f>IF(Coverage!V239="","",Coverage!V239)</f>
        <v/>
      </c>
      <c r="V239" s="49" t="str">
        <f>IF(Coverage!W239="","",Coverage!W239)</f>
        <v/>
      </c>
      <c r="W239" s="49" t="str">
        <f>IF(Coverage!X239="","",Coverage!X239)</f>
        <v/>
      </c>
      <c r="X239" s="49" t="str">
        <f>IF(Coverage!Y239="","",Coverage!Y239)</f>
        <v/>
      </c>
      <c r="Y239" s="49" t="str">
        <f>IF(Coverage!Z239="","",Coverage!Z239)</f>
        <v/>
      </c>
    </row>
    <row r="240" spans="10:25" x14ac:dyDescent="0.2">
      <c r="J240" s="48" t="str">
        <f>IF(Coverage!K240="","",Coverage!K240)</f>
        <v/>
      </c>
      <c r="K240" s="48" t="str">
        <f>IF(Coverage!L240="","",Coverage!L240)</f>
        <v/>
      </c>
      <c r="L240" s="48" t="str">
        <f>IF(Coverage!M240="","",Coverage!M240)</f>
        <v/>
      </c>
      <c r="M240" s="48" t="str">
        <f>IF(Coverage!N240="","",Coverage!N240)</f>
        <v/>
      </c>
      <c r="N240" s="49" t="str">
        <f>IF(Coverage!O240="","",Coverage!O240)</f>
        <v/>
      </c>
      <c r="O240" s="49" t="str">
        <f>IF(Coverage!P240="","",Coverage!P240)</f>
        <v/>
      </c>
      <c r="P240" s="49" t="str">
        <f>IF(Coverage!Q240="","",Coverage!Q240)</f>
        <v/>
      </c>
      <c r="Q240" s="49" t="str">
        <f>IF(Coverage!R240="","",Coverage!R240)</f>
        <v/>
      </c>
      <c r="R240" s="50" t="str">
        <f>IF(Coverage!S240="","",Coverage!S240)</f>
        <v/>
      </c>
      <c r="S240" s="50" t="str">
        <f>IF(Coverage!T240="","",Coverage!T240)</f>
        <v/>
      </c>
      <c r="T240" s="49" t="str">
        <f>IF(Coverage!U240="","",Coverage!U240)</f>
        <v/>
      </c>
      <c r="U240" s="49" t="str">
        <f>IF(Coverage!V240="","",Coverage!V240)</f>
        <v/>
      </c>
      <c r="V240" s="49" t="str">
        <f>IF(Coverage!W240="","",Coverage!W240)</f>
        <v/>
      </c>
      <c r="W240" s="49" t="str">
        <f>IF(Coverage!X240="","",Coverage!X240)</f>
        <v/>
      </c>
      <c r="X240" s="49" t="str">
        <f>IF(Coverage!Y240="","",Coverage!Y240)</f>
        <v/>
      </c>
      <c r="Y240" s="49" t="str">
        <f>IF(Coverage!Z240="","",Coverage!Z240)</f>
        <v/>
      </c>
    </row>
    <row r="241" spans="10:25" x14ac:dyDescent="0.2">
      <c r="J241" s="48" t="str">
        <f>IF(Coverage!K241="","",Coverage!K241)</f>
        <v/>
      </c>
      <c r="K241" s="48" t="str">
        <f>IF(Coverage!L241="","",Coverage!L241)</f>
        <v/>
      </c>
      <c r="L241" s="48" t="str">
        <f>IF(Coverage!M241="","",Coverage!M241)</f>
        <v/>
      </c>
      <c r="M241" s="48" t="str">
        <f>IF(Coverage!N241="","",Coverage!N241)</f>
        <v/>
      </c>
      <c r="N241" s="49" t="str">
        <f>IF(Coverage!O241="","",Coverage!O241)</f>
        <v/>
      </c>
      <c r="O241" s="49" t="str">
        <f>IF(Coverage!P241="","",Coverage!P241)</f>
        <v/>
      </c>
      <c r="P241" s="49" t="str">
        <f>IF(Coverage!Q241="","",Coverage!Q241)</f>
        <v/>
      </c>
      <c r="Q241" s="49" t="str">
        <f>IF(Coverage!R241="","",Coverage!R241)</f>
        <v/>
      </c>
      <c r="R241" s="50" t="str">
        <f>IF(Coverage!S241="","",Coverage!S241)</f>
        <v/>
      </c>
      <c r="S241" s="50" t="str">
        <f>IF(Coverage!T241="","",Coverage!T241)</f>
        <v/>
      </c>
      <c r="T241" s="49" t="str">
        <f>IF(Coverage!U241="","",Coverage!U241)</f>
        <v/>
      </c>
      <c r="U241" s="49" t="str">
        <f>IF(Coverage!V241="","",Coverage!V241)</f>
        <v/>
      </c>
      <c r="V241" s="49" t="str">
        <f>IF(Coverage!W241="","",Coverage!W241)</f>
        <v/>
      </c>
      <c r="W241" s="49" t="str">
        <f>IF(Coverage!X241="","",Coverage!X241)</f>
        <v/>
      </c>
      <c r="X241" s="49" t="str">
        <f>IF(Coverage!Y241="","",Coverage!Y241)</f>
        <v/>
      </c>
      <c r="Y241" s="49" t="str">
        <f>IF(Coverage!Z241="","",Coverage!Z241)</f>
        <v/>
      </c>
    </row>
    <row r="242" spans="10:25" x14ac:dyDescent="0.2">
      <c r="J242" s="48" t="str">
        <f>IF(Coverage!K242="","",Coverage!K242)</f>
        <v/>
      </c>
      <c r="K242" s="48" t="str">
        <f>IF(Coverage!L242="","",Coverage!L242)</f>
        <v/>
      </c>
      <c r="L242" s="48" t="str">
        <f>IF(Coverage!M242="","",Coverage!M242)</f>
        <v/>
      </c>
      <c r="M242" s="48" t="str">
        <f>IF(Coverage!N242="","",Coverage!N242)</f>
        <v/>
      </c>
      <c r="N242" s="49" t="str">
        <f>IF(Coverage!O242="","",Coverage!O242)</f>
        <v/>
      </c>
      <c r="O242" s="49" t="str">
        <f>IF(Coverage!P242="","",Coverage!P242)</f>
        <v/>
      </c>
      <c r="P242" s="49" t="str">
        <f>IF(Coverage!Q242="","",Coverage!Q242)</f>
        <v/>
      </c>
      <c r="Q242" s="49" t="str">
        <f>IF(Coverage!R242="","",Coverage!R242)</f>
        <v/>
      </c>
      <c r="R242" s="50" t="str">
        <f>IF(Coverage!S242="","",Coverage!S242)</f>
        <v/>
      </c>
      <c r="S242" s="50" t="str">
        <f>IF(Coverage!T242="","",Coverage!T242)</f>
        <v/>
      </c>
      <c r="T242" s="49" t="str">
        <f>IF(Coverage!U242="","",Coverage!U242)</f>
        <v/>
      </c>
      <c r="U242" s="49" t="str">
        <f>IF(Coverage!V242="","",Coverage!V242)</f>
        <v/>
      </c>
      <c r="V242" s="49" t="str">
        <f>IF(Coverage!W242="","",Coverage!W242)</f>
        <v/>
      </c>
      <c r="W242" s="49" t="str">
        <f>IF(Coverage!X242="","",Coverage!X242)</f>
        <v/>
      </c>
      <c r="X242" s="49" t="str">
        <f>IF(Coverage!Y242="","",Coverage!Y242)</f>
        <v/>
      </c>
      <c r="Y242" s="49" t="str">
        <f>IF(Coverage!Z242="","",Coverage!Z242)</f>
        <v/>
      </c>
    </row>
    <row r="243" spans="10:25" x14ac:dyDescent="0.2">
      <c r="J243" s="48" t="str">
        <f>IF(Coverage!K243="","",Coverage!K243)</f>
        <v/>
      </c>
      <c r="K243" s="48" t="str">
        <f>IF(Coverage!L243="","",Coverage!L243)</f>
        <v/>
      </c>
      <c r="L243" s="48" t="str">
        <f>IF(Coverage!M243="","",Coverage!M243)</f>
        <v/>
      </c>
      <c r="M243" s="48" t="str">
        <f>IF(Coverage!N243="","",Coverage!N243)</f>
        <v/>
      </c>
      <c r="N243" s="49" t="str">
        <f>IF(Coverage!O243="","",Coverage!O243)</f>
        <v/>
      </c>
      <c r="O243" s="49" t="str">
        <f>IF(Coverage!P243="","",Coverage!P243)</f>
        <v/>
      </c>
      <c r="P243" s="49" t="str">
        <f>IF(Coverage!Q243="","",Coverage!Q243)</f>
        <v/>
      </c>
      <c r="Q243" s="49" t="str">
        <f>IF(Coverage!R243="","",Coverage!R243)</f>
        <v/>
      </c>
      <c r="R243" s="50" t="str">
        <f>IF(Coverage!S243="","",Coverage!S243)</f>
        <v/>
      </c>
      <c r="S243" s="50" t="str">
        <f>IF(Coverage!T243="","",Coverage!T243)</f>
        <v/>
      </c>
      <c r="T243" s="49" t="str">
        <f>IF(Coverage!U243="","",Coverage!U243)</f>
        <v/>
      </c>
      <c r="U243" s="49" t="str">
        <f>IF(Coverage!V243="","",Coverage!V243)</f>
        <v/>
      </c>
      <c r="V243" s="49" t="str">
        <f>IF(Coverage!W243="","",Coverage!W243)</f>
        <v/>
      </c>
      <c r="W243" s="49" t="str">
        <f>IF(Coverage!X243="","",Coverage!X243)</f>
        <v/>
      </c>
      <c r="X243" s="49" t="str">
        <f>IF(Coverage!Y243="","",Coverage!Y243)</f>
        <v/>
      </c>
      <c r="Y243" s="49" t="str">
        <f>IF(Coverage!Z243="","",Coverage!Z243)</f>
        <v/>
      </c>
    </row>
    <row r="244" spans="10:25" x14ac:dyDescent="0.2">
      <c r="J244" s="48" t="str">
        <f>IF(Coverage!K244="","",Coverage!K244)</f>
        <v/>
      </c>
      <c r="K244" s="48" t="str">
        <f>IF(Coverage!L244="","",Coverage!L244)</f>
        <v/>
      </c>
      <c r="L244" s="48" t="str">
        <f>IF(Coverage!M244="","",Coverage!M244)</f>
        <v/>
      </c>
      <c r="M244" s="48" t="str">
        <f>IF(Coverage!N244="","",Coverage!N244)</f>
        <v/>
      </c>
      <c r="N244" s="49" t="str">
        <f>IF(Coverage!O244="","",Coverage!O244)</f>
        <v/>
      </c>
      <c r="O244" s="49" t="str">
        <f>IF(Coverage!P244="","",Coverage!P244)</f>
        <v/>
      </c>
      <c r="P244" s="49" t="str">
        <f>IF(Coverage!Q244="","",Coverage!Q244)</f>
        <v/>
      </c>
      <c r="Q244" s="49" t="str">
        <f>IF(Coverage!R244="","",Coverage!R244)</f>
        <v/>
      </c>
      <c r="R244" s="50" t="str">
        <f>IF(Coverage!S244="","",Coverage!S244)</f>
        <v/>
      </c>
      <c r="S244" s="50" t="str">
        <f>IF(Coverage!T244="","",Coverage!T244)</f>
        <v/>
      </c>
      <c r="T244" s="49" t="str">
        <f>IF(Coverage!U244="","",Coverage!U244)</f>
        <v/>
      </c>
      <c r="U244" s="49" t="str">
        <f>IF(Coverage!V244="","",Coverage!V244)</f>
        <v/>
      </c>
      <c r="V244" s="49" t="str">
        <f>IF(Coverage!W244="","",Coverage!W244)</f>
        <v/>
      </c>
      <c r="W244" s="49" t="str">
        <f>IF(Coverage!X244="","",Coverage!X244)</f>
        <v/>
      </c>
      <c r="X244" s="49" t="str">
        <f>IF(Coverage!Y244="","",Coverage!Y244)</f>
        <v/>
      </c>
      <c r="Y244" s="49" t="str">
        <f>IF(Coverage!Z244="","",Coverage!Z244)</f>
        <v/>
      </c>
    </row>
    <row r="245" spans="10:25" x14ac:dyDescent="0.2">
      <c r="J245" s="48" t="str">
        <f>IF(Coverage!K245="","",Coverage!K245)</f>
        <v/>
      </c>
      <c r="K245" s="48" t="str">
        <f>IF(Coverage!L245="","",Coverage!L245)</f>
        <v/>
      </c>
      <c r="L245" s="48" t="str">
        <f>IF(Coverage!M245="","",Coverage!M245)</f>
        <v/>
      </c>
      <c r="M245" s="48" t="str">
        <f>IF(Coverage!N245="","",Coverage!N245)</f>
        <v/>
      </c>
      <c r="N245" s="49" t="str">
        <f>IF(Coverage!O245="","",Coverage!O245)</f>
        <v/>
      </c>
      <c r="O245" s="49" t="str">
        <f>IF(Coverage!P245="","",Coverage!P245)</f>
        <v/>
      </c>
      <c r="P245" s="49" t="str">
        <f>IF(Coverage!Q245="","",Coverage!Q245)</f>
        <v/>
      </c>
      <c r="Q245" s="49" t="str">
        <f>IF(Coverage!R245="","",Coverage!R245)</f>
        <v/>
      </c>
      <c r="R245" s="50" t="str">
        <f>IF(Coverage!S245="","",Coverage!S245)</f>
        <v/>
      </c>
      <c r="S245" s="50" t="str">
        <f>IF(Coverage!T245="","",Coverage!T245)</f>
        <v/>
      </c>
      <c r="T245" s="49" t="str">
        <f>IF(Coverage!U245="","",Coverage!U245)</f>
        <v/>
      </c>
      <c r="U245" s="49" t="str">
        <f>IF(Coverage!V245="","",Coverage!V245)</f>
        <v/>
      </c>
      <c r="V245" s="49" t="str">
        <f>IF(Coverage!W245="","",Coverage!W245)</f>
        <v/>
      </c>
      <c r="W245" s="49" t="str">
        <f>IF(Coverage!X245="","",Coverage!X245)</f>
        <v/>
      </c>
      <c r="X245" s="49" t="str">
        <f>IF(Coverage!Y245="","",Coverage!Y245)</f>
        <v/>
      </c>
      <c r="Y245" s="49" t="str">
        <f>IF(Coverage!Z245="","",Coverage!Z245)</f>
        <v/>
      </c>
    </row>
    <row r="246" spans="10:25" x14ac:dyDescent="0.2">
      <c r="J246" s="48" t="str">
        <f>IF(Coverage!K246="","",Coverage!K246)</f>
        <v/>
      </c>
      <c r="K246" s="48" t="str">
        <f>IF(Coverage!L246="","",Coverage!L246)</f>
        <v/>
      </c>
      <c r="L246" s="48" t="str">
        <f>IF(Coverage!M246="","",Coverage!M246)</f>
        <v/>
      </c>
      <c r="M246" s="48" t="str">
        <f>IF(Coverage!N246="","",Coverage!N246)</f>
        <v/>
      </c>
      <c r="N246" s="49" t="str">
        <f>IF(Coverage!O246="","",Coverage!O246)</f>
        <v/>
      </c>
      <c r="O246" s="49" t="str">
        <f>IF(Coverage!P246="","",Coverage!P246)</f>
        <v/>
      </c>
      <c r="P246" s="49" t="str">
        <f>IF(Coverage!Q246="","",Coverage!Q246)</f>
        <v/>
      </c>
      <c r="Q246" s="49" t="str">
        <f>IF(Coverage!R246="","",Coverage!R246)</f>
        <v/>
      </c>
      <c r="R246" s="50" t="str">
        <f>IF(Coverage!S246="","",Coverage!S246)</f>
        <v/>
      </c>
      <c r="S246" s="50" t="str">
        <f>IF(Coverage!T246="","",Coverage!T246)</f>
        <v/>
      </c>
      <c r="T246" s="49" t="str">
        <f>IF(Coverage!U246="","",Coverage!U246)</f>
        <v/>
      </c>
      <c r="U246" s="49" t="str">
        <f>IF(Coverage!V246="","",Coverage!V246)</f>
        <v/>
      </c>
      <c r="V246" s="49" t="str">
        <f>IF(Coverage!W246="","",Coverage!W246)</f>
        <v/>
      </c>
      <c r="W246" s="49" t="str">
        <f>IF(Coverage!X246="","",Coverage!X246)</f>
        <v/>
      </c>
      <c r="X246" s="49" t="str">
        <f>IF(Coverage!Y246="","",Coverage!Y246)</f>
        <v/>
      </c>
      <c r="Y246" s="49" t="str">
        <f>IF(Coverage!Z246="","",Coverage!Z246)</f>
        <v/>
      </c>
    </row>
    <row r="247" spans="10:25" x14ac:dyDescent="0.2">
      <c r="J247" s="48" t="str">
        <f>IF(Coverage!K247="","",Coverage!K247)</f>
        <v/>
      </c>
      <c r="K247" s="48" t="str">
        <f>IF(Coverage!L247="","",Coverage!L247)</f>
        <v/>
      </c>
      <c r="L247" s="48" t="str">
        <f>IF(Coverage!M247="","",Coverage!M247)</f>
        <v/>
      </c>
      <c r="M247" s="48" t="str">
        <f>IF(Coverage!N247="","",Coverage!N247)</f>
        <v/>
      </c>
      <c r="N247" s="49" t="str">
        <f>IF(Coverage!O247="","",Coverage!O247)</f>
        <v/>
      </c>
      <c r="O247" s="49" t="str">
        <f>IF(Coverage!P247="","",Coverage!P247)</f>
        <v/>
      </c>
      <c r="P247" s="49" t="str">
        <f>IF(Coverage!Q247="","",Coverage!Q247)</f>
        <v/>
      </c>
      <c r="Q247" s="49" t="str">
        <f>IF(Coverage!R247="","",Coverage!R247)</f>
        <v/>
      </c>
      <c r="R247" s="50" t="str">
        <f>IF(Coverage!S247="","",Coverage!S247)</f>
        <v/>
      </c>
      <c r="S247" s="50" t="str">
        <f>IF(Coverage!T247="","",Coverage!T247)</f>
        <v/>
      </c>
      <c r="T247" s="49" t="str">
        <f>IF(Coverage!U247="","",Coverage!U247)</f>
        <v/>
      </c>
      <c r="U247" s="49" t="str">
        <f>IF(Coverage!V247="","",Coverage!V247)</f>
        <v/>
      </c>
      <c r="V247" s="49" t="str">
        <f>IF(Coverage!W247="","",Coverage!W247)</f>
        <v/>
      </c>
      <c r="W247" s="49" t="str">
        <f>IF(Coverage!X247="","",Coverage!X247)</f>
        <v/>
      </c>
      <c r="X247" s="49" t="str">
        <f>IF(Coverage!Y247="","",Coverage!Y247)</f>
        <v/>
      </c>
      <c r="Y247" s="49" t="str">
        <f>IF(Coverage!Z247="","",Coverage!Z247)</f>
        <v/>
      </c>
    </row>
    <row r="248" spans="10:25" x14ac:dyDescent="0.2">
      <c r="J248" s="48" t="str">
        <f>IF(Coverage!K248="","",Coverage!K248)</f>
        <v/>
      </c>
      <c r="K248" s="48" t="str">
        <f>IF(Coverage!L248="","",Coverage!L248)</f>
        <v/>
      </c>
      <c r="L248" s="48" t="str">
        <f>IF(Coverage!M248="","",Coverage!M248)</f>
        <v/>
      </c>
      <c r="M248" s="48" t="str">
        <f>IF(Coverage!N248="","",Coverage!N248)</f>
        <v/>
      </c>
      <c r="N248" s="49" t="str">
        <f>IF(Coverage!O248="","",Coverage!O248)</f>
        <v/>
      </c>
      <c r="O248" s="49" t="str">
        <f>IF(Coverage!P248="","",Coverage!P248)</f>
        <v/>
      </c>
      <c r="P248" s="49" t="str">
        <f>IF(Coverage!Q248="","",Coverage!Q248)</f>
        <v/>
      </c>
      <c r="Q248" s="49" t="str">
        <f>IF(Coverage!R248="","",Coverage!R248)</f>
        <v/>
      </c>
      <c r="R248" s="50" t="str">
        <f>IF(Coverage!S248="","",Coverage!S248)</f>
        <v/>
      </c>
      <c r="S248" s="50" t="str">
        <f>IF(Coverage!T248="","",Coverage!T248)</f>
        <v/>
      </c>
      <c r="T248" s="49" t="str">
        <f>IF(Coverage!U248="","",Coverage!U248)</f>
        <v/>
      </c>
      <c r="U248" s="49" t="str">
        <f>IF(Coverage!V248="","",Coverage!V248)</f>
        <v/>
      </c>
      <c r="V248" s="49" t="str">
        <f>IF(Coverage!W248="","",Coverage!W248)</f>
        <v/>
      </c>
      <c r="W248" s="49" t="str">
        <f>IF(Coverage!X248="","",Coverage!X248)</f>
        <v/>
      </c>
      <c r="X248" s="49" t="str">
        <f>IF(Coverage!Y248="","",Coverage!Y248)</f>
        <v/>
      </c>
      <c r="Y248" s="49" t="str">
        <f>IF(Coverage!Z248="","",Coverage!Z248)</f>
        <v/>
      </c>
    </row>
    <row r="249" spans="10:25" x14ac:dyDescent="0.2">
      <c r="J249" s="48" t="str">
        <f>IF(Coverage!K249="","",Coverage!K249)</f>
        <v/>
      </c>
      <c r="K249" s="48" t="str">
        <f>IF(Coverage!L249="","",Coverage!L249)</f>
        <v/>
      </c>
      <c r="L249" s="48" t="str">
        <f>IF(Coverage!M249="","",Coverage!M249)</f>
        <v/>
      </c>
      <c r="M249" s="48" t="str">
        <f>IF(Coverage!N249="","",Coverage!N249)</f>
        <v/>
      </c>
      <c r="N249" s="49" t="str">
        <f>IF(Coverage!O249="","",Coverage!O249)</f>
        <v/>
      </c>
      <c r="O249" s="49" t="str">
        <f>IF(Coverage!P249="","",Coverage!P249)</f>
        <v/>
      </c>
      <c r="P249" s="49" t="str">
        <f>IF(Coverage!Q249="","",Coverage!Q249)</f>
        <v/>
      </c>
      <c r="Q249" s="49" t="str">
        <f>IF(Coverage!R249="","",Coverage!R249)</f>
        <v/>
      </c>
      <c r="R249" s="50" t="str">
        <f>IF(Coverage!S249="","",Coverage!S249)</f>
        <v/>
      </c>
      <c r="S249" s="50" t="str">
        <f>IF(Coverage!T249="","",Coverage!T249)</f>
        <v/>
      </c>
      <c r="T249" s="49" t="str">
        <f>IF(Coverage!U249="","",Coverage!U249)</f>
        <v/>
      </c>
      <c r="U249" s="49" t="str">
        <f>IF(Coverage!V249="","",Coverage!V249)</f>
        <v/>
      </c>
      <c r="V249" s="49" t="str">
        <f>IF(Coverage!W249="","",Coverage!W249)</f>
        <v/>
      </c>
      <c r="W249" s="49" t="str">
        <f>IF(Coverage!X249="","",Coverage!X249)</f>
        <v/>
      </c>
      <c r="X249" s="49" t="str">
        <f>IF(Coverage!Y249="","",Coverage!Y249)</f>
        <v/>
      </c>
      <c r="Y249" s="49" t="str">
        <f>IF(Coverage!Z249="","",Coverage!Z249)</f>
        <v/>
      </c>
    </row>
    <row r="250" spans="10:25" x14ac:dyDescent="0.2">
      <c r="J250" s="48" t="str">
        <f>IF(Coverage!K250="","",Coverage!K250)</f>
        <v/>
      </c>
      <c r="K250" s="48" t="str">
        <f>IF(Coverage!L250="","",Coverage!L250)</f>
        <v/>
      </c>
      <c r="L250" s="48" t="str">
        <f>IF(Coverage!M250="","",Coverage!M250)</f>
        <v/>
      </c>
      <c r="M250" s="48" t="str">
        <f>IF(Coverage!N250="","",Coverage!N250)</f>
        <v/>
      </c>
      <c r="N250" s="49" t="str">
        <f>IF(Coverage!O250="","",Coverage!O250)</f>
        <v/>
      </c>
      <c r="O250" s="49" t="str">
        <f>IF(Coverage!P250="","",Coverage!P250)</f>
        <v/>
      </c>
      <c r="P250" s="49" t="str">
        <f>IF(Coverage!Q250="","",Coverage!Q250)</f>
        <v/>
      </c>
      <c r="Q250" s="49" t="str">
        <f>IF(Coverage!R250="","",Coverage!R250)</f>
        <v/>
      </c>
      <c r="R250" s="50" t="str">
        <f>IF(Coverage!S250="","",Coverage!S250)</f>
        <v/>
      </c>
      <c r="S250" s="50" t="str">
        <f>IF(Coverage!T250="","",Coverage!T250)</f>
        <v/>
      </c>
      <c r="T250" s="49" t="str">
        <f>IF(Coverage!U250="","",Coverage!U250)</f>
        <v/>
      </c>
      <c r="U250" s="49" t="str">
        <f>IF(Coverage!V250="","",Coverage!V250)</f>
        <v/>
      </c>
      <c r="V250" s="49" t="str">
        <f>IF(Coverage!W250="","",Coverage!W250)</f>
        <v/>
      </c>
      <c r="W250" s="49" t="str">
        <f>IF(Coverage!X250="","",Coverage!X250)</f>
        <v/>
      </c>
      <c r="X250" s="49" t="str">
        <f>IF(Coverage!Y250="","",Coverage!Y250)</f>
        <v/>
      </c>
      <c r="Y250" s="49" t="str">
        <f>IF(Coverage!Z250="","",Coverage!Z250)</f>
        <v/>
      </c>
    </row>
    <row r="251" spans="10:25" x14ac:dyDescent="0.2">
      <c r="J251" s="48" t="str">
        <f>IF(Coverage!K251="","",Coverage!K251)</f>
        <v/>
      </c>
      <c r="K251" s="48" t="str">
        <f>IF(Coverage!L251="","",Coverage!L251)</f>
        <v/>
      </c>
      <c r="L251" s="48" t="str">
        <f>IF(Coverage!M251="","",Coverage!M251)</f>
        <v/>
      </c>
      <c r="M251" s="48" t="str">
        <f>IF(Coverage!N251="","",Coverage!N251)</f>
        <v/>
      </c>
      <c r="N251" s="49" t="str">
        <f>IF(Coverage!O251="","",Coverage!O251)</f>
        <v/>
      </c>
      <c r="O251" s="49" t="str">
        <f>IF(Coverage!P251="","",Coverage!P251)</f>
        <v/>
      </c>
      <c r="P251" s="49" t="str">
        <f>IF(Coverage!Q251="","",Coverage!Q251)</f>
        <v/>
      </c>
      <c r="Q251" s="49" t="str">
        <f>IF(Coverage!R251="","",Coverage!R251)</f>
        <v/>
      </c>
      <c r="R251" s="50" t="str">
        <f>IF(Coverage!S251="","",Coverage!S251)</f>
        <v/>
      </c>
      <c r="S251" s="50" t="str">
        <f>IF(Coverage!T251="","",Coverage!T251)</f>
        <v/>
      </c>
      <c r="T251" s="49" t="str">
        <f>IF(Coverage!U251="","",Coverage!U251)</f>
        <v/>
      </c>
      <c r="U251" s="49" t="str">
        <f>IF(Coverage!V251="","",Coverage!V251)</f>
        <v/>
      </c>
      <c r="V251" s="49" t="str">
        <f>IF(Coverage!W251="","",Coverage!W251)</f>
        <v/>
      </c>
      <c r="W251" s="49" t="str">
        <f>IF(Coverage!X251="","",Coverage!X251)</f>
        <v/>
      </c>
      <c r="X251" s="49" t="str">
        <f>IF(Coverage!Y251="","",Coverage!Y251)</f>
        <v/>
      </c>
      <c r="Y251" s="49" t="str">
        <f>IF(Coverage!Z251="","",Coverage!Z251)</f>
        <v/>
      </c>
    </row>
    <row r="252" spans="10:25" x14ac:dyDescent="0.2">
      <c r="J252" s="48" t="str">
        <f>IF(Coverage!K252="","",Coverage!K252)</f>
        <v/>
      </c>
      <c r="K252" s="48" t="str">
        <f>IF(Coverage!L252="","",Coverage!L252)</f>
        <v/>
      </c>
      <c r="L252" s="48" t="str">
        <f>IF(Coverage!M252="","",Coverage!M252)</f>
        <v/>
      </c>
      <c r="M252" s="48" t="str">
        <f>IF(Coverage!N252="","",Coverage!N252)</f>
        <v/>
      </c>
      <c r="N252" s="49" t="str">
        <f>IF(Coverage!O252="","",Coverage!O252)</f>
        <v/>
      </c>
      <c r="O252" s="49" t="str">
        <f>IF(Coverage!P252="","",Coverage!P252)</f>
        <v/>
      </c>
      <c r="P252" s="49" t="str">
        <f>IF(Coverage!Q252="","",Coverage!Q252)</f>
        <v/>
      </c>
      <c r="Q252" s="49" t="str">
        <f>IF(Coverage!R252="","",Coverage!R252)</f>
        <v/>
      </c>
      <c r="R252" s="50" t="str">
        <f>IF(Coverage!S252="","",Coverage!S252)</f>
        <v/>
      </c>
      <c r="S252" s="50" t="str">
        <f>IF(Coverage!T252="","",Coverage!T252)</f>
        <v/>
      </c>
      <c r="T252" s="49" t="str">
        <f>IF(Coverage!U252="","",Coverage!U252)</f>
        <v/>
      </c>
      <c r="U252" s="49" t="str">
        <f>IF(Coverage!V252="","",Coverage!V252)</f>
        <v/>
      </c>
      <c r="V252" s="49" t="str">
        <f>IF(Coverage!W252="","",Coverage!W252)</f>
        <v/>
      </c>
      <c r="W252" s="49" t="str">
        <f>IF(Coverage!X252="","",Coverage!X252)</f>
        <v/>
      </c>
      <c r="X252" s="49" t="str">
        <f>IF(Coverage!Y252="","",Coverage!Y252)</f>
        <v/>
      </c>
      <c r="Y252" s="49" t="str">
        <f>IF(Coverage!Z252="","",Coverage!Z252)</f>
        <v/>
      </c>
    </row>
    <row r="253" spans="10:25" x14ac:dyDescent="0.2">
      <c r="J253" s="48" t="str">
        <f>IF(Coverage!K253="","",Coverage!K253)</f>
        <v/>
      </c>
      <c r="K253" s="48" t="str">
        <f>IF(Coverage!L253="","",Coverage!L253)</f>
        <v/>
      </c>
      <c r="L253" s="48" t="str">
        <f>IF(Coverage!M253="","",Coverage!M253)</f>
        <v/>
      </c>
      <c r="M253" s="48" t="str">
        <f>IF(Coverage!N253="","",Coverage!N253)</f>
        <v/>
      </c>
      <c r="N253" s="49" t="str">
        <f>IF(Coverage!O253="","",Coverage!O253)</f>
        <v/>
      </c>
      <c r="O253" s="49" t="str">
        <f>IF(Coverage!P253="","",Coverage!P253)</f>
        <v/>
      </c>
      <c r="P253" s="49" t="str">
        <f>IF(Coverage!Q253="","",Coverage!Q253)</f>
        <v/>
      </c>
      <c r="Q253" s="49" t="str">
        <f>IF(Coverage!R253="","",Coverage!R253)</f>
        <v/>
      </c>
      <c r="R253" s="50" t="str">
        <f>IF(Coverage!S253="","",Coverage!S253)</f>
        <v/>
      </c>
      <c r="S253" s="50" t="str">
        <f>IF(Coverage!T253="","",Coverage!T253)</f>
        <v/>
      </c>
      <c r="T253" s="49" t="str">
        <f>IF(Coverage!U253="","",Coverage!U253)</f>
        <v/>
      </c>
      <c r="U253" s="49" t="str">
        <f>IF(Coverage!V253="","",Coverage!V253)</f>
        <v/>
      </c>
      <c r="V253" s="49" t="str">
        <f>IF(Coverage!W253="","",Coverage!W253)</f>
        <v/>
      </c>
      <c r="W253" s="49" t="str">
        <f>IF(Coverage!X253="","",Coverage!X253)</f>
        <v/>
      </c>
      <c r="X253" s="49" t="str">
        <f>IF(Coverage!Y253="","",Coverage!Y253)</f>
        <v/>
      </c>
      <c r="Y253" s="49" t="str">
        <f>IF(Coverage!Z253="","",Coverage!Z253)</f>
        <v/>
      </c>
    </row>
    <row r="254" spans="10:25" x14ac:dyDescent="0.2">
      <c r="J254" s="48" t="str">
        <f>IF(Coverage!K254="","",Coverage!K254)</f>
        <v/>
      </c>
      <c r="K254" s="48" t="str">
        <f>IF(Coverage!L254="","",Coverage!L254)</f>
        <v/>
      </c>
      <c r="L254" s="48" t="str">
        <f>IF(Coverage!M254="","",Coverage!M254)</f>
        <v/>
      </c>
      <c r="M254" s="48" t="str">
        <f>IF(Coverage!N254="","",Coverage!N254)</f>
        <v/>
      </c>
      <c r="N254" s="49" t="str">
        <f>IF(Coverage!O254="","",Coverage!O254)</f>
        <v/>
      </c>
      <c r="O254" s="49" t="str">
        <f>IF(Coverage!P254="","",Coverage!P254)</f>
        <v/>
      </c>
      <c r="P254" s="49" t="str">
        <f>IF(Coverage!Q254="","",Coverage!Q254)</f>
        <v/>
      </c>
      <c r="Q254" s="49" t="str">
        <f>IF(Coverage!R254="","",Coverage!R254)</f>
        <v/>
      </c>
      <c r="R254" s="50" t="str">
        <f>IF(Coverage!S254="","",Coverage!S254)</f>
        <v/>
      </c>
      <c r="S254" s="50" t="str">
        <f>IF(Coverage!T254="","",Coverage!T254)</f>
        <v/>
      </c>
      <c r="T254" s="49" t="str">
        <f>IF(Coverage!U254="","",Coverage!U254)</f>
        <v/>
      </c>
      <c r="U254" s="49" t="str">
        <f>IF(Coverage!V254="","",Coverage!V254)</f>
        <v/>
      </c>
      <c r="V254" s="49" t="str">
        <f>IF(Coverage!W254="","",Coverage!W254)</f>
        <v/>
      </c>
      <c r="W254" s="49" t="str">
        <f>IF(Coverage!X254="","",Coverage!X254)</f>
        <v/>
      </c>
      <c r="X254" s="49" t="str">
        <f>IF(Coverage!Y254="","",Coverage!Y254)</f>
        <v/>
      </c>
      <c r="Y254" s="49" t="str">
        <f>IF(Coverage!Z254="","",Coverage!Z254)</f>
        <v/>
      </c>
    </row>
    <row r="255" spans="10:25" x14ac:dyDescent="0.2">
      <c r="J255" s="48" t="str">
        <f>IF(Coverage!K255="","",Coverage!K255)</f>
        <v/>
      </c>
      <c r="K255" s="48" t="str">
        <f>IF(Coverage!L255="","",Coverage!L255)</f>
        <v/>
      </c>
      <c r="L255" s="48" t="str">
        <f>IF(Coverage!M255="","",Coverage!M255)</f>
        <v/>
      </c>
      <c r="M255" s="48" t="str">
        <f>IF(Coverage!N255="","",Coverage!N255)</f>
        <v/>
      </c>
      <c r="N255" s="49" t="str">
        <f>IF(Coverage!O255="","",Coverage!O255)</f>
        <v/>
      </c>
      <c r="O255" s="49" t="str">
        <f>IF(Coverage!P255="","",Coverage!P255)</f>
        <v/>
      </c>
      <c r="P255" s="49" t="str">
        <f>IF(Coverage!Q255="","",Coverage!Q255)</f>
        <v/>
      </c>
      <c r="Q255" s="49" t="str">
        <f>IF(Coverage!R255="","",Coverage!R255)</f>
        <v/>
      </c>
      <c r="R255" s="50" t="str">
        <f>IF(Coverage!S255="","",Coverage!S255)</f>
        <v/>
      </c>
      <c r="S255" s="50" t="str">
        <f>IF(Coverage!T255="","",Coverage!T255)</f>
        <v/>
      </c>
      <c r="T255" s="49" t="str">
        <f>IF(Coverage!U255="","",Coverage!U255)</f>
        <v/>
      </c>
      <c r="U255" s="49" t="str">
        <f>IF(Coverage!V255="","",Coverage!V255)</f>
        <v/>
      </c>
      <c r="V255" s="49" t="str">
        <f>IF(Coverage!W255="","",Coverage!W255)</f>
        <v/>
      </c>
      <c r="W255" s="49" t="str">
        <f>IF(Coverage!X255="","",Coverage!X255)</f>
        <v/>
      </c>
      <c r="X255" s="49" t="str">
        <f>IF(Coverage!Y255="","",Coverage!Y255)</f>
        <v/>
      </c>
      <c r="Y255" s="49" t="str">
        <f>IF(Coverage!Z255="","",Coverage!Z255)</f>
        <v/>
      </c>
    </row>
    <row r="256" spans="10:25" x14ac:dyDescent="0.2">
      <c r="J256" s="48" t="str">
        <f>IF(Coverage!K256="","",Coverage!K256)</f>
        <v/>
      </c>
      <c r="K256" s="48" t="str">
        <f>IF(Coverage!L256="","",Coverage!L256)</f>
        <v/>
      </c>
      <c r="L256" s="48" t="str">
        <f>IF(Coverage!M256="","",Coverage!M256)</f>
        <v/>
      </c>
      <c r="M256" s="48" t="str">
        <f>IF(Coverage!N256="","",Coverage!N256)</f>
        <v/>
      </c>
      <c r="N256" s="49" t="str">
        <f>IF(Coverage!O256="","",Coverage!O256)</f>
        <v/>
      </c>
      <c r="O256" s="49" t="str">
        <f>IF(Coverage!P256="","",Coverage!P256)</f>
        <v/>
      </c>
      <c r="P256" s="49" t="str">
        <f>IF(Coverage!Q256="","",Coverage!Q256)</f>
        <v/>
      </c>
      <c r="Q256" s="49" t="str">
        <f>IF(Coverage!R256="","",Coverage!R256)</f>
        <v/>
      </c>
      <c r="R256" s="50" t="str">
        <f>IF(Coverage!S256="","",Coverage!S256)</f>
        <v/>
      </c>
      <c r="S256" s="50" t="str">
        <f>IF(Coverage!T256="","",Coverage!T256)</f>
        <v/>
      </c>
      <c r="T256" s="49" t="str">
        <f>IF(Coverage!U256="","",Coverage!U256)</f>
        <v/>
      </c>
      <c r="U256" s="49" t="str">
        <f>IF(Coverage!V256="","",Coverage!V256)</f>
        <v/>
      </c>
      <c r="V256" s="49" t="str">
        <f>IF(Coverage!W256="","",Coverage!W256)</f>
        <v/>
      </c>
      <c r="W256" s="49" t="str">
        <f>IF(Coverage!X256="","",Coverage!X256)</f>
        <v/>
      </c>
      <c r="X256" s="49" t="str">
        <f>IF(Coverage!Y256="","",Coverage!Y256)</f>
        <v/>
      </c>
      <c r="Y256" s="49" t="str">
        <f>IF(Coverage!Z256="","",Coverage!Z256)</f>
        <v/>
      </c>
    </row>
    <row r="257" spans="10:25" x14ac:dyDescent="0.2">
      <c r="J257" s="48" t="str">
        <f>IF(Coverage!K257="","",Coverage!K257)</f>
        <v/>
      </c>
      <c r="K257" s="48" t="str">
        <f>IF(Coverage!L257="","",Coverage!L257)</f>
        <v/>
      </c>
      <c r="L257" s="48" t="str">
        <f>IF(Coverage!M257="","",Coverage!M257)</f>
        <v/>
      </c>
      <c r="M257" s="48" t="str">
        <f>IF(Coverage!N257="","",Coverage!N257)</f>
        <v/>
      </c>
      <c r="N257" s="49" t="str">
        <f>IF(Coverage!O257="","",Coverage!O257)</f>
        <v/>
      </c>
      <c r="O257" s="49" t="str">
        <f>IF(Coverage!P257="","",Coverage!P257)</f>
        <v/>
      </c>
      <c r="P257" s="49" t="str">
        <f>IF(Coverage!Q257="","",Coverage!Q257)</f>
        <v/>
      </c>
      <c r="Q257" s="49" t="str">
        <f>IF(Coverage!R257="","",Coverage!R257)</f>
        <v/>
      </c>
      <c r="R257" s="50" t="str">
        <f>IF(Coverage!S257="","",Coverage!S257)</f>
        <v/>
      </c>
      <c r="S257" s="50" t="str">
        <f>IF(Coverage!T257="","",Coverage!T257)</f>
        <v/>
      </c>
      <c r="T257" s="49" t="str">
        <f>IF(Coverage!U257="","",Coverage!U257)</f>
        <v/>
      </c>
      <c r="U257" s="49" t="str">
        <f>IF(Coverage!V257="","",Coverage!V257)</f>
        <v/>
      </c>
      <c r="V257" s="49" t="str">
        <f>IF(Coverage!W257="","",Coverage!W257)</f>
        <v/>
      </c>
      <c r="W257" s="49" t="str">
        <f>IF(Coverage!X257="","",Coverage!X257)</f>
        <v/>
      </c>
      <c r="X257" s="49" t="str">
        <f>IF(Coverage!Y257="","",Coverage!Y257)</f>
        <v/>
      </c>
      <c r="Y257" s="49" t="str">
        <f>IF(Coverage!Z257="","",Coverage!Z257)</f>
        <v/>
      </c>
    </row>
    <row r="258" spans="10:25" x14ac:dyDescent="0.2">
      <c r="J258" s="48" t="str">
        <f>IF(Coverage!K258="","",Coverage!K258)</f>
        <v/>
      </c>
      <c r="K258" s="48" t="str">
        <f>IF(Coverage!L258="","",Coverage!L258)</f>
        <v/>
      </c>
      <c r="L258" s="48" t="str">
        <f>IF(Coverage!M258="","",Coverage!M258)</f>
        <v/>
      </c>
      <c r="M258" s="48" t="str">
        <f>IF(Coverage!N258="","",Coverage!N258)</f>
        <v/>
      </c>
      <c r="N258" s="49" t="str">
        <f>IF(Coverage!O258="","",Coverage!O258)</f>
        <v/>
      </c>
      <c r="O258" s="49" t="str">
        <f>IF(Coverage!P258="","",Coverage!P258)</f>
        <v/>
      </c>
      <c r="P258" s="49" t="str">
        <f>IF(Coverage!Q258="","",Coverage!Q258)</f>
        <v/>
      </c>
      <c r="Q258" s="49" t="str">
        <f>IF(Coverage!R258="","",Coverage!R258)</f>
        <v/>
      </c>
      <c r="R258" s="50" t="str">
        <f>IF(Coverage!S258="","",Coverage!S258)</f>
        <v/>
      </c>
      <c r="S258" s="50" t="str">
        <f>IF(Coverage!T258="","",Coverage!T258)</f>
        <v/>
      </c>
      <c r="T258" s="49" t="str">
        <f>IF(Coverage!U258="","",Coverage!U258)</f>
        <v/>
      </c>
      <c r="U258" s="49" t="str">
        <f>IF(Coverage!V258="","",Coverage!V258)</f>
        <v/>
      </c>
      <c r="V258" s="49" t="str">
        <f>IF(Coverage!W258="","",Coverage!W258)</f>
        <v/>
      </c>
      <c r="W258" s="49" t="str">
        <f>IF(Coverage!X258="","",Coverage!X258)</f>
        <v/>
      </c>
      <c r="X258" s="49" t="str">
        <f>IF(Coverage!Y258="","",Coverage!Y258)</f>
        <v/>
      </c>
      <c r="Y258" s="49" t="str">
        <f>IF(Coverage!Z258="","",Coverage!Z258)</f>
        <v/>
      </c>
    </row>
    <row r="259" spans="10:25" x14ac:dyDescent="0.2">
      <c r="J259" s="48" t="str">
        <f>IF(Coverage!K259="","",Coverage!K259)</f>
        <v/>
      </c>
      <c r="K259" s="48" t="str">
        <f>IF(Coverage!L259="","",Coverage!L259)</f>
        <v/>
      </c>
      <c r="L259" s="48" t="str">
        <f>IF(Coverage!M259="","",Coverage!M259)</f>
        <v/>
      </c>
      <c r="M259" s="48" t="str">
        <f>IF(Coverage!N259="","",Coverage!N259)</f>
        <v/>
      </c>
      <c r="N259" s="49" t="str">
        <f>IF(Coverage!O259="","",Coverage!O259)</f>
        <v/>
      </c>
      <c r="O259" s="49" t="str">
        <f>IF(Coverage!P259="","",Coverage!P259)</f>
        <v/>
      </c>
      <c r="P259" s="49" t="str">
        <f>IF(Coverage!Q259="","",Coverage!Q259)</f>
        <v/>
      </c>
      <c r="Q259" s="49" t="str">
        <f>IF(Coverage!R259="","",Coverage!R259)</f>
        <v/>
      </c>
      <c r="R259" s="50" t="str">
        <f>IF(Coverage!S259="","",Coverage!S259)</f>
        <v/>
      </c>
      <c r="S259" s="50" t="str">
        <f>IF(Coverage!T259="","",Coverage!T259)</f>
        <v/>
      </c>
      <c r="T259" s="49" t="str">
        <f>IF(Coverage!U259="","",Coverage!U259)</f>
        <v/>
      </c>
      <c r="U259" s="49" t="str">
        <f>IF(Coverage!V259="","",Coverage!V259)</f>
        <v/>
      </c>
      <c r="V259" s="49" t="str">
        <f>IF(Coverage!W259="","",Coverage!W259)</f>
        <v/>
      </c>
      <c r="W259" s="49" t="str">
        <f>IF(Coverage!X259="","",Coverage!X259)</f>
        <v/>
      </c>
      <c r="X259" s="49" t="str">
        <f>IF(Coverage!Y259="","",Coverage!Y259)</f>
        <v/>
      </c>
      <c r="Y259" s="49" t="str">
        <f>IF(Coverage!Z259="","",Coverage!Z259)</f>
        <v/>
      </c>
    </row>
    <row r="260" spans="10:25" x14ac:dyDescent="0.2">
      <c r="J260" s="48" t="str">
        <f>IF(Coverage!K260="","",Coverage!K260)</f>
        <v/>
      </c>
      <c r="K260" s="48" t="str">
        <f>IF(Coverage!L260="","",Coverage!L260)</f>
        <v/>
      </c>
      <c r="L260" s="48" t="str">
        <f>IF(Coverage!M260="","",Coverage!M260)</f>
        <v/>
      </c>
      <c r="M260" s="48" t="str">
        <f>IF(Coverage!N260="","",Coverage!N260)</f>
        <v/>
      </c>
      <c r="N260" s="49" t="str">
        <f>IF(Coverage!O260="","",Coverage!O260)</f>
        <v/>
      </c>
      <c r="O260" s="49" t="str">
        <f>IF(Coverage!P260="","",Coverage!P260)</f>
        <v/>
      </c>
      <c r="P260" s="49" t="str">
        <f>IF(Coverage!Q260="","",Coverage!Q260)</f>
        <v/>
      </c>
      <c r="Q260" s="49" t="str">
        <f>IF(Coverage!R260="","",Coverage!R260)</f>
        <v/>
      </c>
      <c r="R260" s="50" t="str">
        <f>IF(Coverage!S260="","",Coverage!S260)</f>
        <v/>
      </c>
      <c r="S260" s="50" t="str">
        <f>IF(Coverage!T260="","",Coverage!T260)</f>
        <v/>
      </c>
      <c r="T260" s="49" t="str">
        <f>IF(Coverage!U260="","",Coverage!U260)</f>
        <v/>
      </c>
      <c r="U260" s="49" t="str">
        <f>IF(Coverage!V260="","",Coverage!V260)</f>
        <v/>
      </c>
      <c r="V260" s="49" t="str">
        <f>IF(Coverage!W260="","",Coverage!W260)</f>
        <v/>
      </c>
      <c r="W260" s="49" t="str">
        <f>IF(Coverage!X260="","",Coverage!X260)</f>
        <v/>
      </c>
      <c r="X260" s="49" t="str">
        <f>IF(Coverage!Y260="","",Coverage!Y260)</f>
        <v/>
      </c>
      <c r="Y260" s="49" t="str">
        <f>IF(Coverage!Z260="","",Coverage!Z260)</f>
        <v/>
      </c>
    </row>
    <row r="261" spans="10:25" x14ac:dyDescent="0.2">
      <c r="J261" s="48" t="str">
        <f>IF(Coverage!K261="","",Coverage!K261)</f>
        <v/>
      </c>
      <c r="K261" s="48" t="str">
        <f>IF(Coverage!L261="","",Coverage!L261)</f>
        <v/>
      </c>
      <c r="L261" s="48" t="str">
        <f>IF(Coverage!M261="","",Coverage!M261)</f>
        <v/>
      </c>
      <c r="M261" s="48" t="str">
        <f>IF(Coverage!N261="","",Coverage!N261)</f>
        <v/>
      </c>
      <c r="N261" s="49" t="str">
        <f>IF(Coverage!O261="","",Coverage!O261)</f>
        <v/>
      </c>
      <c r="O261" s="49" t="str">
        <f>IF(Coverage!P261="","",Coverage!P261)</f>
        <v/>
      </c>
      <c r="P261" s="49" t="str">
        <f>IF(Coverage!Q261="","",Coverage!Q261)</f>
        <v/>
      </c>
      <c r="Q261" s="49" t="str">
        <f>IF(Coverage!R261="","",Coverage!R261)</f>
        <v/>
      </c>
      <c r="R261" s="50" t="str">
        <f>IF(Coverage!S261="","",Coverage!S261)</f>
        <v/>
      </c>
      <c r="S261" s="50" t="str">
        <f>IF(Coverage!T261="","",Coverage!T261)</f>
        <v/>
      </c>
      <c r="T261" s="49" t="str">
        <f>IF(Coverage!U261="","",Coverage!U261)</f>
        <v/>
      </c>
      <c r="U261" s="49" t="str">
        <f>IF(Coverage!V261="","",Coverage!V261)</f>
        <v/>
      </c>
      <c r="V261" s="49" t="str">
        <f>IF(Coverage!W261="","",Coverage!W261)</f>
        <v/>
      </c>
      <c r="W261" s="49" t="str">
        <f>IF(Coverage!X261="","",Coverage!X261)</f>
        <v/>
      </c>
      <c r="X261" s="49" t="str">
        <f>IF(Coverage!Y261="","",Coverage!Y261)</f>
        <v/>
      </c>
      <c r="Y261" s="49" t="str">
        <f>IF(Coverage!Z261="","",Coverage!Z261)</f>
        <v/>
      </c>
    </row>
    <row r="262" spans="10:25" x14ac:dyDescent="0.2">
      <c r="J262" s="48" t="str">
        <f>IF(Coverage!K262="","",Coverage!K262)</f>
        <v/>
      </c>
      <c r="K262" s="48" t="str">
        <f>IF(Coverage!L262="","",Coverage!L262)</f>
        <v/>
      </c>
      <c r="L262" s="48" t="str">
        <f>IF(Coverage!M262="","",Coverage!M262)</f>
        <v/>
      </c>
      <c r="M262" s="48" t="str">
        <f>IF(Coverage!N262="","",Coverage!N262)</f>
        <v/>
      </c>
      <c r="N262" s="49" t="str">
        <f>IF(Coverage!O262="","",Coverage!O262)</f>
        <v/>
      </c>
      <c r="O262" s="49" t="str">
        <f>IF(Coverage!P262="","",Coverage!P262)</f>
        <v/>
      </c>
      <c r="P262" s="49" t="str">
        <f>IF(Coverage!Q262="","",Coverage!Q262)</f>
        <v/>
      </c>
      <c r="Q262" s="49" t="str">
        <f>IF(Coverage!R262="","",Coverage!R262)</f>
        <v/>
      </c>
      <c r="R262" s="50" t="str">
        <f>IF(Coverage!S262="","",Coverage!S262)</f>
        <v/>
      </c>
      <c r="S262" s="50" t="str">
        <f>IF(Coverage!T262="","",Coverage!T262)</f>
        <v/>
      </c>
      <c r="T262" s="49" t="str">
        <f>IF(Coverage!U262="","",Coverage!U262)</f>
        <v/>
      </c>
      <c r="U262" s="49" t="str">
        <f>IF(Coverage!V262="","",Coverage!V262)</f>
        <v/>
      </c>
      <c r="V262" s="49" t="str">
        <f>IF(Coverage!W262="","",Coverage!W262)</f>
        <v/>
      </c>
      <c r="W262" s="49" t="str">
        <f>IF(Coverage!X262="","",Coverage!X262)</f>
        <v/>
      </c>
      <c r="X262" s="49" t="str">
        <f>IF(Coverage!Y262="","",Coverage!Y262)</f>
        <v/>
      </c>
      <c r="Y262" s="49" t="str">
        <f>IF(Coverage!Z262="","",Coverage!Z262)</f>
        <v/>
      </c>
    </row>
    <row r="263" spans="10:25" x14ac:dyDescent="0.2">
      <c r="J263" s="48" t="str">
        <f>IF(Coverage!K263="","",Coverage!K263)</f>
        <v/>
      </c>
      <c r="K263" s="48" t="str">
        <f>IF(Coverage!L263="","",Coverage!L263)</f>
        <v/>
      </c>
      <c r="L263" s="48" t="str">
        <f>IF(Coverage!M263="","",Coverage!M263)</f>
        <v/>
      </c>
      <c r="M263" s="48" t="str">
        <f>IF(Coverage!N263="","",Coverage!N263)</f>
        <v/>
      </c>
      <c r="N263" s="49" t="str">
        <f>IF(Coverage!O263="","",Coverage!O263)</f>
        <v/>
      </c>
      <c r="O263" s="49" t="str">
        <f>IF(Coverage!P263="","",Coverage!P263)</f>
        <v/>
      </c>
      <c r="P263" s="49" t="str">
        <f>IF(Coverage!Q263="","",Coverage!Q263)</f>
        <v/>
      </c>
      <c r="Q263" s="49" t="str">
        <f>IF(Coverage!R263="","",Coverage!R263)</f>
        <v/>
      </c>
      <c r="R263" s="50" t="str">
        <f>IF(Coverage!S263="","",Coverage!S263)</f>
        <v/>
      </c>
      <c r="S263" s="50" t="str">
        <f>IF(Coverage!T263="","",Coverage!T263)</f>
        <v/>
      </c>
      <c r="T263" s="49" t="str">
        <f>IF(Coverage!U263="","",Coverage!U263)</f>
        <v/>
      </c>
      <c r="U263" s="49" t="str">
        <f>IF(Coverage!V263="","",Coverage!V263)</f>
        <v/>
      </c>
      <c r="V263" s="49" t="str">
        <f>IF(Coverage!W263="","",Coverage!W263)</f>
        <v/>
      </c>
      <c r="W263" s="49" t="str">
        <f>IF(Coverage!X263="","",Coverage!X263)</f>
        <v/>
      </c>
      <c r="X263" s="49" t="str">
        <f>IF(Coverage!Y263="","",Coverage!Y263)</f>
        <v/>
      </c>
      <c r="Y263" s="49" t="str">
        <f>IF(Coverage!Z263="","",Coverage!Z263)</f>
        <v/>
      </c>
    </row>
    <row r="264" spans="10:25" x14ac:dyDescent="0.2">
      <c r="J264" s="48" t="str">
        <f>IF(Coverage!K264="","",Coverage!K264)</f>
        <v/>
      </c>
      <c r="K264" s="48" t="str">
        <f>IF(Coverage!L264="","",Coverage!L264)</f>
        <v/>
      </c>
      <c r="L264" s="48" t="str">
        <f>IF(Coverage!M264="","",Coverage!M264)</f>
        <v/>
      </c>
      <c r="M264" s="48" t="str">
        <f>IF(Coverage!N264="","",Coverage!N264)</f>
        <v/>
      </c>
      <c r="N264" s="49" t="str">
        <f>IF(Coverage!O264="","",Coverage!O264)</f>
        <v/>
      </c>
      <c r="O264" s="49" t="str">
        <f>IF(Coverage!P264="","",Coverage!P264)</f>
        <v/>
      </c>
      <c r="P264" s="49" t="str">
        <f>IF(Coverage!Q264="","",Coverage!Q264)</f>
        <v/>
      </c>
      <c r="Q264" s="49" t="str">
        <f>IF(Coverage!R264="","",Coverage!R264)</f>
        <v/>
      </c>
      <c r="R264" s="50" t="str">
        <f>IF(Coverage!S264="","",Coverage!S264)</f>
        <v/>
      </c>
      <c r="S264" s="50" t="str">
        <f>IF(Coverage!T264="","",Coverage!T264)</f>
        <v/>
      </c>
      <c r="T264" s="49" t="str">
        <f>IF(Coverage!U264="","",Coverage!U264)</f>
        <v/>
      </c>
      <c r="U264" s="49" t="str">
        <f>IF(Coverage!V264="","",Coverage!V264)</f>
        <v/>
      </c>
      <c r="V264" s="49" t="str">
        <f>IF(Coverage!W264="","",Coverage!W264)</f>
        <v/>
      </c>
      <c r="W264" s="49" t="str">
        <f>IF(Coverage!X264="","",Coverage!X264)</f>
        <v/>
      </c>
      <c r="X264" s="49" t="str">
        <f>IF(Coverage!Y264="","",Coverage!Y264)</f>
        <v/>
      </c>
      <c r="Y264" s="49" t="str">
        <f>IF(Coverage!Z264="","",Coverage!Z264)</f>
        <v/>
      </c>
    </row>
    <row r="265" spans="10:25" x14ac:dyDescent="0.2">
      <c r="J265" s="48" t="str">
        <f>IF(Coverage!K265="","",Coverage!K265)</f>
        <v/>
      </c>
      <c r="K265" s="48" t="str">
        <f>IF(Coverage!L265="","",Coverage!L265)</f>
        <v/>
      </c>
      <c r="L265" s="48" t="str">
        <f>IF(Coverage!M265="","",Coverage!M265)</f>
        <v/>
      </c>
      <c r="M265" s="48" t="str">
        <f>IF(Coverage!N265="","",Coverage!N265)</f>
        <v/>
      </c>
      <c r="N265" s="49" t="str">
        <f>IF(Coverage!O265="","",Coverage!O265)</f>
        <v/>
      </c>
      <c r="O265" s="49" t="str">
        <f>IF(Coverage!P265="","",Coverage!P265)</f>
        <v/>
      </c>
      <c r="P265" s="49" t="str">
        <f>IF(Coverage!Q265="","",Coverage!Q265)</f>
        <v/>
      </c>
      <c r="Q265" s="49" t="str">
        <f>IF(Coverage!R265="","",Coverage!R265)</f>
        <v/>
      </c>
      <c r="R265" s="50" t="str">
        <f>IF(Coverage!S265="","",Coverage!S265)</f>
        <v/>
      </c>
      <c r="S265" s="50" t="str">
        <f>IF(Coverage!T265="","",Coverage!T265)</f>
        <v/>
      </c>
      <c r="T265" s="49" t="str">
        <f>IF(Coverage!U265="","",Coverage!U265)</f>
        <v/>
      </c>
      <c r="U265" s="49" t="str">
        <f>IF(Coverage!V265="","",Coverage!V265)</f>
        <v/>
      </c>
      <c r="V265" s="49" t="str">
        <f>IF(Coverage!W265="","",Coverage!W265)</f>
        <v/>
      </c>
      <c r="W265" s="49" t="str">
        <f>IF(Coverage!X265="","",Coverage!X265)</f>
        <v/>
      </c>
      <c r="X265" s="49" t="str">
        <f>IF(Coverage!Y265="","",Coverage!Y265)</f>
        <v/>
      </c>
      <c r="Y265" s="49" t="str">
        <f>IF(Coverage!Z265="","",Coverage!Z265)</f>
        <v/>
      </c>
    </row>
    <row r="266" spans="10:25" x14ac:dyDescent="0.2">
      <c r="J266" s="48" t="str">
        <f>IF(Coverage!K266="","",Coverage!K266)</f>
        <v/>
      </c>
      <c r="K266" s="48" t="str">
        <f>IF(Coverage!L266="","",Coverage!L266)</f>
        <v/>
      </c>
      <c r="L266" s="48" t="str">
        <f>IF(Coverage!M266="","",Coverage!M266)</f>
        <v/>
      </c>
      <c r="M266" s="48" t="str">
        <f>IF(Coverage!N266="","",Coverage!N266)</f>
        <v/>
      </c>
      <c r="N266" s="49" t="str">
        <f>IF(Coverage!O266="","",Coverage!O266)</f>
        <v/>
      </c>
      <c r="O266" s="49" t="str">
        <f>IF(Coverage!P266="","",Coverage!P266)</f>
        <v/>
      </c>
      <c r="P266" s="49" t="str">
        <f>IF(Coverage!Q266="","",Coverage!Q266)</f>
        <v/>
      </c>
      <c r="Q266" s="49" t="str">
        <f>IF(Coverage!R266="","",Coverage!R266)</f>
        <v/>
      </c>
      <c r="R266" s="50" t="str">
        <f>IF(Coverage!S266="","",Coverage!S266)</f>
        <v/>
      </c>
      <c r="S266" s="50" t="str">
        <f>IF(Coverage!T266="","",Coverage!T266)</f>
        <v/>
      </c>
      <c r="T266" s="49" t="str">
        <f>IF(Coverage!U266="","",Coverage!U266)</f>
        <v/>
      </c>
      <c r="U266" s="49" t="str">
        <f>IF(Coverage!V266="","",Coverage!V266)</f>
        <v/>
      </c>
      <c r="V266" s="49" t="str">
        <f>IF(Coverage!W266="","",Coverage!W266)</f>
        <v/>
      </c>
      <c r="W266" s="49" t="str">
        <f>IF(Coverage!X266="","",Coverage!X266)</f>
        <v/>
      </c>
      <c r="X266" s="49" t="str">
        <f>IF(Coverage!Y266="","",Coverage!Y266)</f>
        <v/>
      </c>
      <c r="Y266" s="49" t="str">
        <f>IF(Coverage!Z266="","",Coverage!Z266)</f>
        <v/>
      </c>
    </row>
    <row r="267" spans="10:25" x14ac:dyDescent="0.2">
      <c r="J267" s="48" t="str">
        <f>IF(Coverage!K267="","",Coverage!K267)</f>
        <v/>
      </c>
      <c r="K267" s="48" t="str">
        <f>IF(Coverage!L267="","",Coverage!L267)</f>
        <v/>
      </c>
      <c r="L267" s="48" t="str">
        <f>IF(Coverage!M267="","",Coverage!M267)</f>
        <v/>
      </c>
      <c r="M267" s="48" t="str">
        <f>IF(Coverage!N267="","",Coverage!N267)</f>
        <v/>
      </c>
      <c r="N267" s="49" t="str">
        <f>IF(Coverage!O267="","",Coverage!O267)</f>
        <v/>
      </c>
      <c r="O267" s="49" t="str">
        <f>IF(Coverage!P267="","",Coverage!P267)</f>
        <v/>
      </c>
      <c r="P267" s="49" t="str">
        <f>IF(Coverage!Q267="","",Coverage!Q267)</f>
        <v/>
      </c>
      <c r="Q267" s="49" t="str">
        <f>IF(Coverage!R267="","",Coverage!R267)</f>
        <v/>
      </c>
      <c r="R267" s="50" t="str">
        <f>IF(Coverage!S267="","",Coverage!S267)</f>
        <v/>
      </c>
      <c r="S267" s="50" t="str">
        <f>IF(Coverage!T267="","",Coverage!T267)</f>
        <v/>
      </c>
      <c r="T267" s="49" t="str">
        <f>IF(Coverage!U267="","",Coverage!U267)</f>
        <v/>
      </c>
      <c r="U267" s="49" t="str">
        <f>IF(Coverage!V267="","",Coverage!V267)</f>
        <v/>
      </c>
      <c r="V267" s="49" t="str">
        <f>IF(Coverage!W267="","",Coverage!W267)</f>
        <v/>
      </c>
      <c r="W267" s="49" t="str">
        <f>IF(Coverage!X267="","",Coverage!X267)</f>
        <v/>
      </c>
      <c r="X267" s="49" t="str">
        <f>IF(Coverage!Y267="","",Coverage!Y267)</f>
        <v/>
      </c>
      <c r="Y267" s="49" t="str">
        <f>IF(Coverage!Z267="","",Coverage!Z267)</f>
        <v/>
      </c>
    </row>
    <row r="268" spans="10:25" x14ac:dyDescent="0.2">
      <c r="J268" s="48" t="str">
        <f>IF(Coverage!K268="","",Coverage!K268)</f>
        <v/>
      </c>
      <c r="K268" s="48" t="str">
        <f>IF(Coverage!L268="","",Coverage!L268)</f>
        <v/>
      </c>
      <c r="L268" s="48" t="str">
        <f>IF(Coverage!M268="","",Coverage!M268)</f>
        <v/>
      </c>
      <c r="M268" s="48" t="str">
        <f>IF(Coverage!N268="","",Coverage!N268)</f>
        <v/>
      </c>
      <c r="N268" s="49" t="str">
        <f>IF(Coverage!O268="","",Coverage!O268)</f>
        <v/>
      </c>
      <c r="O268" s="49" t="str">
        <f>IF(Coverage!P268="","",Coverage!P268)</f>
        <v/>
      </c>
      <c r="P268" s="49" t="str">
        <f>IF(Coverage!Q268="","",Coverage!Q268)</f>
        <v/>
      </c>
      <c r="Q268" s="49" t="str">
        <f>IF(Coverage!R268="","",Coverage!R268)</f>
        <v/>
      </c>
      <c r="R268" s="50" t="str">
        <f>IF(Coverage!S268="","",Coverage!S268)</f>
        <v/>
      </c>
      <c r="S268" s="50" t="str">
        <f>IF(Coverage!T268="","",Coverage!T268)</f>
        <v/>
      </c>
      <c r="T268" s="49" t="str">
        <f>IF(Coverage!U268="","",Coverage!U268)</f>
        <v/>
      </c>
      <c r="U268" s="49" t="str">
        <f>IF(Coverage!V268="","",Coverage!V268)</f>
        <v/>
      </c>
      <c r="V268" s="49" t="str">
        <f>IF(Coverage!W268="","",Coverage!W268)</f>
        <v/>
      </c>
      <c r="W268" s="49" t="str">
        <f>IF(Coverage!X268="","",Coverage!X268)</f>
        <v/>
      </c>
      <c r="X268" s="49" t="str">
        <f>IF(Coverage!Y268="","",Coverage!Y268)</f>
        <v/>
      </c>
      <c r="Y268" s="49" t="str">
        <f>IF(Coverage!Z268="","",Coverage!Z268)</f>
        <v/>
      </c>
    </row>
    <row r="269" spans="10:25" x14ac:dyDescent="0.2">
      <c r="J269" s="48" t="str">
        <f>IF(Coverage!K269="","",Coverage!K269)</f>
        <v/>
      </c>
      <c r="K269" s="48" t="str">
        <f>IF(Coverage!L269="","",Coverage!L269)</f>
        <v/>
      </c>
      <c r="L269" s="48" t="str">
        <f>IF(Coverage!M269="","",Coverage!M269)</f>
        <v/>
      </c>
      <c r="M269" s="48" t="str">
        <f>IF(Coverage!N269="","",Coverage!N269)</f>
        <v/>
      </c>
      <c r="N269" s="49" t="str">
        <f>IF(Coverage!O269="","",Coverage!O269)</f>
        <v/>
      </c>
      <c r="O269" s="49" t="str">
        <f>IF(Coverage!P269="","",Coverage!P269)</f>
        <v/>
      </c>
      <c r="P269" s="49" t="str">
        <f>IF(Coverage!Q269="","",Coverage!Q269)</f>
        <v/>
      </c>
      <c r="Q269" s="49" t="str">
        <f>IF(Coverage!R269="","",Coverage!R269)</f>
        <v/>
      </c>
      <c r="R269" s="50" t="str">
        <f>IF(Coverage!S269="","",Coverage!S269)</f>
        <v/>
      </c>
      <c r="S269" s="50" t="str">
        <f>IF(Coverage!T269="","",Coverage!T269)</f>
        <v/>
      </c>
      <c r="T269" s="49" t="str">
        <f>IF(Coverage!U269="","",Coverage!U269)</f>
        <v/>
      </c>
      <c r="U269" s="49" t="str">
        <f>IF(Coverage!V269="","",Coverage!V269)</f>
        <v/>
      </c>
      <c r="V269" s="49" t="str">
        <f>IF(Coverage!W269="","",Coverage!W269)</f>
        <v/>
      </c>
      <c r="W269" s="49" t="str">
        <f>IF(Coverage!X269="","",Coverage!X269)</f>
        <v/>
      </c>
      <c r="X269" s="49" t="str">
        <f>IF(Coverage!Y269="","",Coverage!Y269)</f>
        <v/>
      </c>
      <c r="Y269" s="49" t="str">
        <f>IF(Coverage!Z269="","",Coverage!Z269)</f>
        <v/>
      </c>
    </row>
    <row r="270" spans="10:25" x14ac:dyDescent="0.2">
      <c r="J270" s="48" t="str">
        <f>IF(Coverage!K270="","",Coverage!K270)</f>
        <v/>
      </c>
      <c r="K270" s="48" t="str">
        <f>IF(Coverage!L270="","",Coverage!L270)</f>
        <v/>
      </c>
      <c r="L270" s="48" t="str">
        <f>IF(Coverage!M270="","",Coverage!M270)</f>
        <v/>
      </c>
      <c r="M270" s="48" t="str">
        <f>IF(Coverage!N270="","",Coverage!N270)</f>
        <v/>
      </c>
      <c r="N270" s="49" t="str">
        <f>IF(Coverage!O270="","",Coverage!O270)</f>
        <v/>
      </c>
      <c r="O270" s="49" t="str">
        <f>IF(Coverage!P270="","",Coverage!P270)</f>
        <v/>
      </c>
      <c r="P270" s="49" t="str">
        <f>IF(Coverage!Q270="","",Coverage!Q270)</f>
        <v/>
      </c>
      <c r="Q270" s="49" t="str">
        <f>IF(Coverage!R270="","",Coverage!R270)</f>
        <v/>
      </c>
      <c r="R270" s="50" t="str">
        <f>IF(Coverage!S270="","",Coverage!S270)</f>
        <v/>
      </c>
      <c r="S270" s="50" t="str">
        <f>IF(Coverage!T270="","",Coverage!T270)</f>
        <v/>
      </c>
      <c r="T270" s="49" t="str">
        <f>IF(Coverage!U270="","",Coverage!U270)</f>
        <v/>
      </c>
      <c r="U270" s="49" t="str">
        <f>IF(Coverage!V270="","",Coverage!V270)</f>
        <v/>
      </c>
      <c r="V270" s="49" t="str">
        <f>IF(Coverage!W270="","",Coverage!W270)</f>
        <v/>
      </c>
      <c r="W270" s="49" t="str">
        <f>IF(Coverage!X270="","",Coverage!X270)</f>
        <v/>
      </c>
      <c r="X270" s="49" t="str">
        <f>IF(Coverage!Y270="","",Coverage!Y270)</f>
        <v/>
      </c>
      <c r="Y270" s="49" t="str">
        <f>IF(Coverage!Z270="","",Coverage!Z270)</f>
        <v/>
      </c>
    </row>
    <row r="271" spans="10:25" x14ac:dyDescent="0.2">
      <c r="J271" s="48" t="str">
        <f>IF(Coverage!K271="","",Coverage!K271)</f>
        <v/>
      </c>
      <c r="K271" s="48" t="str">
        <f>IF(Coverage!L271="","",Coverage!L271)</f>
        <v/>
      </c>
      <c r="L271" s="48" t="str">
        <f>IF(Coverage!M271="","",Coverage!M271)</f>
        <v/>
      </c>
      <c r="M271" s="48" t="str">
        <f>IF(Coverage!N271="","",Coverage!N271)</f>
        <v/>
      </c>
      <c r="N271" s="49" t="str">
        <f>IF(Coverage!O271="","",Coverage!O271)</f>
        <v/>
      </c>
      <c r="O271" s="49" t="str">
        <f>IF(Coverage!P271="","",Coverage!P271)</f>
        <v/>
      </c>
      <c r="P271" s="49" t="str">
        <f>IF(Coverage!Q271="","",Coverage!Q271)</f>
        <v/>
      </c>
      <c r="Q271" s="49" t="str">
        <f>IF(Coverage!R271="","",Coverage!R271)</f>
        <v/>
      </c>
      <c r="R271" s="50" t="str">
        <f>IF(Coverage!S271="","",Coverage!S271)</f>
        <v/>
      </c>
      <c r="S271" s="50" t="str">
        <f>IF(Coverage!T271="","",Coverage!T271)</f>
        <v/>
      </c>
      <c r="T271" s="49" t="str">
        <f>IF(Coverage!U271="","",Coverage!U271)</f>
        <v/>
      </c>
      <c r="U271" s="49" t="str">
        <f>IF(Coverage!V271="","",Coverage!V271)</f>
        <v/>
      </c>
      <c r="V271" s="49" t="str">
        <f>IF(Coverage!W271="","",Coverage!W271)</f>
        <v/>
      </c>
      <c r="W271" s="49" t="str">
        <f>IF(Coverage!X271="","",Coverage!X271)</f>
        <v/>
      </c>
      <c r="X271" s="49" t="str">
        <f>IF(Coverage!Y271="","",Coverage!Y271)</f>
        <v/>
      </c>
      <c r="Y271" s="49" t="str">
        <f>IF(Coverage!Z271="","",Coverage!Z271)</f>
        <v/>
      </c>
    </row>
    <row r="272" spans="10:25" x14ac:dyDescent="0.2">
      <c r="J272" s="48" t="str">
        <f>IF(Coverage!K272="","",Coverage!K272)</f>
        <v/>
      </c>
      <c r="K272" s="48" t="str">
        <f>IF(Coverage!L272="","",Coverage!L272)</f>
        <v/>
      </c>
      <c r="L272" s="48" t="str">
        <f>IF(Coverage!M272="","",Coverage!M272)</f>
        <v/>
      </c>
      <c r="M272" s="48" t="str">
        <f>IF(Coverage!N272="","",Coverage!N272)</f>
        <v/>
      </c>
      <c r="N272" s="49" t="str">
        <f>IF(Coverage!O272="","",Coverage!O272)</f>
        <v/>
      </c>
      <c r="O272" s="49" t="str">
        <f>IF(Coverage!P272="","",Coverage!P272)</f>
        <v/>
      </c>
      <c r="P272" s="49" t="str">
        <f>IF(Coverage!Q272="","",Coverage!Q272)</f>
        <v/>
      </c>
      <c r="Q272" s="49" t="str">
        <f>IF(Coverage!R272="","",Coverage!R272)</f>
        <v/>
      </c>
      <c r="R272" s="50" t="str">
        <f>IF(Coverage!S272="","",Coverage!S272)</f>
        <v/>
      </c>
      <c r="S272" s="50" t="str">
        <f>IF(Coverage!T272="","",Coverage!T272)</f>
        <v/>
      </c>
      <c r="T272" s="49" t="str">
        <f>IF(Coverage!U272="","",Coverage!U272)</f>
        <v/>
      </c>
      <c r="U272" s="49" t="str">
        <f>IF(Coverage!V272="","",Coverage!V272)</f>
        <v/>
      </c>
      <c r="V272" s="49" t="str">
        <f>IF(Coverage!W272="","",Coverage!W272)</f>
        <v/>
      </c>
      <c r="W272" s="49" t="str">
        <f>IF(Coverage!X272="","",Coverage!X272)</f>
        <v/>
      </c>
      <c r="X272" s="49" t="str">
        <f>IF(Coverage!Y272="","",Coverage!Y272)</f>
        <v/>
      </c>
      <c r="Y272" s="49" t="str">
        <f>IF(Coverage!Z272="","",Coverage!Z272)</f>
        <v/>
      </c>
    </row>
    <row r="273" spans="10:25" x14ac:dyDescent="0.2">
      <c r="J273" s="48" t="str">
        <f>IF(Coverage!K273="","",Coverage!K273)</f>
        <v/>
      </c>
      <c r="K273" s="48" t="str">
        <f>IF(Coverage!L273="","",Coverage!L273)</f>
        <v/>
      </c>
      <c r="L273" s="48" t="str">
        <f>IF(Coverage!M273="","",Coverage!M273)</f>
        <v/>
      </c>
      <c r="M273" s="48" t="str">
        <f>IF(Coverage!N273="","",Coverage!N273)</f>
        <v/>
      </c>
      <c r="N273" s="49" t="str">
        <f>IF(Coverage!O273="","",Coverage!O273)</f>
        <v/>
      </c>
      <c r="O273" s="49" t="str">
        <f>IF(Coverage!P273="","",Coverage!P273)</f>
        <v/>
      </c>
      <c r="P273" s="49" t="str">
        <f>IF(Coverage!Q273="","",Coverage!Q273)</f>
        <v/>
      </c>
      <c r="Q273" s="49" t="str">
        <f>IF(Coverage!R273="","",Coverage!R273)</f>
        <v/>
      </c>
      <c r="R273" s="50" t="str">
        <f>IF(Coverage!S273="","",Coverage!S273)</f>
        <v/>
      </c>
      <c r="S273" s="50" t="str">
        <f>IF(Coverage!T273="","",Coverage!T273)</f>
        <v/>
      </c>
      <c r="T273" s="49" t="str">
        <f>IF(Coverage!U273="","",Coverage!U273)</f>
        <v/>
      </c>
      <c r="U273" s="49" t="str">
        <f>IF(Coverage!V273="","",Coverage!V273)</f>
        <v/>
      </c>
      <c r="V273" s="49" t="str">
        <f>IF(Coverage!W273="","",Coverage!W273)</f>
        <v/>
      </c>
      <c r="W273" s="49" t="str">
        <f>IF(Coverage!X273="","",Coverage!X273)</f>
        <v/>
      </c>
      <c r="X273" s="49" t="str">
        <f>IF(Coverage!Y273="","",Coverage!Y273)</f>
        <v/>
      </c>
      <c r="Y273" s="49" t="str">
        <f>IF(Coverage!Z273="","",Coverage!Z273)</f>
        <v/>
      </c>
    </row>
    <row r="274" spans="10:25" x14ac:dyDescent="0.2">
      <c r="J274" s="48" t="str">
        <f>IF(Coverage!K274="","",Coverage!K274)</f>
        <v/>
      </c>
      <c r="K274" s="48" t="str">
        <f>IF(Coverage!L274="","",Coverage!L274)</f>
        <v/>
      </c>
      <c r="L274" s="48" t="str">
        <f>IF(Coverage!M274="","",Coverage!M274)</f>
        <v/>
      </c>
      <c r="M274" s="48" t="str">
        <f>IF(Coverage!N274="","",Coverage!N274)</f>
        <v/>
      </c>
      <c r="N274" s="49" t="str">
        <f>IF(Coverage!O274="","",Coverage!O274)</f>
        <v/>
      </c>
      <c r="O274" s="49" t="str">
        <f>IF(Coverage!P274="","",Coverage!P274)</f>
        <v/>
      </c>
      <c r="P274" s="49" t="str">
        <f>IF(Coverage!Q274="","",Coverage!Q274)</f>
        <v/>
      </c>
      <c r="Q274" s="49" t="str">
        <f>IF(Coverage!R274="","",Coverage!R274)</f>
        <v/>
      </c>
      <c r="R274" s="50" t="str">
        <f>IF(Coverage!S274="","",Coverage!S274)</f>
        <v/>
      </c>
      <c r="S274" s="50" t="str">
        <f>IF(Coverage!T274="","",Coverage!T274)</f>
        <v/>
      </c>
      <c r="T274" s="49" t="str">
        <f>IF(Coverage!U274="","",Coverage!U274)</f>
        <v/>
      </c>
      <c r="U274" s="49" t="str">
        <f>IF(Coverage!V274="","",Coverage!V274)</f>
        <v/>
      </c>
      <c r="V274" s="49" t="str">
        <f>IF(Coverage!W274="","",Coverage!W274)</f>
        <v/>
      </c>
      <c r="W274" s="49" t="str">
        <f>IF(Coverage!X274="","",Coverage!X274)</f>
        <v/>
      </c>
      <c r="X274" s="49" t="str">
        <f>IF(Coverage!Y274="","",Coverage!Y274)</f>
        <v/>
      </c>
      <c r="Y274" s="49" t="str">
        <f>IF(Coverage!Z274="","",Coverage!Z274)</f>
        <v/>
      </c>
    </row>
    <row r="275" spans="10:25" x14ac:dyDescent="0.2">
      <c r="J275" s="48" t="str">
        <f>IF(Coverage!K275="","",Coverage!K275)</f>
        <v/>
      </c>
      <c r="K275" s="48" t="str">
        <f>IF(Coverage!L275="","",Coverage!L275)</f>
        <v/>
      </c>
      <c r="L275" s="48" t="str">
        <f>IF(Coverage!M275="","",Coverage!M275)</f>
        <v/>
      </c>
      <c r="M275" s="48" t="str">
        <f>IF(Coverage!N275="","",Coverage!N275)</f>
        <v/>
      </c>
      <c r="N275" s="49" t="str">
        <f>IF(Coverage!O275="","",Coverage!O275)</f>
        <v/>
      </c>
      <c r="O275" s="49" t="str">
        <f>IF(Coverage!P275="","",Coverage!P275)</f>
        <v/>
      </c>
      <c r="P275" s="49" t="str">
        <f>IF(Coverage!Q275="","",Coverage!Q275)</f>
        <v/>
      </c>
      <c r="Q275" s="49" t="str">
        <f>IF(Coverage!R275="","",Coverage!R275)</f>
        <v/>
      </c>
      <c r="R275" s="50" t="str">
        <f>IF(Coverage!S275="","",Coverage!S275)</f>
        <v/>
      </c>
      <c r="S275" s="50" t="str">
        <f>IF(Coverage!T275="","",Coverage!T275)</f>
        <v/>
      </c>
      <c r="T275" s="49" t="str">
        <f>IF(Coverage!U275="","",Coverage!U275)</f>
        <v/>
      </c>
      <c r="U275" s="49" t="str">
        <f>IF(Coverage!V275="","",Coverage!V275)</f>
        <v/>
      </c>
      <c r="V275" s="49" t="str">
        <f>IF(Coverage!W275="","",Coverage!W275)</f>
        <v/>
      </c>
      <c r="W275" s="49" t="str">
        <f>IF(Coverage!X275="","",Coverage!X275)</f>
        <v/>
      </c>
      <c r="X275" s="49" t="str">
        <f>IF(Coverage!Y275="","",Coverage!Y275)</f>
        <v/>
      </c>
      <c r="Y275" s="49" t="str">
        <f>IF(Coverage!Z275="","",Coverage!Z275)</f>
        <v/>
      </c>
    </row>
    <row r="276" spans="10:25" x14ac:dyDescent="0.2">
      <c r="J276" s="48" t="str">
        <f>IF(Coverage!K276="","",Coverage!K276)</f>
        <v/>
      </c>
      <c r="K276" s="48" t="str">
        <f>IF(Coverage!L276="","",Coverage!L276)</f>
        <v/>
      </c>
      <c r="L276" s="48" t="str">
        <f>IF(Coverage!M276="","",Coverage!M276)</f>
        <v/>
      </c>
      <c r="M276" s="48" t="str">
        <f>IF(Coverage!N276="","",Coverage!N276)</f>
        <v/>
      </c>
      <c r="N276" s="49" t="str">
        <f>IF(Coverage!O276="","",Coverage!O276)</f>
        <v/>
      </c>
      <c r="O276" s="49" t="str">
        <f>IF(Coverage!P276="","",Coverage!P276)</f>
        <v/>
      </c>
      <c r="P276" s="49" t="str">
        <f>IF(Coverage!Q276="","",Coverage!Q276)</f>
        <v/>
      </c>
      <c r="Q276" s="49" t="str">
        <f>IF(Coverage!R276="","",Coverage!R276)</f>
        <v/>
      </c>
      <c r="R276" s="50" t="str">
        <f>IF(Coverage!S276="","",Coverage!S276)</f>
        <v/>
      </c>
      <c r="S276" s="50" t="str">
        <f>IF(Coverage!T276="","",Coverage!T276)</f>
        <v/>
      </c>
      <c r="T276" s="49" t="str">
        <f>IF(Coverage!U276="","",Coverage!U276)</f>
        <v/>
      </c>
      <c r="U276" s="49" t="str">
        <f>IF(Coverage!V276="","",Coverage!V276)</f>
        <v/>
      </c>
      <c r="V276" s="49" t="str">
        <f>IF(Coverage!W276="","",Coverage!W276)</f>
        <v/>
      </c>
      <c r="W276" s="49" t="str">
        <f>IF(Coverage!X276="","",Coverage!X276)</f>
        <v/>
      </c>
      <c r="X276" s="49" t="str">
        <f>IF(Coverage!Y276="","",Coverage!Y276)</f>
        <v/>
      </c>
      <c r="Y276" s="49" t="str">
        <f>IF(Coverage!Z276="","",Coverage!Z276)</f>
        <v/>
      </c>
    </row>
    <row r="277" spans="10:25" x14ac:dyDescent="0.2">
      <c r="J277" s="48" t="str">
        <f>IF(Coverage!K277="","",Coverage!K277)</f>
        <v/>
      </c>
      <c r="K277" s="48" t="str">
        <f>IF(Coverage!L277="","",Coverage!L277)</f>
        <v/>
      </c>
      <c r="L277" s="48" t="str">
        <f>IF(Coverage!M277="","",Coverage!M277)</f>
        <v/>
      </c>
      <c r="M277" s="48" t="str">
        <f>IF(Coverage!N277="","",Coverage!N277)</f>
        <v/>
      </c>
      <c r="N277" s="49" t="str">
        <f>IF(Coverage!O277="","",Coverage!O277)</f>
        <v/>
      </c>
      <c r="O277" s="49" t="str">
        <f>IF(Coverage!P277="","",Coverage!P277)</f>
        <v/>
      </c>
      <c r="P277" s="49" t="str">
        <f>IF(Coverage!Q277="","",Coverage!Q277)</f>
        <v/>
      </c>
      <c r="Q277" s="49" t="str">
        <f>IF(Coverage!R277="","",Coverage!R277)</f>
        <v/>
      </c>
      <c r="R277" s="50" t="str">
        <f>IF(Coverage!S277="","",Coverage!S277)</f>
        <v/>
      </c>
      <c r="S277" s="50" t="str">
        <f>IF(Coverage!T277="","",Coverage!T277)</f>
        <v/>
      </c>
      <c r="T277" s="49" t="str">
        <f>IF(Coverage!U277="","",Coverage!U277)</f>
        <v/>
      </c>
      <c r="U277" s="49" t="str">
        <f>IF(Coverage!V277="","",Coverage!V277)</f>
        <v/>
      </c>
      <c r="V277" s="49" t="str">
        <f>IF(Coverage!W277="","",Coverage!W277)</f>
        <v/>
      </c>
      <c r="W277" s="49" t="str">
        <f>IF(Coverage!X277="","",Coverage!X277)</f>
        <v/>
      </c>
      <c r="X277" s="49" t="str">
        <f>IF(Coverage!Y277="","",Coverage!Y277)</f>
        <v/>
      </c>
      <c r="Y277" s="49" t="str">
        <f>IF(Coverage!Z277="","",Coverage!Z277)</f>
        <v/>
      </c>
    </row>
    <row r="278" spans="10:25" x14ac:dyDescent="0.2">
      <c r="J278" s="48" t="str">
        <f>IF(Coverage!K278="","",Coverage!K278)</f>
        <v/>
      </c>
      <c r="K278" s="48" t="str">
        <f>IF(Coverage!L278="","",Coverage!L278)</f>
        <v/>
      </c>
      <c r="L278" s="48" t="str">
        <f>IF(Coverage!M278="","",Coverage!M278)</f>
        <v/>
      </c>
      <c r="M278" s="48" t="str">
        <f>IF(Coverage!N278="","",Coverage!N278)</f>
        <v/>
      </c>
      <c r="N278" s="49" t="str">
        <f>IF(Coverage!O278="","",Coverage!O278)</f>
        <v/>
      </c>
      <c r="O278" s="49" t="str">
        <f>IF(Coverage!P278="","",Coverage!P278)</f>
        <v/>
      </c>
      <c r="P278" s="49" t="str">
        <f>IF(Coverage!Q278="","",Coverage!Q278)</f>
        <v/>
      </c>
      <c r="Q278" s="49" t="str">
        <f>IF(Coverage!R278="","",Coverage!R278)</f>
        <v/>
      </c>
      <c r="R278" s="50" t="str">
        <f>IF(Coverage!S278="","",Coverage!S278)</f>
        <v/>
      </c>
      <c r="S278" s="50" t="str">
        <f>IF(Coverage!T278="","",Coverage!T278)</f>
        <v/>
      </c>
      <c r="T278" s="49" t="str">
        <f>IF(Coverage!U278="","",Coverage!U278)</f>
        <v/>
      </c>
      <c r="U278" s="49" t="str">
        <f>IF(Coverage!V278="","",Coverage!V278)</f>
        <v/>
      </c>
      <c r="V278" s="49" t="str">
        <f>IF(Coverage!W278="","",Coverage!W278)</f>
        <v/>
      </c>
      <c r="W278" s="49" t="str">
        <f>IF(Coverage!X278="","",Coverage!X278)</f>
        <v/>
      </c>
      <c r="X278" s="49" t="str">
        <f>IF(Coverage!Y278="","",Coverage!Y278)</f>
        <v/>
      </c>
      <c r="Y278" s="49" t="str">
        <f>IF(Coverage!Z278="","",Coverage!Z278)</f>
        <v/>
      </c>
    </row>
    <row r="279" spans="10:25" x14ac:dyDescent="0.2">
      <c r="J279" s="48" t="str">
        <f>IF(Coverage!K279="","",Coverage!K279)</f>
        <v/>
      </c>
      <c r="K279" s="48" t="str">
        <f>IF(Coverage!L279="","",Coverage!L279)</f>
        <v/>
      </c>
      <c r="L279" s="48" t="str">
        <f>IF(Coverage!M279="","",Coverage!M279)</f>
        <v/>
      </c>
      <c r="M279" s="48" t="str">
        <f>IF(Coverage!N279="","",Coverage!N279)</f>
        <v/>
      </c>
      <c r="N279" s="49" t="str">
        <f>IF(Coverage!O279="","",Coverage!O279)</f>
        <v/>
      </c>
      <c r="O279" s="49" t="str">
        <f>IF(Coverage!P279="","",Coverage!P279)</f>
        <v/>
      </c>
      <c r="P279" s="49" t="str">
        <f>IF(Coverage!Q279="","",Coverage!Q279)</f>
        <v/>
      </c>
      <c r="Q279" s="49" t="str">
        <f>IF(Coverage!R279="","",Coverage!R279)</f>
        <v/>
      </c>
      <c r="R279" s="50" t="str">
        <f>IF(Coverage!S279="","",Coverage!S279)</f>
        <v/>
      </c>
      <c r="S279" s="50" t="str">
        <f>IF(Coverage!T279="","",Coverage!T279)</f>
        <v/>
      </c>
      <c r="T279" s="49" t="str">
        <f>IF(Coverage!U279="","",Coverage!U279)</f>
        <v/>
      </c>
      <c r="U279" s="49" t="str">
        <f>IF(Coverage!V279="","",Coverage!V279)</f>
        <v/>
      </c>
      <c r="V279" s="49" t="str">
        <f>IF(Coverage!W279="","",Coverage!W279)</f>
        <v/>
      </c>
      <c r="W279" s="49" t="str">
        <f>IF(Coverage!X279="","",Coverage!X279)</f>
        <v/>
      </c>
      <c r="X279" s="49" t="str">
        <f>IF(Coverage!Y279="","",Coverage!Y279)</f>
        <v/>
      </c>
      <c r="Y279" s="49" t="str">
        <f>IF(Coverage!Z279="","",Coverage!Z279)</f>
        <v/>
      </c>
    </row>
    <row r="280" spans="10:25" x14ac:dyDescent="0.2">
      <c r="J280" s="48" t="str">
        <f>IF(Coverage!K280="","",Coverage!K280)</f>
        <v/>
      </c>
      <c r="K280" s="48" t="str">
        <f>IF(Coverage!L280="","",Coverage!L280)</f>
        <v/>
      </c>
      <c r="L280" s="48" t="str">
        <f>IF(Coverage!M280="","",Coverage!M280)</f>
        <v/>
      </c>
      <c r="M280" s="48" t="str">
        <f>IF(Coverage!N280="","",Coverage!N280)</f>
        <v/>
      </c>
      <c r="N280" s="49" t="str">
        <f>IF(Coverage!O280="","",Coverage!O280)</f>
        <v/>
      </c>
      <c r="O280" s="49" t="str">
        <f>IF(Coverage!P280="","",Coverage!P280)</f>
        <v/>
      </c>
      <c r="P280" s="49" t="str">
        <f>IF(Coverage!Q280="","",Coverage!Q280)</f>
        <v/>
      </c>
      <c r="Q280" s="49" t="str">
        <f>IF(Coverage!R280="","",Coverage!R280)</f>
        <v/>
      </c>
      <c r="R280" s="50" t="str">
        <f>IF(Coverage!S280="","",Coverage!S280)</f>
        <v/>
      </c>
      <c r="S280" s="50" t="str">
        <f>IF(Coverage!T280="","",Coverage!T280)</f>
        <v/>
      </c>
      <c r="T280" s="49" t="str">
        <f>IF(Coverage!U280="","",Coverage!U280)</f>
        <v/>
      </c>
      <c r="U280" s="49" t="str">
        <f>IF(Coverage!V280="","",Coverage!V280)</f>
        <v/>
      </c>
      <c r="V280" s="49" t="str">
        <f>IF(Coverage!W280="","",Coverage!W280)</f>
        <v/>
      </c>
      <c r="W280" s="49" t="str">
        <f>IF(Coverage!X280="","",Coverage!X280)</f>
        <v/>
      </c>
      <c r="X280" s="49" t="str">
        <f>IF(Coverage!Y280="","",Coverage!Y280)</f>
        <v/>
      </c>
      <c r="Y280" s="49" t="str">
        <f>IF(Coverage!Z280="","",Coverage!Z280)</f>
        <v/>
      </c>
    </row>
    <row r="281" spans="10:25" x14ac:dyDescent="0.2">
      <c r="J281" s="48" t="str">
        <f>IF(Coverage!K281="","",Coverage!K281)</f>
        <v/>
      </c>
      <c r="K281" s="48" t="str">
        <f>IF(Coverage!L281="","",Coverage!L281)</f>
        <v/>
      </c>
      <c r="L281" s="48" t="str">
        <f>IF(Coverage!M281="","",Coverage!M281)</f>
        <v/>
      </c>
      <c r="M281" s="48" t="str">
        <f>IF(Coverage!N281="","",Coverage!N281)</f>
        <v/>
      </c>
      <c r="N281" s="49" t="str">
        <f>IF(Coverage!O281="","",Coverage!O281)</f>
        <v/>
      </c>
      <c r="O281" s="49" t="str">
        <f>IF(Coverage!P281="","",Coverage!P281)</f>
        <v/>
      </c>
      <c r="P281" s="49" t="str">
        <f>IF(Coverage!Q281="","",Coverage!Q281)</f>
        <v/>
      </c>
      <c r="Q281" s="49" t="str">
        <f>IF(Coverage!R281="","",Coverage!R281)</f>
        <v/>
      </c>
      <c r="R281" s="50" t="str">
        <f>IF(Coverage!S281="","",Coverage!S281)</f>
        <v/>
      </c>
      <c r="S281" s="50" t="str">
        <f>IF(Coverage!T281="","",Coverage!T281)</f>
        <v/>
      </c>
      <c r="T281" s="49" t="str">
        <f>IF(Coverage!U281="","",Coverage!U281)</f>
        <v/>
      </c>
      <c r="U281" s="49" t="str">
        <f>IF(Coverage!V281="","",Coverage!V281)</f>
        <v/>
      </c>
      <c r="V281" s="49" t="str">
        <f>IF(Coverage!W281="","",Coverage!W281)</f>
        <v/>
      </c>
      <c r="W281" s="49" t="str">
        <f>IF(Coverage!X281="","",Coverage!X281)</f>
        <v/>
      </c>
      <c r="X281" s="49" t="str">
        <f>IF(Coverage!Y281="","",Coverage!Y281)</f>
        <v/>
      </c>
      <c r="Y281" s="49" t="str">
        <f>IF(Coverage!Z281="","",Coverage!Z281)</f>
        <v/>
      </c>
    </row>
    <row r="282" spans="10:25" x14ac:dyDescent="0.2">
      <c r="J282" s="48" t="str">
        <f>IF(Coverage!K282="","",Coverage!K282)</f>
        <v/>
      </c>
      <c r="K282" s="48" t="str">
        <f>IF(Coverage!L282="","",Coverage!L282)</f>
        <v/>
      </c>
      <c r="L282" s="48" t="str">
        <f>IF(Coverage!M282="","",Coverage!M282)</f>
        <v/>
      </c>
      <c r="M282" s="48" t="str">
        <f>IF(Coverage!N282="","",Coverage!N282)</f>
        <v/>
      </c>
      <c r="N282" s="49" t="str">
        <f>IF(Coverage!O282="","",Coverage!O282)</f>
        <v/>
      </c>
      <c r="O282" s="49" t="str">
        <f>IF(Coverage!P282="","",Coverage!P282)</f>
        <v/>
      </c>
      <c r="P282" s="49" t="str">
        <f>IF(Coverage!Q282="","",Coverage!Q282)</f>
        <v/>
      </c>
      <c r="Q282" s="49" t="str">
        <f>IF(Coverage!R282="","",Coverage!R282)</f>
        <v/>
      </c>
      <c r="R282" s="50" t="str">
        <f>IF(Coverage!S282="","",Coverage!S282)</f>
        <v/>
      </c>
      <c r="S282" s="50" t="str">
        <f>IF(Coverage!T282="","",Coverage!T282)</f>
        <v/>
      </c>
      <c r="T282" s="49" t="str">
        <f>IF(Coverage!U282="","",Coverage!U282)</f>
        <v/>
      </c>
      <c r="U282" s="49" t="str">
        <f>IF(Coverage!V282="","",Coverage!V282)</f>
        <v/>
      </c>
      <c r="V282" s="49" t="str">
        <f>IF(Coverage!W282="","",Coverage!W282)</f>
        <v/>
      </c>
      <c r="W282" s="49" t="str">
        <f>IF(Coverage!X282="","",Coverage!X282)</f>
        <v/>
      </c>
      <c r="X282" s="49" t="str">
        <f>IF(Coverage!Y282="","",Coverage!Y282)</f>
        <v/>
      </c>
      <c r="Y282" s="49" t="str">
        <f>IF(Coverage!Z282="","",Coverage!Z282)</f>
        <v/>
      </c>
    </row>
    <row r="283" spans="10:25" x14ac:dyDescent="0.2">
      <c r="J283" s="48" t="str">
        <f>IF(Coverage!K283="","",Coverage!K283)</f>
        <v/>
      </c>
      <c r="K283" s="48" t="str">
        <f>IF(Coverage!L283="","",Coverage!L283)</f>
        <v/>
      </c>
      <c r="L283" s="48" t="str">
        <f>IF(Coverage!M283="","",Coverage!M283)</f>
        <v/>
      </c>
      <c r="M283" s="48" t="str">
        <f>IF(Coverage!N283="","",Coverage!N283)</f>
        <v/>
      </c>
      <c r="N283" s="49" t="str">
        <f>IF(Coverage!O283="","",Coverage!O283)</f>
        <v/>
      </c>
      <c r="O283" s="49" t="str">
        <f>IF(Coverage!P283="","",Coverage!P283)</f>
        <v/>
      </c>
      <c r="P283" s="49" t="str">
        <f>IF(Coverage!Q283="","",Coverage!Q283)</f>
        <v/>
      </c>
      <c r="Q283" s="49" t="str">
        <f>IF(Coverage!R283="","",Coverage!R283)</f>
        <v/>
      </c>
      <c r="R283" s="50" t="str">
        <f>IF(Coverage!S283="","",Coverage!S283)</f>
        <v/>
      </c>
      <c r="S283" s="50" t="str">
        <f>IF(Coverage!T283="","",Coverage!T283)</f>
        <v/>
      </c>
      <c r="T283" s="49" t="str">
        <f>IF(Coverage!U283="","",Coverage!U283)</f>
        <v/>
      </c>
      <c r="U283" s="49" t="str">
        <f>IF(Coverage!V283="","",Coverage!V283)</f>
        <v/>
      </c>
      <c r="V283" s="49" t="str">
        <f>IF(Coverage!W283="","",Coverage!W283)</f>
        <v/>
      </c>
      <c r="W283" s="49" t="str">
        <f>IF(Coverage!X283="","",Coverage!X283)</f>
        <v/>
      </c>
      <c r="X283" s="49" t="str">
        <f>IF(Coverage!Y283="","",Coverage!Y283)</f>
        <v/>
      </c>
      <c r="Y283" s="49" t="str">
        <f>IF(Coverage!Z283="","",Coverage!Z283)</f>
        <v/>
      </c>
    </row>
    <row r="284" spans="10:25" x14ac:dyDescent="0.2">
      <c r="J284" s="48" t="str">
        <f>IF(Coverage!K284="","",Coverage!K284)</f>
        <v/>
      </c>
      <c r="K284" s="48" t="str">
        <f>IF(Coverage!L284="","",Coverage!L284)</f>
        <v/>
      </c>
      <c r="L284" s="48" t="str">
        <f>IF(Coverage!M284="","",Coverage!M284)</f>
        <v/>
      </c>
      <c r="M284" s="48" t="str">
        <f>IF(Coverage!N284="","",Coverage!N284)</f>
        <v/>
      </c>
      <c r="N284" s="49" t="str">
        <f>IF(Coverage!O284="","",Coverage!O284)</f>
        <v/>
      </c>
      <c r="O284" s="49" t="str">
        <f>IF(Coverage!P284="","",Coverage!P284)</f>
        <v/>
      </c>
      <c r="P284" s="49" t="str">
        <f>IF(Coverage!Q284="","",Coverage!Q284)</f>
        <v/>
      </c>
      <c r="Q284" s="49" t="str">
        <f>IF(Coverage!R284="","",Coverage!R284)</f>
        <v/>
      </c>
      <c r="R284" s="50" t="str">
        <f>IF(Coverage!S284="","",Coverage!S284)</f>
        <v/>
      </c>
      <c r="S284" s="50" t="str">
        <f>IF(Coverage!T284="","",Coverage!T284)</f>
        <v/>
      </c>
      <c r="T284" s="49" t="str">
        <f>IF(Coverage!U284="","",Coverage!U284)</f>
        <v/>
      </c>
      <c r="U284" s="49" t="str">
        <f>IF(Coverage!V284="","",Coverage!V284)</f>
        <v/>
      </c>
      <c r="V284" s="49" t="str">
        <f>IF(Coverage!W284="","",Coverage!W284)</f>
        <v/>
      </c>
      <c r="W284" s="49" t="str">
        <f>IF(Coverage!X284="","",Coverage!X284)</f>
        <v/>
      </c>
      <c r="X284" s="49" t="str">
        <f>IF(Coverage!Y284="","",Coverage!Y284)</f>
        <v/>
      </c>
      <c r="Y284" s="49" t="str">
        <f>IF(Coverage!Z284="","",Coverage!Z284)</f>
        <v/>
      </c>
    </row>
    <row r="285" spans="10:25" x14ac:dyDescent="0.2">
      <c r="J285" s="48" t="str">
        <f>IF(Coverage!K285="","",Coverage!K285)</f>
        <v/>
      </c>
      <c r="K285" s="48" t="str">
        <f>IF(Coverage!L285="","",Coverage!L285)</f>
        <v/>
      </c>
      <c r="L285" s="48" t="str">
        <f>IF(Coverage!M285="","",Coverage!M285)</f>
        <v/>
      </c>
      <c r="M285" s="48" t="str">
        <f>IF(Coverage!N285="","",Coverage!N285)</f>
        <v/>
      </c>
      <c r="N285" s="49" t="str">
        <f>IF(Coverage!O285="","",Coverage!O285)</f>
        <v/>
      </c>
      <c r="O285" s="49" t="str">
        <f>IF(Coverage!P285="","",Coverage!P285)</f>
        <v/>
      </c>
      <c r="P285" s="49" t="str">
        <f>IF(Coverage!Q285="","",Coverage!Q285)</f>
        <v/>
      </c>
      <c r="Q285" s="49" t="str">
        <f>IF(Coverage!R285="","",Coverage!R285)</f>
        <v/>
      </c>
      <c r="R285" s="50" t="str">
        <f>IF(Coverage!S285="","",Coverage!S285)</f>
        <v/>
      </c>
      <c r="S285" s="50" t="str">
        <f>IF(Coverage!T285="","",Coverage!T285)</f>
        <v/>
      </c>
      <c r="T285" s="49" t="str">
        <f>IF(Coverage!U285="","",Coverage!U285)</f>
        <v/>
      </c>
      <c r="U285" s="49" t="str">
        <f>IF(Coverage!V285="","",Coverage!V285)</f>
        <v/>
      </c>
      <c r="V285" s="49" t="str">
        <f>IF(Coverage!W285="","",Coverage!W285)</f>
        <v/>
      </c>
      <c r="W285" s="49" t="str">
        <f>IF(Coverage!X285="","",Coverage!X285)</f>
        <v/>
      </c>
      <c r="X285" s="49" t="str">
        <f>IF(Coverage!Y285="","",Coverage!Y285)</f>
        <v/>
      </c>
      <c r="Y285" s="49" t="str">
        <f>IF(Coverage!Z285="","",Coverage!Z285)</f>
        <v/>
      </c>
    </row>
    <row r="286" spans="10:25" x14ac:dyDescent="0.2">
      <c r="J286" s="48" t="str">
        <f>IF(Coverage!K286="","",Coverage!K286)</f>
        <v/>
      </c>
      <c r="K286" s="48" t="str">
        <f>IF(Coverage!L286="","",Coverage!L286)</f>
        <v/>
      </c>
      <c r="L286" s="48" t="str">
        <f>IF(Coverage!M286="","",Coverage!M286)</f>
        <v/>
      </c>
      <c r="M286" s="48" t="str">
        <f>IF(Coverage!N286="","",Coverage!N286)</f>
        <v/>
      </c>
      <c r="N286" s="49" t="str">
        <f>IF(Coverage!O286="","",Coverage!O286)</f>
        <v/>
      </c>
      <c r="O286" s="49" t="str">
        <f>IF(Coverage!P286="","",Coverage!P286)</f>
        <v/>
      </c>
      <c r="P286" s="49" t="str">
        <f>IF(Coverage!Q286="","",Coverage!Q286)</f>
        <v/>
      </c>
      <c r="Q286" s="49" t="str">
        <f>IF(Coverage!R286="","",Coverage!R286)</f>
        <v/>
      </c>
      <c r="R286" s="50" t="str">
        <f>IF(Coverage!S286="","",Coverage!S286)</f>
        <v/>
      </c>
      <c r="S286" s="50" t="str">
        <f>IF(Coverage!T286="","",Coverage!T286)</f>
        <v/>
      </c>
      <c r="T286" s="49" t="str">
        <f>IF(Coverage!U286="","",Coverage!U286)</f>
        <v/>
      </c>
      <c r="U286" s="49" t="str">
        <f>IF(Coverage!V286="","",Coverage!V286)</f>
        <v/>
      </c>
      <c r="V286" s="49" t="str">
        <f>IF(Coverage!W286="","",Coverage!W286)</f>
        <v/>
      </c>
      <c r="W286" s="49" t="str">
        <f>IF(Coverage!X286="","",Coverage!X286)</f>
        <v/>
      </c>
      <c r="X286" s="49" t="str">
        <f>IF(Coverage!Y286="","",Coverage!Y286)</f>
        <v/>
      </c>
      <c r="Y286" s="49" t="str">
        <f>IF(Coverage!Z286="","",Coverage!Z286)</f>
        <v/>
      </c>
    </row>
    <row r="287" spans="10:25" x14ac:dyDescent="0.2">
      <c r="J287" s="48" t="str">
        <f>IF(Coverage!K287="","",Coverage!K287)</f>
        <v/>
      </c>
      <c r="K287" s="48" t="str">
        <f>IF(Coverage!L287="","",Coverage!L287)</f>
        <v/>
      </c>
      <c r="L287" s="48" t="str">
        <f>IF(Coverage!M287="","",Coverage!M287)</f>
        <v/>
      </c>
      <c r="M287" s="48" t="str">
        <f>IF(Coverage!N287="","",Coverage!N287)</f>
        <v/>
      </c>
      <c r="N287" s="49" t="str">
        <f>IF(Coverage!O287="","",Coverage!O287)</f>
        <v/>
      </c>
      <c r="O287" s="49" t="str">
        <f>IF(Coverage!P287="","",Coverage!P287)</f>
        <v/>
      </c>
      <c r="P287" s="49" t="str">
        <f>IF(Coverage!Q287="","",Coverage!Q287)</f>
        <v/>
      </c>
      <c r="Q287" s="49" t="str">
        <f>IF(Coverage!R287="","",Coverage!R287)</f>
        <v/>
      </c>
      <c r="R287" s="50" t="str">
        <f>IF(Coverage!S287="","",Coverage!S287)</f>
        <v/>
      </c>
      <c r="S287" s="50" t="str">
        <f>IF(Coverage!T287="","",Coverage!T287)</f>
        <v/>
      </c>
      <c r="T287" s="49" t="str">
        <f>IF(Coverage!U287="","",Coverage!U287)</f>
        <v/>
      </c>
      <c r="U287" s="49" t="str">
        <f>IF(Coverage!V287="","",Coverage!V287)</f>
        <v/>
      </c>
      <c r="V287" s="49" t="str">
        <f>IF(Coverage!W287="","",Coverage!W287)</f>
        <v/>
      </c>
      <c r="W287" s="49" t="str">
        <f>IF(Coverage!X287="","",Coverage!X287)</f>
        <v/>
      </c>
      <c r="X287" s="49" t="str">
        <f>IF(Coverage!Y287="","",Coverage!Y287)</f>
        <v/>
      </c>
      <c r="Y287" s="49" t="str">
        <f>IF(Coverage!Z287="","",Coverage!Z287)</f>
        <v/>
      </c>
    </row>
    <row r="288" spans="10:25" x14ac:dyDescent="0.2">
      <c r="J288" s="48" t="str">
        <f>IF(Coverage!K288="","",Coverage!K288)</f>
        <v/>
      </c>
      <c r="K288" s="48" t="str">
        <f>IF(Coverage!L288="","",Coverage!L288)</f>
        <v/>
      </c>
      <c r="L288" s="48" t="str">
        <f>IF(Coverage!M288="","",Coverage!M288)</f>
        <v/>
      </c>
      <c r="M288" s="48" t="str">
        <f>IF(Coverage!N288="","",Coverage!N288)</f>
        <v/>
      </c>
      <c r="N288" s="49" t="str">
        <f>IF(Coverage!O288="","",Coverage!O288)</f>
        <v/>
      </c>
      <c r="O288" s="49" t="str">
        <f>IF(Coverage!P288="","",Coverage!P288)</f>
        <v/>
      </c>
      <c r="P288" s="49" t="str">
        <f>IF(Coverage!Q288="","",Coverage!Q288)</f>
        <v/>
      </c>
      <c r="Q288" s="49" t="str">
        <f>IF(Coverage!R288="","",Coverage!R288)</f>
        <v/>
      </c>
      <c r="R288" s="50" t="str">
        <f>IF(Coverage!S288="","",Coverage!S288)</f>
        <v/>
      </c>
      <c r="S288" s="50" t="str">
        <f>IF(Coverage!T288="","",Coverage!T288)</f>
        <v/>
      </c>
      <c r="T288" s="49" t="str">
        <f>IF(Coverage!U288="","",Coverage!U288)</f>
        <v/>
      </c>
      <c r="U288" s="49" t="str">
        <f>IF(Coverage!V288="","",Coverage!V288)</f>
        <v/>
      </c>
      <c r="V288" s="49" t="str">
        <f>IF(Coverage!W288="","",Coverage!W288)</f>
        <v/>
      </c>
      <c r="W288" s="49" t="str">
        <f>IF(Coverage!X288="","",Coverage!X288)</f>
        <v/>
      </c>
      <c r="X288" s="49" t="str">
        <f>IF(Coverage!Y288="","",Coverage!Y288)</f>
        <v/>
      </c>
      <c r="Y288" s="49" t="str">
        <f>IF(Coverage!Z288="","",Coverage!Z288)</f>
        <v/>
      </c>
    </row>
    <row r="289" spans="10:25" x14ac:dyDescent="0.2">
      <c r="J289" s="48" t="str">
        <f>IF(Coverage!K289="","",Coverage!K289)</f>
        <v/>
      </c>
      <c r="K289" s="48" t="str">
        <f>IF(Coverage!L289="","",Coverage!L289)</f>
        <v/>
      </c>
      <c r="L289" s="48" t="str">
        <f>IF(Coverage!M289="","",Coverage!M289)</f>
        <v/>
      </c>
      <c r="M289" s="48" t="str">
        <f>IF(Coverage!N289="","",Coverage!N289)</f>
        <v/>
      </c>
      <c r="N289" s="49" t="str">
        <f>IF(Coverage!O289="","",Coverage!O289)</f>
        <v/>
      </c>
      <c r="O289" s="49" t="str">
        <f>IF(Coverage!P289="","",Coverage!P289)</f>
        <v/>
      </c>
      <c r="P289" s="49" t="str">
        <f>IF(Coverage!Q289="","",Coverage!Q289)</f>
        <v/>
      </c>
      <c r="Q289" s="49" t="str">
        <f>IF(Coverage!R289="","",Coverage!R289)</f>
        <v/>
      </c>
      <c r="R289" s="50" t="str">
        <f>IF(Coverage!S289="","",Coverage!S289)</f>
        <v/>
      </c>
      <c r="S289" s="50" t="str">
        <f>IF(Coverage!T289="","",Coverage!T289)</f>
        <v/>
      </c>
      <c r="T289" s="49" t="str">
        <f>IF(Coverage!U289="","",Coverage!U289)</f>
        <v/>
      </c>
      <c r="U289" s="49" t="str">
        <f>IF(Coverage!V289="","",Coverage!V289)</f>
        <v/>
      </c>
      <c r="V289" s="49" t="str">
        <f>IF(Coverage!W289="","",Coverage!W289)</f>
        <v/>
      </c>
      <c r="W289" s="49" t="str">
        <f>IF(Coverage!X289="","",Coverage!X289)</f>
        <v/>
      </c>
      <c r="X289" s="49" t="str">
        <f>IF(Coverage!Y289="","",Coverage!Y289)</f>
        <v/>
      </c>
      <c r="Y289" s="49" t="str">
        <f>IF(Coverage!Z289="","",Coverage!Z289)</f>
        <v/>
      </c>
    </row>
    <row r="290" spans="10:25" x14ac:dyDescent="0.2">
      <c r="J290" s="48" t="str">
        <f>IF(Coverage!K290="","",Coverage!K290)</f>
        <v/>
      </c>
      <c r="K290" s="48" t="str">
        <f>IF(Coverage!L290="","",Coverage!L290)</f>
        <v/>
      </c>
      <c r="L290" s="48" t="str">
        <f>IF(Coverage!M290="","",Coverage!M290)</f>
        <v/>
      </c>
      <c r="M290" s="48" t="str">
        <f>IF(Coverage!N290="","",Coverage!N290)</f>
        <v/>
      </c>
      <c r="N290" s="49" t="str">
        <f>IF(Coverage!O290="","",Coverage!O290)</f>
        <v/>
      </c>
      <c r="O290" s="49" t="str">
        <f>IF(Coverage!P290="","",Coverage!P290)</f>
        <v/>
      </c>
      <c r="P290" s="49" t="str">
        <f>IF(Coverage!Q290="","",Coverage!Q290)</f>
        <v/>
      </c>
      <c r="Q290" s="49" t="str">
        <f>IF(Coverage!R290="","",Coverage!R290)</f>
        <v/>
      </c>
      <c r="R290" s="50" t="str">
        <f>IF(Coverage!S290="","",Coverage!S290)</f>
        <v/>
      </c>
      <c r="S290" s="50" t="str">
        <f>IF(Coverage!T290="","",Coverage!T290)</f>
        <v/>
      </c>
      <c r="T290" s="49" t="str">
        <f>IF(Coverage!U290="","",Coverage!U290)</f>
        <v/>
      </c>
      <c r="U290" s="49" t="str">
        <f>IF(Coverage!V290="","",Coverage!V290)</f>
        <v/>
      </c>
      <c r="V290" s="49" t="str">
        <f>IF(Coverage!W290="","",Coverage!W290)</f>
        <v/>
      </c>
      <c r="W290" s="49" t="str">
        <f>IF(Coverage!X290="","",Coverage!X290)</f>
        <v/>
      </c>
      <c r="X290" s="49" t="str">
        <f>IF(Coverage!Y290="","",Coverage!Y290)</f>
        <v/>
      </c>
      <c r="Y290" s="49" t="str">
        <f>IF(Coverage!Z290="","",Coverage!Z290)</f>
        <v/>
      </c>
    </row>
    <row r="291" spans="10:25" x14ac:dyDescent="0.2">
      <c r="J291" s="48" t="str">
        <f>IF(Coverage!K291="","",Coverage!K291)</f>
        <v/>
      </c>
      <c r="K291" s="48" t="str">
        <f>IF(Coverage!L291="","",Coverage!L291)</f>
        <v/>
      </c>
      <c r="L291" s="48" t="str">
        <f>IF(Coverage!M291="","",Coverage!M291)</f>
        <v/>
      </c>
      <c r="M291" s="48" t="str">
        <f>IF(Coverage!N291="","",Coverage!N291)</f>
        <v/>
      </c>
      <c r="N291" s="49" t="str">
        <f>IF(Coverage!O291="","",Coverage!O291)</f>
        <v/>
      </c>
      <c r="O291" s="49" t="str">
        <f>IF(Coverage!P291="","",Coverage!P291)</f>
        <v/>
      </c>
      <c r="P291" s="49" t="str">
        <f>IF(Coverage!Q291="","",Coverage!Q291)</f>
        <v/>
      </c>
      <c r="Q291" s="49" t="str">
        <f>IF(Coverage!R291="","",Coverage!R291)</f>
        <v/>
      </c>
      <c r="R291" s="50" t="str">
        <f>IF(Coverage!S291="","",Coverage!S291)</f>
        <v/>
      </c>
      <c r="S291" s="50" t="str">
        <f>IF(Coverage!T291="","",Coverage!T291)</f>
        <v/>
      </c>
      <c r="T291" s="49" t="str">
        <f>IF(Coverage!U291="","",Coverage!U291)</f>
        <v/>
      </c>
      <c r="U291" s="49" t="str">
        <f>IF(Coverage!V291="","",Coverage!V291)</f>
        <v/>
      </c>
      <c r="V291" s="49" t="str">
        <f>IF(Coverage!W291="","",Coverage!W291)</f>
        <v/>
      </c>
      <c r="W291" s="49" t="str">
        <f>IF(Coverage!X291="","",Coverage!X291)</f>
        <v/>
      </c>
      <c r="X291" s="49" t="str">
        <f>IF(Coverage!Y291="","",Coverage!Y291)</f>
        <v/>
      </c>
      <c r="Y291" s="49" t="str">
        <f>IF(Coverage!Z291="","",Coverage!Z291)</f>
        <v/>
      </c>
    </row>
    <row r="292" spans="10:25" x14ac:dyDescent="0.2">
      <c r="J292" s="48" t="str">
        <f>IF(Coverage!K292="","",Coverage!K292)</f>
        <v/>
      </c>
      <c r="K292" s="48" t="str">
        <f>IF(Coverage!L292="","",Coverage!L292)</f>
        <v/>
      </c>
      <c r="L292" s="48" t="str">
        <f>IF(Coverage!M292="","",Coverage!M292)</f>
        <v/>
      </c>
      <c r="M292" s="48" t="str">
        <f>IF(Coverage!N292="","",Coverage!N292)</f>
        <v/>
      </c>
      <c r="N292" s="49" t="str">
        <f>IF(Coverage!O292="","",Coverage!O292)</f>
        <v/>
      </c>
      <c r="O292" s="49" t="str">
        <f>IF(Coverage!P292="","",Coverage!P292)</f>
        <v/>
      </c>
      <c r="P292" s="49" t="str">
        <f>IF(Coverage!Q292="","",Coverage!Q292)</f>
        <v/>
      </c>
      <c r="Q292" s="49" t="str">
        <f>IF(Coverage!R292="","",Coverage!R292)</f>
        <v/>
      </c>
      <c r="R292" s="50" t="str">
        <f>IF(Coverage!S292="","",Coverage!S292)</f>
        <v/>
      </c>
      <c r="S292" s="50" t="str">
        <f>IF(Coverage!T292="","",Coverage!T292)</f>
        <v/>
      </c>
      <c r="T292" s="49" t="str">
        <f>IF(Coverage!U292="","",Coverage!U292)</f>
        <v/>
      </c>
      <c r="U292" s="49" t="str">
        <f>IF(Coverage!V292="","",Coverage!V292)</f>
        <v/>
      </c>
      <c r="V292" s="49" t="str">
        <f>IF(Coverage!W292="","",Coverage!W292)</f>
        <v/>
      </c>
      <c r="W292" s="49" t="str">
        <f>IF(Coverage!X292="","",Coverage!X292)</f>
        <v/>
      </c>
      <c r="X292" s="49" t="str">
        <f>IF(Coverage!Y292="","",Coverage!Y292)</f>
        <v/>
      </c>
      <c r="Y292" s="49" t="str">
        <f>IF(Coverage!Z292="","",Coverage!Z292)</f>
        <v/>
      </c>
    </row>
    <row r="293" spans="10:25" x14ac:dyDescent="0.2">
      <c r="J293" s="48" t="str">
        <f>IF(Coverage!K293="","",Coverage!K293)</f>
        <v/>
      </c>
      <c r="K293" s="48" t="str">
        <f>IF(Coverage!L293="","",Coverage!L293)</f>
        <v/>
      </c>
      <c r="L293" s="48" t="str">
        <f>IF(Coverage!M293="","",Coverage!M293)</f>
        <v/>
      </c>
      <c r="M293" s="48" t="str">
        <f>IF(Coverage!N293="","",Coverage!N293)</f>
        <v/>
      </c>
      <c r="N293" s="49" t="str">
        <f>IF(Coverage!O293="","",Coverage!O293)</f>
        <v/>
      </c>
      <c r="O293" s="49" t="str">
        <f>IF(Coverage!P293="","",Coverage!P293)</f>
        <v/>
      </c>
      <c r="P293" s="49" t="str">
        <f>IF(Coverage!Q293="","",Coverage!Q293)</f>
        <v/>
      </c>
      <c r="Q293" s="49" t="str">
        <f>IF(Coverage!R293="","",Coverage!R293)</f>
        <v/>
      </c>
      <c r="R293" s="50" t="str">
        <f>IF(Coverage!S293="","",Coverage!S293)</f>
        <v/>
      </c>
      <c r="S293" s="50" t="str">
        <f>IF(Coverage!T293="","",Coverage!T293)</f>
        <v/>
      </c>
      <c r="T293" s="49" t="str">
        <f>IF(Coverage!U293="","",Coverage!U293)</f>
        <v/>
      </c>
      <c r="U293" s="49" t="str">
        <f>IF(Coverage!V293="","",Coverage!V293)</f>
        <v/>
      </c>
      <c r="V293" s="49" t="str">
        <f>IF(Coverage!W293="","",Coverage!W293)</f>
        <v/>
      </c>
      <c r="W293" s="49" t="str">
        <f>IF(Coverage!X293="","",Coverage!X293)</f>
        <v/>
      </c>
      <c r="X293" s="49" t="str">
        <f>IF(Coverage!Y293="","",Coverage!Y293)</f>
        <v/>
      </c>
      <c r="Y293" s="49" t="str">
        <f>IF(Coverage!Z293="","",Coverage!Z293)</f>
        <v/>
      </c>
    </row>
    <row r="294" spans="10:25" x14ac:dyDescent="0.2">
      <c r="J294" s="48" t="str">
        <f>IF(Coverage!K294="","",Coverage!K294)</f>
        <v/>
      </c>
      <c r="K294" s="48" t="str">
        <f>IF(Coverage!L294="","",Coverage!L294)</f>
        <v/>
      </c>
      <c r="L294" s="48" t="str">
        <f>IF(Coverage!M294="","",Coverage!M294)</f>
        <v/>
      </c>
      <c r="M294" s="48" t="str">
        <f>IF(Coverage!N294="","",Coverage!N294)</f>
        <v/>
      </c>
      <c r="N294" s="49" t="str">
        <f>IF(Coverage!O294="","",Coverage!O294)</f>
        <v/>
      </c>
      <c r="O294" s="49" t="str">
        <f>IF(Coverage!P294="","",Coverage!P294)</f>
        <v/>
      </c>
      <c r="P294" s="49" t="str">
        <f>IF(Coverage!Q294="","",Coverage!Q294)</f>
        <v/>
      </c>
      <c r="Q294" s="49" t="str">
        <f>IF(Coverage!R294="","",Coverage!R294)</f>
        <v/>
      </c>
      <c r="R294" s="50" t="str">
        <f>IF(Coverage!S294="","",Coverage!S294)</f>
        <v/>
      </c>
      <c r="S294" s="50" t="str">
        <f>IF(Coverage!T294="","",Coverage!T294)</f>
        <v/>
      </c>
      <c r="T294" s="49" t="str">
        <f>IF(Coverage!U294="","",Coverage!U294)</f>
        <v/>
      </c>
      <c r="U294" s="49" t="str">
        <f>IF(Coverage!V294="","",Coverage!V294)</f>
        <v/>
      </c>
      <c r="V294" s="49" t="str">
        <f>IF(Coverage!W294="","",Coverage!W294)</f>
        <v/>
      </c>
      <c r="W294" s="49" t="str">
        <f>IF(Coverage!X294="","",Coverage!X294)</f>
        <v/>
      </c>
      <c r="X294" s="49" t="str">
        <f>IF(Coverage!Y294="","",Coverage!Y294)</f>
        <v/>
      </c>
      <c r="Y294" s="49" t="str">
        <f>IF(Coverage!Z294="","",Coverage!Z294)</f>
        <v/>
      </c>
    </row>
    <row r="295" spans="10:25" x14ac:dyDescent="0.2">
      <c r="J295" s="48" t="str">
        <f>IF(Coverage!K295="","",Coverage!K295)</f>
        <v/>
      </c>
      <c r="K295" s="48" t="str">
        <f>IF(Coverage!L295="","",Coverage!L295)</f>
        <v/>
      </c>
      <c r="L295" s="48" t="str">
        <f>IF(Coverage!M295="","",Coverage!M295)</f>
        <v/>
      </c>
      <c r="M295" s="48" t="str">
        <f>IF(Coverage!N295="","",Coverage!N295)</f>
        <v/>
      </c>
      <c r="N295" s="49" t="str">
        <f>IF(Coverage!O295="","",Coverage!O295)</f>
        <v/>
      </c>
      <c r="O295" s="49" t="str">
        <f>IF(Coverage!P295="","",Coverage!P295)</f>
        <v/>
      </c>
      <c r="P295" s="49" t="str">
        <f>IF(Coverage!Q295="","",Coverage!Q295)</f>
        <v/>
      </c>
      <c r="Q295" s="49" t="str">
        <f>IF(Coverage!R295="","",Coverage!R295)</f>
        <v/>
      </c>
      <c r="R295" s="50" t="str">
        <f>IF(Coverage!S295="","",Coverage!S295)</f>
        <v/>
      </c>
      <c r="S295" s="50" t="str">
        <f>IF(Coverage!T295="","",Coverage!T295)</f>
        <v/>
      </c>
      <c r="T295" s="49" t="str">
        <f>IF(Coverage!U295="","",Coverage!U295)</f>
        <v/>
      </c>
      <c r="U295" s="49" t="str">
        <f>IF(Coverage!V295="","",Coverage!V295)</f>
        <v/>
      </c>
      <c r="V295" s="49" t="str">
        <f>IF(Coverage!W295="","",Coverage!W295)</f>
        <v/>
      </c>
      <c r="W295" s="49" t="str">
        <f>IF(Coverage!X295="","",Coverage!X295)</f>
        <v/>
      </c>
      <c r="X295" s="49" t="str">
        <f>IF(Coverage!Y295="","",Coverage!Y295)</f>
        <v/>
      </c>
      <c r="Y295" s="49" t="str">
        <f>IF(Coverage!Z295="","",Coverage!Z295)</f>
        <v/>
      </c>
    </row>
    <row r="296" spans="10:25" x14ac:dyDescent="0.2">
      <c r="J296" s="48" t="str">
        <f>IF(Coverage!K296="","",Coverage!K296)</f>
        <v/>
      </c>
      <c r="K296" s="48" t="str">
        <f>IF(Coverage!L296="","",Coverage!L296)</f>
        <v/>
      </c>
      <c r="L296" s="48" t="str">
        <f>IF(Coverage!M296="","",Coverage!M296)</f>
        <v/>
      </c>
      <c r="M296" s="48" t="str">
        <f>IF(Coverage!N296="","",Coverage!N296)</f>
        <v/>
      </c>
      <c r="N296" s="49" t="str">
        <f>IF(Coverage!O296="","",Coverage!O296)</f>
        <v/>
      </c>
      <c r="O296" s="49" t="str">
        <f>IF(Coverage!P296="","",Coverage!P296)</f>
        <v/>
      </c>
      <c r="P296" s="49" t="str">
        <f>IF(Coverage!Q296="","",Coverage!Q296)</f>
        <v/>
      </c>
      <c r="Q296" s="49" t="str">
        <f>IF(Coverage!R296="","",Coverage!R296)</f>
        <v/>
      </c>
      <c r="R296" s="50" t="str">
        <f>IF(Coverage!S296="","",Coverage!S296)</f>
        <v/>
      </c>
      <c r="S296" s="50" t="str">
        <f>IF(Coverage!T296="","",Coverage!T296)</f>
        <v/>
      </c>
      <c r="T296" s="49" t="str">
        <f>IF(Coverage!U296="","",Coverage!U296)</f>
        <v/>
      </c>
      <c r="U296" s="49" t="str">
        <f>IF(Coverage!V296="","",Coverage!V296)</f>
        <v/>
      </c>
      <c r="V296" s="49" t="str">
        <f>IF(Coverage!W296="","",Coverage!W296)</f>
        <v/>
      </c>
      <c r="W296" s="49" t="str">
        <f>IF(Coverage!X296="","",Coverage!X296)</f>
        <v/>
      </c>
      <c r="X296" s="49" t="str">
        <f>IF(Coverage!Y296="","",Coverage!Y296)</f>
        <v/>
      </c>
      <c r="Y296" s="49" t="str">
        <f>IF(Coverage!Z296="","",Coverage!Z296)</f>
        <v/>
      </c>
    </row>
    <row r="297" spans="10:25" x14ac:dyDescent="0.2">
      <c r="J297" s="48" t="str">
        <f>IF(Coverage!K297="","",Coverage!K297)</f>
        <v/>
      </c>
      <c r="K297" s="48" t="str">
        <f>IF(Coverage!L297="","",Coverage!L297)</f>
        <v/>
      </c>
      <c r="L297" s="48" t="str">
        <f>IF(Coverage!M297="","",Coverage!M297)</f>
        <v/>
      </c>
      <c r="M297" s="48" t="str">
        <f>IF(Coverage!N297="","",Coverage!N297)</f>
        <v/>
      </c>
      <c r="N297" s="49" t="str">
        <f>IF(Coverage!O297="","",Coverage!O297)</f>
        <v/>
      </c>
      <c r="O297" s="49" t="str">
        <f>IF(Coverage!P297="","",Coverage!P297)</f>
        <v/>
      </c>
      <c r="P297" s="49" t="str">
        <f>IF(Coverage!Q297="","",Coverage!Q297)</f>
        <v/>
      </c>
      <c r="Q297" s="49" t="str">
        <f>IF(Coverage!R297="","",Coverage!R297)</f>
        <v/>
      </c>
      <c r="R297" s="50" t="str">
        <f>IF(Coverage!S297="","",Coverage!S297)</f>
        <v/>
      </c>
      <c r="S297" s="50" t="str">
        <f>IF(Coverage!T297="","",Coverage!T297)</f>
        <v/>
      </c>
      <c r="T297" s="49" t="str">
        <f>IF(Coverage!U297="","",Coverage!U297)</f>
        <v/>
      </c>
      <c r="U297" s="49" t="str">
        <f>IF(Coverage!V297="","",Coverage!V297)</f>
        <v/>
      </c>
      <c r="V297" s="49" t="str">
        <f>IF(Coverage!W297="","",Coverage!W297)</f>
        <v/>
      </c>
      <c r="W297" s="49" t="str">
        <f>IF(Coverage!X297="","",Coverage!X297)</f>
        <v/>
      </c>
      <c r="X297" s="49" t="str">
        <f>IF(Coverage!Y297="","",Coverage!Y297)</f>
        <v/>
      </c>
      <c r="Y297" s="49" t="str">
        <f>IF(Coverage!Z297="","",Coverage!Z297)</f>
        <v/>
      </c>
    </row>
    <row r="298" spans="10:25" x14ac:dyDescent="0.2">
      <c r="J298" s="48" t="str">
        <f>IF(Coverage!K298="","",Coverage!K298)</f>
        <v/>
      </c>
      <c r="K298" s="48" t="str">
        <f>IF(Coverage!L298="","",Coverage!L298)</f>
        <v/>
      </c>
      <c r="L298" s="48" t="str">
        <f>IF(Coverage!M298="","",Coverage!M298)</f>
        <v/>
      </c>
      <c r="M298" s="48" t="str">
        <f>IF(Coverage!N298="","",Coverage!N298)</f>
        <v/>
      </c>
      <c r="N298" s="49" t="str">
        <f>IF(Coverage!O298="","",Coverage!O298)</f>
        <v/>
      </c>
      <c r="O298" s="49" t="str">
        <f>IF(Coverage!P298="","",Coverage!P298)</f>
        <v/>
      </c>
      <c r="P298" s="49" t="str">
        <f>IF(Coverage!Q298="","",Coverage!Q298)</f>
        <v/>
      </c>
      <c r="Q298" s="49" t="str">
        <f>IF(Coverage!R298="","",Coverage!R298)</f>
        <v/>
      </c>
      <c r="R298" s="50" t="str">
        <f>IF(Coverage!S298="","",Coverage!S298)</f>
        <v/>
      </c>
      <c r="S298" s="50" t="str">
        <f>IF(Coverage!T298="","",Coverage!T298)</f>
        <v/>
      </c>
      <c r="T298" s="49" t="str">
        <f>IF(Coverage!U298="","",Coverage!U298)</f>
        <v/>
      </c>
      <c r="U298" s="49" t="str">
        <f>IF(Coverage!V298="","",Coverage!V298)</f>
        <v/>
      </c>
      <c r="V298" s="49" t="str">
        <f>IF(Coverage!W298="","",Coverage!W298)</f>
        <v/>
      </c>
      <c r="W298" s="49" t="str">
        <f>IF(Coverage!X298="","",Coverage!X298)</f>
        <v/>
      </c>
      <c r="X298" s="49" t="str">
        <f>IF(Coverage!Y298="","",Coverage!Y298)</f>
        <v/>
      </c>
      <c r="Y298" s="49" t="str">
        <f>IF(Coverage!Z298="","",Coverage!Z298)</f>
        <v/>
      </c>
    </row>
    <row r="299" spans="10:25" x14ac:dyDescent="0.2">
      <c r="J299" s="48" t="str">
        <f>IF(Coverage!K299="","",Coverage!K299)</f>
        <v/>
      </c>
      <c r="K299" s="48" t="str">
        <f>IF(Coverage!L299="","",Coverage!L299)</f>
        <v/>
      </c>
      <c r="L299" s="48" t="str">
        <f>IF(Coverage!M299="","",Coverage!M299)</f>
        <v/>
      </c>
      <c r="M299" s="48" t="str">
        <f>IF(Coverage!N299="","",Coverage!N299)</f>
        <v/>
      </c>
      <c r="N299" s="49" t="str">
        <f>IF(Coverage!O299="","",Coverage!O299)</f>
        <v/>
      </c>
      <c r="O299" s="49" t="str">
        <f>IF(Coverage!P299="","",Coverage!P299)</f>
        <v/>
      </c>
      <c r="P299" s="49" t="str">
        <f>IF(Coverage!Q299="","",Coverage!Q299)</f>
        <v/>
      </c>
      <c r="Q299" s="49" t="str">
        <f>IF(Coverage!R299="","",Coverage!R299)</f>
        <v/>
      </c>
      <c r="R299" s="50" t="str">
        <f>IF(Coverage!S299="","",Coverage!S299)</f>
        <v/>
      </c>
      <c r="S299" s="50" t="str">
        <f>IF(Coverage!T299="","",Coverage!T299)</f>
        <v/>
      </c>
      <c r="T299" s="49" t="str">
        <f>IF(Coverage!U299="","",Coverage!U299)</f>
        <v/>
      </c>
      <c r="U299" s="49" t="str">
        <f>IF(Coverage!V299="","",Coverage!V299)</f>
        <v/>
      </c>
      <c r="V299" s="49" t="str">
        <f>IF(Coverage!W299="","",Coverage!W299)</f>
        <v/>
      </c>
      <c r="W299" s="49" t="str">
        <f>IF(Coverage!X299="","",Coverage!X299)</f>
        <v/>
      </c>
      <c r="X299" s="49" t="str">
        <f>IF(Coverage!Y299="","",Coverage!Y299)</f>
        <v/>
      </c>
      <c r="Y299" s="49" t="str">
        <f>IF(Coverage!Z299="","",Coverage!Z299)</f>
        <v/>
      </c>
    </row>
    <row r="300" spans="10:25" x14ac:dyDescent="0.2">
      <c r="J300" s="48" t="str">
        <f>IF(Coverage!K300="","",Coverage!K300)</f>
        <v/>
      </c>
      <c r="K300" s="48" t="str">
        <f>IF(Coverage!L300="","",Coverage!L300)</f>
        <v/>
      </c>
      <c r="L300" s="48" t="str">
        <f>IF(Coverage!M300="","",Coverage!M300)</f>
        <v/>
      </c>
      <c r="M300" s="48" t="str">
        <f>IF(Coverage!N300="","",Coverage!N300)</f>
        <v/>
      </c>
      <c r="N300" s="49" t="str">
        <f>IF(Coverage!O300="","",Coverage!O300)</f>
        <v/>
      </c>
      <c r="O300" s="49" t="str">
        <f>IF(Coverage!P300="","",Coverage!P300)</f>
        <v/>
      </c>
      <c r="P300" s="49" t="str">
        <f>IF(Coverage!Q300="","",Coverage!Q300)</f>
        <v/>
      </c>
      <c r="Q300" s="49" t="str">
        <f>IF(Coverage!R300="","",Coverage!R300)</f>
        <v/>
      </c>
      <c r="R300" s="50" t="str">
        <f>IF(Coverage!S300="","",Coverage!S300)</f>
        <v/>
      </c>
      <c r="S300" s="50" t="str">
        <f>IF(Coverage!T300="","",Coverage!T300)</f>
        <v/>
      </c>
      <c r="T300" s="49" t="str">
        <f>IF(Coverage!U300="","",Coverage!U300)</f>
        <v/>
      </c>
      <c r="U300" s="49" t="str">
        <f>IF(Coverage!V300="","",Coverage!V300)</f>
        <v/>
      </c>
      <c r="V300" s="49" t="str">
        <f>IF(Coverage!W300="","",Coverage!W300)</f>
        <v/>
      </c>
      <c r="W300" s="49" t="str">
        <f>IF(Coverage!X300="","",Coverage!X300)</f>
        <v/>
      </c>
      <c r="X300" s="49" t="str">
        <f>IF(Coverage!Y300="","",Coverage!Y300)</f>
        <v/>
      </c>
      <c r="Y300" s="49" t="str">
        <f>IF(Coverage!Z300="","",Coverage!Z300)</f>
        <v/>
      </c>
    </row>
    <row r="301" spans="10:25" x14ac:dyDescent="0.2">
      <c r="J301" s="48" t="str">
        <f>IF(Coverage!K301="","",Coverage!K301)</f>
        <v/>
      </c>
      <c r="K301" s="48" t="str">
        <f>IF(Coverage!L301="","",Coverage!L301)</f>
        <v/>
      </c>
      <c r="L301" s="48" t="str">
        <f>IF(Coverage!M301="","",Coverage!M301)</f>
        <v/>
      </c>
      <c r="M301" s="48" t="str">
        <f>IF(Coverage!N301="","",Coverage!N301)</f>
        <v/>
      </c>
      <c r="N301" s="49" t="str">
        <f>IF(Coverage!O301="","",Coverage!O301)</f>
        <v/>
      </c>
      <c r="O301" s="49" t="str">
        <f>IF(Coverage!P301="","",Coverage!P301)</f>
        <v/>
      </c>
      <c r="P301" s="49" t="str">
        <f>IF(Coverage!Q301="","",Coverage!Q301)</f>
        <v/>
      </c>
      <c r="Q301" s="49" t="str">
        <f>IF(Coverage!R301="","",Coverage!R301)</f>
        <v/>
      </c>
      <c r="R301" s="50" t="str">
        <f>IF(Coverage!S301="","",Coverage!S301)</f>
        <v/>
      </c>
      <c r="S301" s="50" t="str">
        <f>IF(Coverage!T301="","",Coverage!T301)</f>
        <v/>
      </c>
      <c r="T301" s="49" t="str">
        <f>IF(Coverage!U301="","",Coverage!U301)</f>
        <v/>
      </c>
      <c r="U301" s="49" t="str">
        <f>IF(Coverage!V301="","",Coverage!V301)</f>
        <v/>
      </c>
      <c r="V301" s="49" t="str">
        <f>IF(Coverage!W301="","",Coverage!W301)</f>
        <v/>
      </c>
      <c r="W301" s="49" t="str">
        <f>IF(Coverage!X301="","",Coverage!X301)</f>
        <v/>
      </c>
      <c r="X301" s="49" t="str">
        <f>IF(Coverage!Y301="","",Coverage!Y301)</f>
        <v/>
      </c>
      <c r="Y301" s="49" t="str">
        <f>IF(Coverage!Z301="","",Coverage!Z301)</f>
        <v/>
      </c>
    </row>
    <row r="302" spans="10:25" x14ac:dyDescent="0.2">
      <c r="J302" s="48" t="str">
        <f>IF(Coverage!K302="","",Coverage!K302)</f>
        <v/>
      </c>
      <c r="K302" s="48" t="str">
        <f>IF(Coverage!L302="","",Coverage!L302)</f>
        <v/>
      </c>
      <c r="L302" s="48" t="str">
        <f>IF(Coverage!M302="","",Coverage!M302)</f>
        <v/>
      </c>
      <c r="M302" s="48" t="str">
        <f>IF(Coverage!N302="","",Coverage!N302)</f>
        <v/>
      </c>
      <c r="N302" s="49" t="str">
        <f>IF(Coverage!O302="","",Coverage!O302)</f>
        <v/>
      </c>
      <c r="O302" s="49" t="str">
        <f>IF(Coverage!P302="","",Coverage!P302)</f>
        <v/>
      </c>
      <c r="P302" s="49" t="str">
        <f>IF(Coverage!Q302="","",Coverage!Q302)</f>
        <v/>
      </c>
      <c r="Q302" s="49" t="str">
        <f>IF(Coverage!R302="","",Coverage!R302)</f>
        <v/>
      </c>
      <c r="R302" s="50" t="str">
        <f>IF(Coverage!S302="","",Coverage!S302)</f>
        <v/>
      </c>
      <c r="S302" s="50" t="str">
        <f>IF(Coverage!T302="","",Coverage!T302)</f>
        <v/>
      </c>
      <c r="T302" s="49" t="str">
        <f>IF(Coverage!U302="","",Coverage!U302)</f>
        <v/>
      </c>
      <c r="U302" s="49" t="str">
        <f>IF(Coverage!V302="","",Coverage!V302)</f>
        <v/>
      </c>
      <c r="V302" s="49" t="str">
        <f>IF(Coverage!W302="","",Coverage!W302)</f>
        <v/>
      </c>
      <c r="W302" s="49" t="str">
        <f>IF(Coverage!X302="","",Coverage!X302)</f>
        <v/>
      </c>
      <c r="X302" s="49" t="str">
        <f>IF(Coverage!Y302="","",Coverage!Y302)</f>
        <v/>
      </c>
      <c r="Y302" s="49" t="str">
        <f>IF(Coverage!Z302="","",Coverage!Z302)</f>
        <v/>
      </c>
    </row>
    <row r="303" spans="10:25" x14ac:dyDescent="0.2">
      <c r="J303" s="48" t="str">
        <f>IF(Coverage!K303="","",Coverage!K303)</f>
        <v/>
      </c>
      <c r="K303" s="48" t="str">
        <f>IF(Coverage!L303="","",Coverage!L303)</f>
        <v/>
      </c>
      <c r="L303" s="48" t="str">
        <f>IF(Coverage!M303="","",Coverage!M303)</f>
        <v/>
      </c>
      <c r="M303" s="48" t="str">
        <f>IF(Coverage!N303="","",Coverage!N303)</f>
        <v/>
      </c>
      <c r="N303" s="49" t="str">
        <f>IF(Coverage!O303="","",Coverage!O303)</f>
        <v/>
      </c>
      <c r="O303" s="49" t="str">
        <f>IF(Coverage!P303="","",Coverage!P303)</f>
        <v/>
      </c>
      <c r="P303" s="49" t="str">
        <f>IF(Coverage!Q303="","",Coverage!Q303)</f>
        <v/>
      </c>
      <c r="Q303" s="49" t="str">
        <f>IF(Coverage!R303="","",Coverage!R303)</f>
        <v/>
      </c>
      <c r="R303" s="50" t="str">
        <f>IF(Coverage!S303="","",Coverage!S303)</f>
        <v/>
      </c>
      <c r="S303" s="50" t="str">
        <f>IF(Coverage!T303="","",Coverage!T303)</f>
        <v/>
      </c>
      <c r="T303" s="49" t="str">
        <f>IF(Coverage!U303="","",Coverage!U303)</f>
        <v/>
      </c>
      <c r="U303" s="49" t="str">
        <f>IF(Coverage!V303="","",Coverage!V303)</f>
        <v/>
      </c>
      <c r="V303" s="49" t="str">
        <f>IF(Coverage!W303="","",Coverage!W303)</f>
        <v/>
      </c>
      <c r="W303" s="49" t="str">
        <f>IF(Coverage!X303="","",Coverage!X303)</f>
        <v/>
      </c>
      <c r="X303" s="49" t="str">
        <f>IF(Coverage!Y303="","",Coverage!Y303)</f>
        <v/>
      </c>
      <c r="Y303" s="49" t="str">
        <f>IF(Coverage!Z303="","",Coverage!Z303)</f>
        <v/>
      </c>
    </row>
    <row r="304" spans="10:25" x14ac:dyDescent="0.2">
      <c r="J304" s="48" t="str">
        <f>IF(Coverage!K304="","",Coverage!K304)</f>
        <v/>
      </c>
      <c r="K304" s="48" t="str">
        <f>IF(Coverage!L304="","",Coverage!L304)</f>
        <v/>
      </c>
      <c r="L304" s="48" t="str">
        <f>IF(Coverage!M304="","",Coverage!M304)</f>
        <v/>
      </c>
      <c r="M304" s="48" t="str">
        <f>IF(Coverage!N304="","",Coverage!N304)</f>
        <v/>
      </c>
      <c r="N304" s="49" t="str">
        <f>IF(Coverage!O304="","",Coverage!O304)</f>
        <v/>
      </c>
      <c r="O304" s="49" t="str">
        <f>IF(Coverage!P304="","",Coverage!P304)</f>
        <v/>
      </c>
      <c r="P304" s="49" t="str">
        <f>IF(Coverage!Q304="","",Coverage!Q304)</f>
        <v/>
      </c>
      <c r="Q304" s="49" t="str">
        <f>IF(Coverage!R304="","",Coverage!R304)</f>
        <v/>
      </c>
      <c r="R304" s="50" t="str">
        <f>IF(Coverage!S304="","",Coverage!S304)</f>
        <v/>
      </c>
      <c r="S304" s="50" t="str">
        <f>IF(Coverage!T304="","",Coverage!T304)</f>
        <v/>
      </c>
      <c r="T304" s="49" t="str">
        <f>IF(Coverage!U304="","",Coverage!U304)</f>
        <v/>
      </c>
      <c r="U304" s="49" t="str">
        <f>IF(Coverage!V304="","",Coverage!V304)</f>
        <v/>
      </c>
      <c r="V304" s="49" t="str">
        <f>IF(Coverage!W304="","",Coverage!W304)</f>
        <v/>
      </c>
      <c r="W304" s="49" t="str">
        <f>IF(Coverage!X304="","",Coverage!X304)</f>
        <v/>
      </c>
      <c r="X304" s="49" t="str">
        <f>IF(Coverage!Y304="","",Coverage!Y304)</f>
        <v/>
      </c>
      <c r="Y304" s="49" t="str">
        <f>IF(Coverage!Z304="","",Coverage!Z304)</f>
        <v/>
      </c>
    </row>
    <row r="305" spans="10:25" x14ac:dyDescent="0.2">
      <c r="J305" s="48" t="str">
        <f>IF(Coverage!K305="","",Coverage!K305)</f>
        <v/>
      </c>
      <c r="K305" s="48" t="str">
        <f>IF(Coverage!L305="","",Coverage!L305)</f>
        <v/>
      </c>
      <c r="L305" s="48" t="str">
        <f>IF(Coverage!M305="","",Coverage!M305)</f>
        <v/>
      </c>
      <c r="M305" s="48" t="str">
        <f>IF(Coverage!N305="","",Coverage!N305)</f>
        <v/>
      </c>
      <c r="N305" s="49" t="str">
        <f>IF(Coverage!O305="","",Coverage!O305)</f>
        <v/>
      </c>
      <c r="O305" s="49" t="str">
        <f>IF(Coverage!P305="","",Coverage!P305)</f>
        <v/>
      </c>
      <c r="P305" s="49" t="str">
        <f>IF(Coverage!Q305="","",Coverage!Q305)</f>
        <v/>
      </c>
      <c r="Q305" s="49" t="str">
        <f>IF(Coverage!R305="","",Coverage!R305)</f>
        <v/>
      </c>
      <c r="R305" s="50" t="str">
        <f>IF(Coverage!S305="","",Coverage!S305)</f>
        <v/>
      </c>
      <c r="S305" s="50" t="str">
        <f>IF(Coverage!T305="","",Coverage!T305)</f>
        <v/>
      </c>
      <c r="T305" s="49" t="str">
        <f>IF(Coverage!U305="","",Coverage!U305)</f>
        <v/>
      </c>
      <c r="U305" s="49" t="str">
        <f>IF(Coverage!V305="","",Coverage!V305)</f>
        <v/>
      </c>
      <c r="V305" s="49" t="str">
        <f>IF(Coverage!W305="","",Coverage!W305)</f>
        <v/>
      </c>
      <c r="W305" s="49" t="str">
        <f>IF(Coverage!X305="","",Coverage!X305)</f>
        <v/>
      </c>
      <c r="X305" s="49" t="str">
        <f>IF(Coverage!Y305="","",Coverage!Y305)</f>
        <v/>
      </c>
      <c r="Y305" s="49" t="str">
        <f>IF(Coverage!Z305="","",Coverage!Z305)</f>
        <v/>
      </c>
    </row>
    <row r="306" spans="10:25" x14ac:dyDescent="0.2">
      <c r="J306" s="48" t="str">
        <f>IF(Coverage!K306="","",Coverage!K306)</f>
        <v/>
      </c>
      <c r="K306" s="48" t="str">
        <f>IF(Coverage!L306="","",Coverage!L306)</f>
        <v/>
      </c>
      <c r="L306" s="48" t="str">
        <f>IF(Coverage!M306="","",Coverage!M306)</f>
        <v/>
      </c>
      <c r="M306" s="48" t="str">
        <f>IF(Coverage!N306="","",Coverage!N306)</f>
        <v/>
      </c>
      <c r="N306" s="49" t="str">
        <f>IF(Coverage!O306="","",Coverage!O306)</f>
        <v/>
      </c>
      <c r="O306" s="49" t="str">
        <f>IF(Coverage!P306="","",Coverage!P306)</f>
        <v/>
      </c>
      <c r="P306" s="49" t="str">
        <f>IF(Coverage!Q306="","",Coverage!Q306)</f>
        <v/>
      </c>
      <c r="Q306" s="49" t="str">
        <f>IF(Coverage!R306="","",Coverage!R306)</f>
        <v/>
      </c>
      <c r="R306" s="50" t="str">
        <f>IF(Coverage!S306="","",Coverage!S306)</f>
        <v/>
      </c>
      <c r="S306" s="50" t="str">
        <f>IF(Coverage!T306="","",Coverage!T306)</f>
        <v/>
      </c>
      <c r="T306" s="49" t="str">
        <f>IF(Coverage!U306="","",Coverage!U306)</f>
        <v/>
      </c>
      <c r="U306" s="49" t="str">
        <f>IF(Coverage!V306="","",Coverage!V306)</f>
        <v/>
      </c>
      <c r="V306" s="49" t="str">
        <f>IF(Coverage!W306="","",Coverage!W306)</f>
        <v/>
      </c>
      <c r="W306" s="49" t="str">
        <f>IF(Coverage!X306="","",Coverage!X306)</f>
        <v/>
      </c>
      <c r="X306" s="49" t="str">
        <f>IF(Coverage!Y306="","",Coverage!Y306)</f>
        <v/>
      </c>
      <c r="Y306" s="49" t="str">
        <f>IF(Coverage!Z306="","",Coverage!Z306)</f>
        <v/>
      </c>
    </row>
    <row r="307" spans="10:25" x14ac:dyDescent="0.2">
      <c r="J307" s="48" t="str">
        <f>IF(Coverage!K307="","",Coverage!K307)</f>
        <v/>
      </c>
      <c r="K307" s="48" t="str">
        <f>IF(Coverage!L307="","",Coverage!L307)</f>
        <v/>
      </c>
      <c r="L307" s="48" t="str">
        <f>IF(Coverage!M307="","",Coverage!M307)</f>
        <v/>
      </c>
      <c r="M307" s="48" t="str">
        <f>IF(Coverage!N307="","",Coverage!N307)</f>
        <v/>
      </c>
      <c r="N307" s="49" t="str">
        <f>IF(Coverage!O307="","",Coverage!O307)</f>
        <v/>
      </c>
      <c r="O307" s="49" t="str">
        <f>IF(Coverage!P307="","",Coverage!P307)</f>
        <v/>
      </c>
      <c r="P307" s="49" t="str">
        <f>IF(Coverage!Q307="","",Coverage!Q307)</f>
        <v/>
      </c>
      <c r="Q307" s="49" t="str">
        <f>IF(Coverage!R307="","",Coverage!R307)</f>
        <v/>
      </c>
      <c r="R307" s="50" t="str">
        <f>IF(Coverage!S307="","",Coverage!S307)</f>
        <v/>
      </c>
      <c r="S307" s="50" t="str">
        <f>IF(Coverage!T307="","",Coverage!T307)</f>
        <v/>
      </c>
      <c r="T307" s="49" t="str">
        <f>IF(Coverage!U307="","",Coverage!U307)</f>
        <v/>
      </c>
      <c r="U307" s="49" t="str">
        <f>IF(Coverage!V307="","",Coverage!V307)</f>
        <v/>
      </c>
      <c r="V307" s="49" t="str">
        <f>IF(Coverage!W307="","",Coverage!W307)</f>
        <v/>
      </c>
      <c r="W307" s="49" t="str">
        <f>IF(Coverage!X307="","",Coverage!X307)</f>
        <v/>
      </c>
      <c r="X307" s="49" t="str">
        <f>IF(Coverage!Y307="","",Coverage!Y307)</f>
        <v/>
      </c>
      <c r="Y307" s="49" t="str">
        <f>IF(Coverage!Z307="","",Coverage!Z307)</f>
        <v/>
      </c>
    </row>
    <row r="308" spans="10:25" x14ac:dyDescent="0.2">
      <c r="J308" s="48" t="str">
        <f>IF(Coverage!K308="","",Coverage!K308)</f>
        <v/>
      </c>
      <c r="K308" s="48" t="str">
        <f>IF(Coverage!L308="","",Coverage!L308)</f>
        <v/>
      </c>
      <c r="L308" s="48" t="str">
        <f>IF(Coverage!M308="","",Coverage!M308)</f>
        <v/>
      </c>
      <c r="M308" s="48" t="str">
        <f>IF(Coverage!N308="","",Coverage!N308)</f>
        <v/>
      </c>
      <c r="N308" s="49" t="str">
        <f>IF(Coverage!O308="","",Coverage!O308)</f>
        <v/>
      </c>
      <c r="O308" s="49" t="str">
        <f>IF(Coverage!P308="","",Coverage!P308)</f>
        <v/>
      </c>
      <c r="P308" s="49" t="str">
        <f>IF(Coverage!Q308="","",Coverage!Q308)</f>
        <v/>
      </c>
      <c r="Q308" s="49" t="str">
        <f>IF(Coverage!R308="","",Coverage!R308)</f>
        <v/>
      </c>
      <c r="R308" s="50" t="str">
        <f>IF(Coverage!S308="","",Coverage!S308)</f>
        <v/>
      </c>
      <c r="S308" s="50" t="str">
        <f>IF(Coverage!T308="","",Coverage!T308)</f>
        <v/>
      </c>
      <c r="T308" s="49" t="str">
        <f>IF(Coverage!U308="","",Coverage!U308)</f>
        <v/>
      </c>
      <c r="U308" s="49" t="str">
        <f>IF(Coverage!V308="","",Coverage!V308)</f>
        <v/>
      </c>
      <c r="V308" s="49" t="str">
        <f>IF(Coverage!W308="","",Coverage!W308)</f>
        <v/>
      </c>
      <c r="W308" s="49" t="str">
        <f>IF(Coverage!X308="","",Coverage!X308)</f>
        <v/>
      </c>
      <c r="X308" s="49" t="str">
        <f>IF(Coverage!Y308="","",Coverage!Y308)</f>
        <v/>
      </c>
      <c r="Y308" s="49" t="str">
        <f>IF(Coverage!Z308="","",Coverage!Z308)</f>
        <v/>
      </c>
    </row>
    <row r="309" spans="10:25" x14ac:dyDescent="0.2">
      <c r="J309" s="48" t="str">
        <f>IF(Coverage!K309="","",Coverage!K309)</f>
        <v/>
      </c>
      <c r="K309" s="48" t="str">
        <f>IF(Coverage!L309="","",Coverage!L309)</f>
        <v/>
      </c>
      <c r="L309" s="48" t="str">
        <f>IF(Coverage!M309="","",Coverage!M309)</f>
        <v/>
      </c>
      <c r="M309" s="48" t="str">
        <f>IF(Coverage!N309="","",Coverage!N309)</f>
        <v/>
      </c>
      <c r="N309" s="49" t="str">
        <f>IF(Coverage!O309="","",Coverage!O309)</f>
        <v/>
      </c>
      <c r="O309" s="49" t="str">
        <f>IF(Coverage!P309="","",Coverage!P309)</f>
        <v/>
      </c>
      <c r="P309" s="49" t="str">
        <f>IF(Coverage!Q309="","",Coverage!Q309)</f>
        <v/>
      </c>
      <c r="Q309" s="49" t="str">
        <f>IF(Coverage!R309="","",Coverage!R309)</f>
        <v/>
      </c>
      <c r="R309" s="50" t="str">
        <f>IF(Coverage!S309="","",Coverage!S309)</f>
        <v/>
      </c>
      <c r="S309" s="50" t="str">
        <f>IF(Coverage!T309="","",Coverage!T309)</f>
        <v/>
      </c>
      <c r="T309" s="49" t="str">
        <f>IF(Coverage!U309="","",Coverage!U309)</f>
        <v/>
      </c>
      <c r="U309" s="49" t="str">
        <f>IF(Coverage!V309="","",Coverage!V309)</f>
        <v/>
      </c>
      <c r="V309" s="49" t="str">
        <f>IF(Coverage!W309="","",Coverage!W309)</f>
        <v/>
      </c>
      <c r="W309" s="49" t="str">
        <f>IF(Coverage!X309="","",Coverage!X309)</f>
        <v/>
      </c>
      <c r="X309" s="49" t="str">
        <f>IF(Coverage!Y309="","",Coverage!Y309)</f>
        <v/>
      </c>
      <c r="Y309" s="49" t="str">
        <f>IF(Coverage!Z309="","",Coverage!Z309)</f>
        <v/>
      </c>
    </row>
    <row r="310" spans="10:25" x14ac:dyDescent="0.2">
      <c r="J310" s="48" t="str">
        <f>IF(Coverage!K310="","",Coverage!K310)</f>
        <v/>
      </c>
      <c r="K310" s="48" t="str">
        <f>IF(Coverage!L310="","",Coverage!L310)</f>
        <v/>
      </c>
      <c r="L310" s="48" t="str">
        <f>IF(Coverage!M310="","",Coverage!M310)</f>
        <v/>
      </c>
      <c r="M310" s="48" t="str">
        <f>IF(Coverage!N310="","",Coverage!N310)</f>
        <v/>
      </c>
      <c r="N310" s="49" t="str">
        <f>IF(Coverage!O310="","",Coverage!O310)</f>
        <v/>
      </c>
      <c r="O310" s="49" t="str">
        <f>IF(Coverage!P310="","",Coverage!P310)</f>
        <v/>
      </c>
      <c r="P310" s="49" t="str">
        <f>IF(Coverage!Q310="","",Coverage!Q310)</f>
        <v/>
      </c>
      <c r="Q310" s="49" t="str">
        <f>IF(Coverage!R310="","",Coverage!R310)</f>
        <v/>
      </c>
      <c r="R310" s="50" t="str">
        <f>IF(Coverage!S310="","",Coverage!S310)</f>
        <v/>
      </c>
      <c r="S310" s="50" t="str">
        <f>IF(Coverage!T310="","",Coverage!T310)</f>
        <v/>
      </c>
      <c r="T310" s="49" t="str">
        <f>IF(Coverage!U310="","",Coverage!U310)</f>
        <v/>
      </c>
      <c r="U310" s="49" t="str">
        <f>IF(Coverage!V310="","",Coverage!V310)</f>
        <v/>
      </c>
      <c r="V310" s="49" t="str">
        <f>IF(Coverage!W310="","",Coverage!W310)</f>
        <v/>
      </c>
      <c r="W310" s="49" t="str">
        <f>IF(Coverage!X310="","",Coverage!X310)</f>
        <v/>
      </c>
      <c r="X310" s="49" t="str">
        <f>IF(Coverage!Y310="","",Coverage!Y310)</f>
        <v/>
      </c>
      <c r="Y310" s="49" t="str">
        <f>IF(Coverage!Z310="","",Coverage!Z310)</f>
        <v/>
      </c>
    </row>
    <row r="311" spans="10:25" x14ac:dyDescent="0.2">
      <c r="J311" s="48" t="str">
        <f>IF(Coverage!K311="","",Coverage!K311)</f>
        <v/>
      </c>
      <c r="K311" s="48" t="str">
        <f>IF(Coverage!L311="","",Coverage!L311)</f>
        <v/>
      </c>
      <c r="L311" s="48" t="str">
        <f>IF(Coverage!M311="","",Coverage!M311)</f>
        <v/>
      </c>
      <c r="M311" s="48" t="str">
        <f>IF(Coverage!N311="","",Coverage!N311)</f>
        <v/>
      </c>
      <c r="N311" s="49" t="str">
        <f>IF(Coverage!O311="","",Coverage!O311)</f>
        <v/>
      </c>
      <c r="O311" s="49" t="str">
        <f>IF(Coverage!P311="","",Coverage!P311)</f>
        <v/>
      </c>
      <c r="P311" s="49" t="str">
        <f>IF(Coverage!Q311="","",Coverage!Q311)</f>
        <v/>
      </c>
      <c r="Q311" s="49" t="str">
        <f>IF(Coverage!R311="","",Coverage!R311)</f>
        <v/>
      </c>
      <c r="R311" s="50" t="str">
        <f>IF(Coverage!S311="","",Coverage!S311)</f>
        <v/>
      </c>
      <c r="S311" s="50" t="str">
        <f>IF(Coverage!T311="","",Coverage!T311)</f>
        <v/>
      </c>
      <c r="T311" s="49" t="str">
        <f>IF(Coverage!U311="","",Coverage!U311)</f>
        <v/>
      </c>
      <c r="U311" s="49" t="str">
        <f>IF(Coverage!V311="","",Coverage!V311)</f>
        <v/>
      </c>
      <c r="V311" s="49" t="str">
        <f>IF(Coverage!W311="","",Coverage!W311)</f>
        <v/>
      </c>
      <c r="W311" s="49" t="str">
        <f>IF(Coverage!X311="","",Coverage!X311)</f>
        <v/>
      </c>
      <c r="X311" s="49" t="str">
        <f>IF(Coverage!Y311="","",Coverage!Y311)</f>
        <v/>
      </c>
      <c r="Y311" s="49" t="str">
        <f>IF(Coverage!Z311="","",Coverage!Z311)</f>
        <v/>
      </c>
    </row>
    <row r="312" spans="10:25" x14ac:dyDescent="0.2">
      <c r="J312" s="48" t="str">
        <f>IF(Coverage!K312="","",Coverage!K312)</f>
        <v/>
      </c>
      <c r="K312" s="48" t="str">
        <f>IF(Coverage!L312="","",Coverage!L312)</f>
        <v/>
      </c>
      <c r="L312" s="48" t="str">
        <f>IF(Coverage!M312="","",Coverage!M312)</f>
        <v/>
      </c>
      <c r="M312" s="48" t="str">
        <f>IF(Coverage!N312="","",Coverage!N312)</f>
        <v/>
      </c>
      <c r="N312" s="49" t="str">
        <f>IF(Coverage!O312="","",Coverage!O312)</f>
        <v/>
      </c>
      <c r="O312" s="49" t="str">
        <f>IF(Coverage!P312="","",Coverage!P312)</f>
        <v/>
      </c>
      <c r="P312" s="49" t="str">
        <f>IF(Coverage!Q312="","",Coverage!Q312)</f>
        <v/>
      </c>
      <c r="Q312" s="49" t="str">
        <f>IF(Coverage!R312="","",Coverage!R312)</f>
        <v/>
      </c>
      <c r="R312" s="50" t="str">
        <f>IF(Coverage!S312="","",Coverage!S312)</f>
        <v/>
      </c>
      <c r="S312" s="50" t="str">
        <f>IF(Coverage!T312="","",Coverage!T312)</f>
        <v/>
      </c>
      <c r="T312" s="49" t="str">
        <f>IF(Coverage!U312="","",Coverage!U312)</f>
        <v/>
      </c>
      <c r="U312" s="49" t="str">
        <f>IF(Coverage!V312="","",Coverage!V312)</f>
        <v/>
      </c>
      <c r="V312" s="49" t="str">
        <f>IF(Coverage!W312="","",Coverage!W312)</f>
        <v/>
      </c>
      <c r="W312" s="49" t="str">
        <f>IF(Coverage!X312="","",Coverage!X312)</f>
        <v/>
      </c>
      <c r="X312" s="49" t="str">
        <f>IF(Coverage!Y312="","",Coverage!Y312)</f>
        <v/>
      </c>
      <c r="Y312" s="49" t="str">
        <f>IF(Coverage!Z312="","",Coverage!Z312)</f>
        <v/>
      </c>
    </row>
    <row r="313" spans="10:25" x14ac:dyDescent="0.2">
      <c r="J313" s="48" t="str">
        <f>IF(Coverage!K313="","",Coverage!K313)</f>
        <v/>
      </c>
      <c r="K313" s="48" t="str">
        <f>IF(Coverage!L313="","",Coverage!L313)</f>
        <v/>
      </c>
      <c r="L313" s="48" t="str">
        <f>IF(Coverage!M313="","",Coverage!M313)</f>
        <v/>
      </c>
      <c r="M313" s="48" t="str">
        <f>IF(Coverage!N313="","",Coverage!N313)</f>
        <v/>
      </c>
      <c r="N313" s="49" t="str">
        <f>IF(Coverage!O313="","",Coverage!O313)</f>
        <v/>
      </c>
      <c r="O313" s="49" t="str">
        <f>IF(Coverage!P313="","",Coverage!P313)</f>
        <v/>
      </c>
      <c r="P313" s="49" t="str">
        <f>IF(Coverage!Q313="","",Coverage!Q313)</f>
        <v/>
      </c>
      <c r="Q313" s="49" t="str">
        <f>IF(Coverage!R313="","",Coverage!R313)</f>
        <v/>
      </c>
      <c r="R313" s="50" t="str">
        <f>IF(Coverage!S313="","",Coverage!S313)</f>
        <v/>
      </c>
      <c r="S313" s="50" t="str">
        <f>IF(Coverage!T313="","",Coverage!T313)</f>
        <v/>
      </c>
      <c r="T313" s="49" t="str">
        <f>IF(Coverage!U313="","",Coverage!U313)</f>
        <v/>
      </c>
      <c r="U313" s="49" t="str">
        <f>IF(Coverage!V313="","",Coverage!V313)</f>
        <v/>
      </c>
      <c r="V313" s="49" t="str">
        <f>IF(Coverage!W313="","",Coverage!W313)</f>
        <v/>
      </c>
      <c r="W313" s="49" t="str">
        <f>IF(Coverage!X313="","",Coverage!X313)</f>
        <v/>
      </c>
      <c r="X313" s="49" t="str">
        <f>IF(Coverage!Y313="","",Coverage!Y313)</f>
        <v/>
      </c>
      <c r="Y313" s="49" t="str">
        <f>IF(Coverage!Z313="","",Coverage!Z313)</f>
        <v/>
      </c>
    </row>
    <row r="314" spans="10:25" x14ac:dyDescent="0.2">
      <c r="J314" s="48" t="str">
        <f>IF(Coverage!K314="","",Coverage!K314)</f>
        <v/>
      </c>
      <c r="K314" s="48" t="str">
        <f>IF(Coverage!L314="","",Coverage!L314)</f>
        <v/>
      </c>
      <c r="L314" s="48" t="str">
        <f>IF(Coverage!M314="","",Coverage!M314)</f>
        <v/>
      </c>
      <c r="M314" s="48" t="str">
        <f>IF(Coverage!N314="","",Coverage!N314)</f>
        <v/>
      </c>
      <c r="N314" s="49" t="str">
        <f>IF(Coverage!O314="","",Coverage!O314)</f>
        <v/>
      </c>
      <c r="O314" s="49" t="str">
        <f>IF(Coverage!P314="","",Coverage!P314)</f>
        <v/>
      </c>
      <c r="P314" s="49" t="str">
        <f>IF(Coverage!Q314="","",Coverage!Q314)</f>
        <v/>
      </c>
      <c r="Q314" s="49" t="str">
        <f>IF(Coverage!R314="","",Coverage!R314)</f>
        <v/>
      </c>
      <c r="R314" s="50" t="str">
        <f>IF(Coverage!S314="","",Coverage!S314)</f>
        <v/>
      </c>
      <c r="S314" s="50" t="str">
        <f>IF(Coverage!T314="","",Coverage!T314)</f>
        <v/>
      </c>
      <c r="T314" s="49" t="str">
        <f>IF(Coverage!U314="","",Coverage!U314)</f>
        <v/>
      </c>
      <c r="U314" s="49" t="str">
        <f>IF(Coverage!V314="","",Coverage!V314)</f>
        <v/>
      </c>
      <c r="V314" s="49" t="str">
        <f>IF(Coverage!W314="","",Coverage!W314)</f>
        <v/>
      </c>
      <c r="W314" s="49" t="str">
        <f>IF(Coverage!X314="","",Coverage!X314)</f>
        <v/>
      </c>
      <c r="X314" s="49" t="str">
        <f>IF(Coverage!Y314="","",Coverage!Y314)</f>
        <v/>
      </c>
      <c r="Y314" s="49" t="str">
        <f>IF(Coverage!Z314="","",Coverage!Z314)</f>
        <v/>
      </c>
    </row>
    <row r="315" spans="10:25" x14ac:dyDescent="0.2">
      <c r="J315" s="48" t="str">
        <f>IF(Coverage!K315="","",Coverage!K315)</f>
        <v/>
      </c>
      <c r="K315" s="48" t="str">
        <f>IF(Coverage!L315="","",Coverage!L315)</f>
        <v/>
      </c>
      <c r="L315" s="48" t="str">
        <f>IF(Coverage!M315="","",Coverage!M315)</f>
        <v/>
      </c>
      <c r="M315" s="48" t="str">
        <f>IF(Coverage!N315="","",Coverage!N315)</f>
        <v/>
      </c>
      <c r="N315" s="49" t="str">
        <f>IF(Coverage!O315="","",Coverage!O315)</f>
        <v/>
      </c>
      <c r="O315" s="49" t="str">
        <f>IF(Coverage!P315="","",Coverage!P315)</f>
        <v/>
      </c>
      <c r="P315" s="49" t="str">
        <f>IF(Coverage!Q315="","",Coverage!Q315)</f>
        <v/>
      </c>
      <c r="Q315" s="49" t="str">
        <f>IF(Coverage!R315="","",Coverage!R315)</f>
        <v/>
      </c>
      <c r="R315" s="50" t="str">
        <f>IF(Coverage!S315="","",Coverage!S315)</f>
        <v/>
      </c>
      <c r="S315" s="50" t="str">
        <f>IF(Coverage!T315="","",Coverage!T315)</f>
        <v/>
      </c>
      <c r="T315" s="49" t="str">
        <f>IF(Coverage!U315="","",Coverage!U315)</f>
        <v/>
      </c>
      <c r="U315" s="49" t="str">
        <f>IF(Coverage!V315="","",Coverage!V315)</f>
        <v/>
      </c>
      <c r="V315" s="49" t="str">
        <f>IF(Coverage!W315="","",Coverage!W315)</f>
        <v/>
      </c>
      <c r="W315" s="49" t="str">
        <f>IF(Coverage!X315="","",Coverage!X315)</f>
        <v/>
      </c>
      <c r="X315" s="49" t="str">
        <f>IF(Coverage!Y315="","",Coverage!Y315)</f>
        <v/>
      </c>
      <c r="Y315" s="49" t="str">
        <f>IF(Coverage!Z315="","",Coverage!Z315)</f>
        <v/>
      </c>
    </row>
    <row r="316" spans="10:25" x14ac:dyDescent="0.2">
      <c r="J316" s="48" t="str">
        <f>IF(Coverage!K316="","",Coverage!K316)</f>
        <v/>
      </c>
      <c r="K316" s="48" t="str">
        <f>IF(Coverage!L316="","",Coverage!L316)</f>
        <v/>
      </c>
      <c r="L316" s="48" t="str">
        <f>IF(Coverage!M316="","",Coverage!M316)</f>
        <v/>
      </c>
      <c r="M316" s="48" t="str">
        <f>IF(Coverage!N316="","",Coverage!N316)</f>
        <v/>
      </c>
      <c r="N316" s="49" t="str">
        <f>IF(Coverage!O316="","",Coverage!O316)</f>
        <v/>
      </c>
      <c r="O316" s="49" t="str">
        <f>IF(Coverage!P316="","",Coverage!P316)</f>
        <v/>
      </c>
      <c r="P316" s="49" t="str">
        <f>IF(Coverage!Q316="","",Coverage!Q316)</f>
        <v/>
      </c>
      <c r="Q316" s="49" t="str">
        <f>IF(Coverage!R316="","",Coverage!R316)</f>
        <v/>
      </c>
      <c r="R316" s="50" t="str">
        <f>IF(Coverage!S316="","",Coverage!S316)</f>
        <v/>
      </c>
      <c r="S316" s="50" t="str">
        <f>IF(Coverage!T316="","",Coverage!T316)</f>
        <v/>
      </c>
      <c r="T316" s="49" t="str">
        <f>IF(Coverage!U316="","",Coverage!U316)</f>
        <v/>
      </c>
      <c r="U316" s="49" t="str">
        <f>IF(Coverage!V316="","",Coverage!V316)</f>
        <v/>
      </c>
      <c r="V316" s="49" t="str">
        <f>IF(Coverage!W316="","",Coverage!W316)</f>
        <v/>
      </c>
      <c r="W316" s="49" t="str">
        <f>IF(Coverage!X316="","",Coverage!X316)</f>
        <v/>
      </c>
      <c r="X316" s="49" t="str">
        <f>IF(Coverage!Y316="","",Coverage!Y316)</f>
        <v/>
      </c>
      <c r="Y316" s="49" t="str">
        <f>IF(Coverage!Z316="","",Coverage!Z316)</f>
        <v/>
      </c>
    </row>
    <row r="317" spans="10:25" x14ac:dyDescent="0.2">
      <c r="J317" s="48" t="str">
        <f>IF(Coverage!K317="","",Coverage!K317)</f>
        <v/>
      </c>
      <c r="K317" s="48" t="str">
        <f>IF(Coverage!L317="","",Coverage!L317)</f>
        <v/>
      </c>
      <c r="L317" s="48" t="str">
        <f>IF(Coverage!M317="","",Coverage!M317)</f>
        <v/>
      </c>
      <c r="M317" s="48" t="str">
        <f>IF(Coverage!N317="","",Coverage!N317)</f>
        <v/>
      </c>
      <c r="N317" s="49" t="str">
        <f>IF(Coverage!O317="","",Coverage!O317)</f>
        <v/>
      </c>
      <c r="O317" s="49" t="str">
        <f>IF(Coverage!P317="","",Coverage!P317)</f>
        <v/>
      </c>
      <c r="P317" s="49" t="str">
        <f>IF(Coverage!Q317="","",Coverage!Q317)</f>
        <v/>
      </c>
      <c r="Q317" s="49" t="str">
        <f>IF(Coverage!R317="","",Coverage!R317)</f>
        <v/>
      </c>
      <c r="R317" s="50" t="str">
        <f>IF(Coverage!S317="","",Coverage!S317)</f>
        <v/>
      </c>
      <c r="S317" s="50" t="str">
        <f>IF(Coverage!T317="","",Coverage!T317)</f>
        <v/>
      </c>
      <c r="T317" s="49" t="str">
        <f>IF(Coverage!U317="","",Coverage!U317)</f>
        <v/>
      </c>
      <c r="U317" s="49" t="str">
        <f>IF(Coverage!V317="","",Coverage!V317)</f>
        <v/>
      </c>
      <c r="V317" s="49" t="str">
        <f>IF(Coverage!W317="","",Coverage!W317)</f>
        <v/>
      </c>
      <c r="W317" s="49" t="str">
        <f>IF(Coverage!X317="","",Coverage!X317)</f>
        <v/>
      </c>
      <c r="X317" s="49" t="str">
        <f>IF(Coverage!Y317="","",Coverage!Y317)</f>
        <v/>
      </c>
      <c r="Y317" s="49" t="str">
        <f>IF(Coverage!Z317="","",Coverage!Z317)</f>
        <v/>
      </c>
    </row>
    <row r="318" spans="10:25" x14ac:dyDescent="0.2">
      <c r="J318" s="48" t="str">
        <f>IF(Coverage!K318="","",Coverage!K318)</f>
        <v/>
      </c>
      <c r="K318" s="48" t="str">
        <f>IF(Coverage!L318="","",Coverage!L318)</f>
        <v/>
      </c>
      <c r="L318" s="48" t="str">
        <f>IF(Coverage!M318="","",Coverage!M318)</f>
        <v/>
      </c>
      <c r="M318" s="48" t="str">
        <f>IF(Coverage!N318="","",Coverage!N318)</f>
        <v/>
      </c>
      <c r="N318" s="49" t="str">
        <f>IF(Coverage!O318="","",Coverage!O318)</f>
        <v/>
      </c>
      <c r="O318" s="49" t="str">
        <f>IF(Coverage!P318="","",Coverage!P318)</f>
        <v/>
      </c>
      <c r="P318" s="49" t="str">
        <f>IF(Coverage!Q318="","",Coverage!Q318)</f>
        <v/>
      </c>
      <c r="Q318" s="49" t="str">
        <f>IF(Coverage!R318="","",Coverage!R318)</f>
        <v/>
      </c>
      <c r="R318" s="50" t="str">
        <f>IF(Coverage!S318="","",Coverage!S318)</f>
        <v/>
      </c>
      <c r="S318" s="50" t="str">
        <f>IF(Coverage!T318="","",Coverage!T318)</f>
        <v/>
      </c>
      <c r="T318" s="49" t="str">
        <f>IF(Coverage!U318="","",Coverage!U318)</f>
        <v/>
      </c>
      <c r="U318" s="49" t="str">
        <f>IF(Coverage!V318="","",Coverage!V318)</f>
        <v/>
      </c>
      <c r="V318" s="49" t="str">
        <f>IF(Coverage!W318="","",Coverage!W318)</f>
        <v/>
      </c>
      <c r="W318" s="49" t="str">
        <f>IF(Coverage!X318="","",Coverage!X318)</f>
        <v/>
      </c>
      <c r="X318" s="49" t="str">
        <f>IF(Coverage!Y318="","",Coverage!Y318)</f>
        <v/>
      </c>
      <c r="Y318" s="49" t="str">
        <f>IF(Coverage!Z318="","",Coverage!Z318)</f>
        <v/>
      </c>
    </row>
    <row r="319" spans="10:25" x14ac:dyDescent="0.2">
      <c r="J319" s="48" t="str">
        <f>IF(Coverage!K319="","",Coverage!K319)</f>
        <v/>
      </c>
      <c r="K319" s="48" t="str">
        <f>IF(Coverage!L319="","",Coverage!L319)</f>
        <v/>
      </c>
      <c r="L319" s="48" t="str">
        <f>IF(Coverage!M319="","",Coverage!M319)</f>
        <v/>
      </c>
      <c r="M319" s="48" t="str">
        <f>IF(Coverage!N319="","",Coverage!N319)</f>
        <v/>
      </c>
      <c r="N319" s="49" t="str">
        <f>IF(Coverage!O319="","",Coverage!O319)</f>
        <v/>
      </c>
      <c r="O319" s="49" t="str">
        <f>IF(Coverage!P319="","",Coverage!P319)</f>
        <v/>
      </c>
      <c r="P319" s="49" t="str">
        <f>IF(Coverage!Q319="","",Coverage!Q319)</f>
        <v/>
      </c>
      <c r="Q319" s="49" t="str">
        <f>IF(Coverage!R319="","",Coverage!R319)</f>
        <v/>
      </c>
      <c r="R319" s="50" t="str">
        <f>IF(Coverage!S319="","",Coverage!S319)</f>
        <v/>
      </c>
      <c r="S319" s="50" t="str">
        <f>IF(Coverage!T319="","",Coverage!T319)</f>
        <v/>
      </c>
      <c r="T319" s="49" t="str">
        <f>IF(Coverage!U319="","",Coverage!U319)</f>
        <v/>
      </c>
      <c r="U319" s="49" t="str">
        <f>IF(Coverage!V319="","",Coverage!V319)</f>
        <v/>
      </c>
      <c r="V319" s="49" t="str">
        <f>IF(Coverage!W319="","",Coverage!W319)</f>
        <v/>
      </c>
      <c r="W319" s="49" t="str">
        <f>IF(Coverage!X319="","",Coverage!X319)</f>
        <v/>
      </c>
      <c r="X319" s="49" t="str">
        <f>IF(Coverage!Y319="","",Coverage!Y319)</f>
        <v/>
      </c>
      <c r="Y319" s="49" t="str">
        <f>IF(Coverage!Z319="","",Coverage!Z319)</f>
        <v/>
      </c>
    </row>
    <row r="320" spans="10:25" x14ac:dyDescent="0.2">
      <c r="J320" s="48" t="str">
        <f>IF(Coverage!K320="","",Coverage!K320)</f>
        <v/>
      </c>
      <c r="K320" s="48" t="str">
        <f>IF(Coverage!L320="","",Coverage!L320)</f>
        <v/>
      </c>
      <c r="L320" s="48" t="str">
        <f>IF(Coverage!M320="","",Coverage!M320)</f>
        <v/>
      </c>
      <c r="M320" s="48" t="str">
        <f>IF(Coverage!N320="","",Coverage!N320)</f>
        <v/>
      </c>
      <c r="N320" s="49" t="str">
        <f>IF(Coverage!O320="","",Coverage!O320)</f>
        <v/>
      </c>
      <c r="O320" s="49" t="str">
        <f>IF(Coverage!P320="","",Coverage!P320)</f>
        <v/>
      </c>
      <c r="P320" s="49" t="str">
        <f>IF(Coverage!Q320="","",Coverage!Q320)</f>
        <v/>
      </c>
      <c r="Q320" s="49" t="str">
        <f>IF(Coverage!R320="","",Coverage!R320)</f>
        <v/>
      </c>
      <c r="R320" s="50" t="str">
        <f>IF(Coverage!S320="","",Coverage!S320)</f>
        <v/>
      </c>
      <c r="S320" s="50" t="str">
        <f>IF(Coverage!T320="","",Coverage!T320)</f>
        <v/>
      </c>
      <c r="T320" s="49" t="str">
        <f>IF(Coverage!U320="","",Coverage!U320)</f>
        <v/>
      </c>
      <c r="U320" s="49" t="str">
        <f>IF(Coverage!V320="","",Coverage!V320)</f>
        <v/>
      </c>
      <c r="V320" s="49" t="str">
        <f>IF(Coverage!W320="","",Coverage!W320)</f>
        <v/>
      </c>
      <c r="W320" s="49" t="str">
        <f>IF(Coverage!X320="","",Coverage!X320)</f>
        <v/>
      </c>
      <c r="X320" s="49" t="str">
        <f>IF(Coverage!Y320="","",Coverage!Y320)</f>
        <v/>
      </c>
      <c r="Y320" s="49" t="str">
        <f>IF(Coverage!Z320="","",Coverage!Z320)</f>
        <v/>
      </c>
    </row>
    <row r="321" spans="10:25" x14ac:dyDescent="0.2">
      <c r="J321" s="48" t="str">
        <f>IF(Coverage!K321="","",Coverage!K321)</f>
        <v/>
      </c>
      <c r="K321" s="48" t="str">
        <f>IF(Coverage!L321="","",Coverage!L321)</f>
        <v/>
      </c>
      <c r="L321" s="48" t="str">
        <f>IF(Coverage!M321="","",Coverage!M321)</f>
        <v/>
      </c>
      <c r="M321" s="48" t="str">
        <f>IF(Coverage!N321="","",Coverage!N321)</f>
        <v/>
      </c>
      <c r="N321" s="49" t="str">
        <f>IF(Coverage!O321="","",Coverage!O321)</f>
        <v/>
      </c>
      <c r="O321" s="49" t="str">
        <f>IF(Coverage!P321="","",Coverage!P321)</f>
        <v/>
      </c>
      <c r="P321" s="49" t="str">
        <f>IF(Coverage!Q321="","",Coverage!Q321)</f>
        <v/>
      </c>
      <c r="Q321" s="49" t="str">
        <f>IF(Coverage!R321="","",Coverage!R321)</f>
        <v/>
      </c>
      <c r="R321" s="50" t="str">
        <f>IF(Coverage!S321="","",Coverage!S321)</f>
        <v/>
      </c>
      <c r="S321" s="50" t="str">
        <f>IF(Coverage!T321="","",Coverage!T321)</f>
        <v/>
      </c>
      <c r="T321" s="49" t="str">
        <f>IF(Coverage!U321="","",Coverage!U321)</f>
        <v/>
      </c>
      <c r="U321" s="49" t="str">
        <f>IF(Coverage!V321="","",Coverage!V321)</f>
        <v/>
      </c>
      <c r="V321" s="49" t="str">
        <f>IF(Coverage!W321="","",Coverage!W321)</f>
        <v/>
      </c>
      <c r="W321" s="49" t="str">
        <f>IF(Coverage!X321="","",Coverage!X321)</f>
        <v/>
      </c>
      <c r="X321" s="49" t="str">
        <f>IF(Coverage!Y321="","",Coverage!Y321)</f>
        <v/>
      </c>
      <c r="Y321" s="49" t="str">
        <f>IF(Coverage!Z321="","",Coverage!Z321)</f>
        <v/>
      </c>
    </row>
    <row r="322" spans="10:25" x14ac:dyDescent="0.2">
      <c r="J322" s="48" t="str">
        <f>IF(Coverage!K322="","",Coverage!K322)</f>
        <v/>
      </c>
      <c r="K322" s="48" t="str">
        <f>IF(Coverage!L322="","",Coverage!L322)</f>
        <v/>
      </c>
      <c r="L322" s="48" t="str">
        <f>IF(Coverage!M322="","",Coverage!M322)</f>
        <v/>
      </c>
      <c r="M322" s="48" t="str">
        <f>IF(Coverage!N322="","",Coverage!N322)</f>
        <v/>
      </c>
      <c r="N322" s="49" t="str">
        <f>IF(Coverage!O322="","",Coverage!O322)</f>
        <v/>
      </c>
      <c r="O322" s="49" t="str">
        <f>IF(Coverage!P322="","",Coverage!P322)</f>
        <v/>
      </c>
      <c r="P322" s="49" t="str">
        <f>IF(Coverage!Q322="","",Coverage!Q322)</f>
        <v/>
      </c>
      <c r="Q322" s="49" t="str">
        <f>IF(Coverage!R322="","",Coverage!R322)</f>
        <v/>
      </c>
      <c r="R322" s="50" t="str">
        <f>IF(Coverage!S322="","",Coverage!S322)</f>
        <v/>
      </c>
      <c r="S322" s="50" t="str">
        <f>IF(Coverage!T322="","",Coverage!T322)</f>
        <v/>
      </c>
      <c r="T322" s="49" t="str">
        <f>IF(Coverage!U322="","",Coverage!U322)</f>
        <v/>
      </c>
      <c r="U322" s="49" t="str">
        <f>IF(Coverage!V322="","",Coverage!V322)</f>
        <v/>
      </c>
      <c r="V322" s="49" t="str">
        <f>IF(Coverage!W322="","",Coverage!W322)</f>
        <v/>
      </c>
      <c r="W322" s="49" t="str">
        <f>IF(Coverage!X322="","",Coverage!X322)</f>
        <v/>
      </c>
      <c r="X322" s="49" t="str">
        <f>IF(Coverage!Y322="","",Coverage!Y322)</f>
        <v/>
      </c>
      <c r="Y322" s="49" t="str">
        <f>IF(Coverage!Z322="","",Coverage!Z322)</f>
        <v/>
      </c>
    </row>
    <row r="323" spans="10:25" x14ac:dyDescent="0.2">
      <c r="J323" s="48" t="str">
        <f>IF(Coverage!K323="","",Coverage!K323)</f>
        <v/>
      </c>
      <c r="K323" s="48" t="str">
        <f>IF(Coverage!L323="","",Coverage!L323)</f>
        <v/>
      </c>
      <c r="L323" s="48" t="str">
        <f>IF(Coverage!M323="","",Coverage!M323)</f>
        <v/>
      </c>
      <c r="M323" s="48" t="str">
        <f>IF(Coverage!N323="","",Coverage!N323)</f>
        <v/>
      </c>
      <c r="N323" s="49" t="str">
        <f>IF(Coverage!O323="","",Coverage!O323)</f>
        <v/>
      </c>
      <c r="O323" s="49" t="str">
        <f>IF(Coverage!P323="","",Coverage!P323)</f>
        <v/>
      </c>
      <c r="P323" s="49" t="str">
        <f>IF(Coverage!Q323="","",Coverage!Q323)</f>
        <v/>
      </c>
      <c r="Q323" s="49" t="str">
        <f>IF(Coverage!R323="","",Coverage!R323)</f>
        <v/>
      </c>
      <c r="R323" s="50" t="str">
        <f>IF(Coverage!S323="","",Coverage!S323)</f>
        <v/>
      </c>
      <c r="S323" s="50" t="str">
        <f>IF(Coverage!T323="","",Coverage!T323)</f>
        <v/>
      </c>
      <c r="T323" s="49" t="str">
        <f>IF(Coverage!U323="","",Coverage!U323)</f>
        <v/>
      </c>
      <c r="U323" s="49" t="str">
        <f>IF(Coverage!V323="","",Coverage!V323)</f>
        <v/>
      </c>
      <c r="V323" s="49" t="str">
        <f>IF(Coverage!W323="","",Coverage!W323)</f>
        <v/>
      </c>
      <c r="W323" s="49" t="str">
        <f>IF(Coverage!X323="","",Coverage!X323)</f>
        <v/>
      </c>
      <c r="X323" s="49" t="str">
        <f>IF(Coverage!Y323="","",Coverage!Y323)</f>
        <v/>
      </c>
      <c r="Y323" s="49" t="str">
        <f>IF(Coverage!Z323="","",Coverage!Z323)</f>
        <v/>
      </c>
    </row>
    <row r="324" spans="10:25" x14ac:dyDescent="0.2">
      <c r="J324" s="48" t="str">
        <f>IF(Coverage!K324="","",Coverage!K324)</f>
        <v/>
      </c>
      <c r="K324" s="48" t="str">
        <f>IF(Coverage!L324="","",Coverage!L324)</f>
        <v/>
      </c>
      <c r="L324" s="48" t="str">
        <f>IF(Coverage!M324="","",Coverage!M324)</f>
        <v/>
      </c>
      <c r="M324" s="48" t="str">
        <f>IF(Coverage!N324="","",Coverage!N324)</f>
        <v/>
      </c>
      <c r="N324" s="49" t="str">
        <f>IF(Coverage!O324="","",Coverage!O324)</f>
        <v/>
      </c>
      <c r="O324" s="49" t="str">
        <f>IF(Coverage!P324="","",Coverage!P324)</f>
        <v/>
      </c>
      <c r="P324" s="49" t="str">
        <f>IF(Coverage!Q324="","",Coverage!Q324)</f>
        <v/>
      </c>
      <c r="Q324" s="49" t="str">
        <f>IF(Coverage!R324="","",Coverage!R324)</f>
        <v/>
      </c>
      <c r="R324" s="50" t="str">
        <f>IF(Coverage!S324="","",Coverage!S324)</f>
        <v/>
      </c>
      <c r="S324" s="50" t="str">
        <f>IF(Coverage!T324="","",Coverage!T324)</f>
        <v/>
      </c>
      <c r="T324" s="49" t="str">
        <f>IF(Coverage!U324="","",Coverage!U324)</f>
        <v/>
      </c>
      <c r="U324" s="49" t="str">
        <f>IF(Coverage!V324="","",Coverage!V324)</f>
        <v/>
      </c>
      <c r="V324" s="49" t="str">
        <f>IF(Coverage!W324="","",Coverage!W324)</f>
        <v/>
      </c>
      <c r="W324" s="49" t="str">
        <f>IF(Coverage!X324="","",Coverage!X324)</f>
        <v/>
      </c>
      <c r="X324" s="49" t="str">
        <f>IF(Coverage!Y324="","",Coverage!Y324)</f>
        <v/>
      </c>
      <c r="Y324" s="49" t="str">
        <f>IF(Coverage!Z324="","",Coverage!Z324)</f>
        <v/>
      </c>
    </row>
    <row r="325" spans="10:25" x14ac:dyDescent="0.2">
      <c r="J325" s="48" t="str">
        <f>IF(Coverage!K325="","",Coverage!K325)</f>
        <v/>
      </c>
      <c r="K325" s="48" t="str">
        <f>IF(Coverage!L325="","",Coverage!L325)</f>
        <v/>
      </c>
      <c r="L325" s="48" t="str">
        <f>IF(Coverage!M325="","",Coverage!M325)</f>
        <v/>
      </c>
      <c r="M325" s="48" t="str">
        <f>IF(Coverage!N325="","",Coverage!N325)</f>
        <v/>
      </c>
      <c r="N325" s="49" t="str">
        <f>IF(Coverage!O325="","",Coverage!O325)</f>
        <v/>
      </c>
      <c r="O325" s="49" t="str">
        <f>IF(Coverage!P325="","",Coverage!P325)</f>
        <v/>
      </c>
      <c r="P325" s="49" t="str">
        <f>IF(Coverage!Q325="","",Coverage!Q325)</f>
        <v/>
      </c>
      <c r="Q325" s="49" t="str">
        <f>IF(Coverage!R325="","",Coverage!R325)</f>
        <v/>
      </c>
      <c r="R325" s="50" t="str">
        <f>IF(Coverage!S325="","",Coverage!S325)</f>
        <v/>
      </c>
      <c r="S325" s="50" t="str">
        <f>IF(Coverage!T325="","",Coverage!T325)</f>
        <v/>
      </c>
      <c r="T325" s="49" t="str">
        <f>IF(Coverage!U325="","",Coverage!U325)</f>
        <v/>
      </c>
      <c r="U325" s="49" t="str">
        <f>IF(Coverage!V325="","",Coverage!V325)</f>
        <v/>
      </c>
      <c r="V325" s="49" t="str">
        <f>IF(Coverage!W325="","",Coverage!W325)</f>
        <v/>
      </c>
      <c r="W325" s="49" t="str">
        <f>IF(Coverage!X325="","",Coverage!X325)</f>
        <v/>
      </c>
      <c r="X325" s="49" t="str">
        <f>IF(Coverage!Y325="","",Coverage!Y325)</f>
        <v/>
      </c>
      <c r="Y325" s="49" t="str">
        <f>IF(Coverage!Z325="","",Coverage!Z325)</f>
        <v/>
      </c>
    </row>
    <row r="326" spans="10:25" x14ac:dyDescent="0.2">
      <c r="J326" s="48" t="str">
        <f>IF(Coverage!K326="","",Coverage!K326)</f>
        <v/>
      </c>
      <c r="K326" s="48" t="str">
        <f>IF(Coverage!L326="","",Coverage!L326)</f>
        <v/>
      </c>
      <c r="L326" s="48" t="str">
        <f>IF(Coverage!M326="","",Coverage!M326)</f>
        <v/>
      </c>
      <c r="M326" s="48" t="str">
        <f>IF(Coverage!N326="","",Coverage!N326)</f>
        <v/>
      </c>
      <c r="N326" s="49" t="str">
        <f>IF(Coverage!O326="","",Coverage!O326)</f>
        <v/>
      </c>
      <c r="O326" s="49" t="str">
        <f>IF(Coverage!P326="","",Coverage!P326)</f>
        <v/>
      </c>
      <c r="P326" s="49" t="str">
        <f>IF(Coverage!Q326="","",Coverage!Q326)</f>
        <v/>
      </c>
      <c r="Q326" s="49" t="str">
        <f>IF(Coverage!R326="","",Coverage!R326)</f>
        <v/>
      </c>
      <c r="R326" s="50" t="str">
        <f>IF(Coverage!S326="","",Coverage!S326)</f>
        <v/>
      </c>
      <c r="S326" s="50" t="str">
        <f>IF(Coverage!T326="","",Coverage!T326)</f>
        <v/>
      </c>
      <c r="T326" s="49" t="str">
        <f>IF(Coverage!U326="","",Coverage!U326)</f>
        <v/>
      </c>
      <c r="U326" s="49" t="str">
        <f>IF(Coverage!V326="","",Coverage!V326)</f>
        <v/>
      </c>
      <c r="V326" s="49" t="str">
        <f>IF(Coverage!W326="","",Coverage!W326)</f>
        <v/>
      </c>
      <c r="W326" s="49" t="str">
        <f>IF(Coverage!X326="","",Coverage!X326)</f>
        <v/>
      </c>
      <c r="X326" s="49" t="str">
        <f>IF(Coverage!Y326="","",Coverage!Y326)</f>
        <v/>
      </c>
      <c r="Y326" s="49" t="str">
        <f>IF(Coverage!Z326="","",Coverage!Z326)</f>
        <v/>
      </c>
    </row>
    <row r="327" spans="10:25" x14ac:dyDescent="0.2">
      <c r="J327" s="48" t="str">
        <f>IF(Coverage!K327="","",Coverage!K327)</f>
        <v/>
      </c>
      <c r="K327" s="48" t="str">
        <f>IF(Coverage!L327="","",Coverage!L327)</f>
        <v/>
      </c>
      <c r="L327" s="48" t="str">
        <f>IF(Coverage!M327="","",Coverage!M327)</f>
        <v/>
      </c>
      <c r="M327" s="48" t="str">
        <f>IF(Coverage!N327="","",Coverage!N327)</f>
        <v/>
      </c>
      <c r="N327" s="49" t="str">
        <f>IF(Coverage!O327="","",Coverage!O327)</f>
        <v/>
      </c>
      <c r="O327" s="49" t="str">
        <f>IF(Coverage!P327="","",Coverage!P327)</f>
        <v/>
      </c>
      <c r="P327" s="49" t="str">
        <f>IF(Coverage!Q327="","",Coverage!Q327)</f>
        <v/>
      </c>
      <c r="Q327" s="49" t="str">
        <f>IF(Coverage!R327="","",Coverage!R327)</f>
        <v/>
      </c>
      <c r="R327" s="50" t="str">
        <f>IF(Coverage!S327="","",Coverage!S327)</f>
        <v/>
      </c>
      <c r="S327" s="50" t="str">
        <f>IF(Coverage!T327="","",Coverage!T327)</f>
        <v/>
      </c>
      <c r="T327" s="49" t="str">
        <f>IF(Coverage!U327="","",Coverage!U327)</f>
        <v/>
      </c>
      <c r="U327" s="49" t="str">
        <f>IF(Coverage!V327="","",Coverage!V327)</f>
        <v/>
      </c>
      <c r="V327" s="49" t="str">
        <f>IF(Coverage!W327="","",Coverage!W327)</f>
        <v/>
      </c>
      <c r="W327" s="49" t="str">
        <f>IF(Coverage!X327="","",Coverage!X327)</f>
        <v/>
      </c>
      <c r="X327" s="49" t="str">
        <f>IF(Coverage!Y327="","",Coverage!Y327)</f>
        <v/>
      </c>
      <c r="Y327" s="49" t="str">
        <f>IF(Coverage!Z327="","",Coverage!Z327)</f>
        <v/>
      </c>
    </row>
    <row r="328" spans="10:25" x14ac:dyDescent="0.2">
      <c r="J328" s="48" t="str">
        <f>IF(Coverage!K328="","",Coverage!K328)</f>
        <v/>
      </c>
      <c r="K328" s="48" t="str">
        <f>IF(Coverage!L328="","",Coverage!L328)</f>
        <v/>
      </c>
      <c r="L328" s="48" t="str">
        <f>IF(Coverage!M328="","",Coverage!M328)</f>
        <v/>
      </c>
      <c r="M328" s="48" t="str">
        <f>IF(Coverage!N328="","",Coverage!N328)</f>
        <v/>
      </c>
      <c r="N328" s="49" t="str">
        <f>IF(Coverage!O328="","",Coverage!O328)</f>
        <v/>
      </c>
      <c r="O328" s="49" t="str">
        <f>IF(Coverage!P328="","",Coverage!P328)</f>
        <v/>
      </c>
      <c r="P328" s="49" t="str">
        <f>IF(Coverage!Q328="","",Coverage!Q328)</f>
        <v/>
      </c>
      <c r="Q328" s="49" t="str">
        <f>IF(Coverage!R328="","",Coverage!R328)</f>
        <v/>
      </c>
      <c r="R328" s="50" t="str">
        <f>IF(Coverage!S328="","",Coverage!S328)</f>
        <v/>
      </c>
      <c r="S328" s="50" t="str">
        <f>IF(Coverage!T328="","",Coverage!T328)</f>
        <v/>
      </c>
      <c r="T328" s="49" t="str">
        <f>IF(Coverage!U328="","",Coverage!U328)</f>
        <v/>
      </c>
      <c r="U328" s="49" t="str">
        <f>IF(Coverage!V328="","",Coverage!V328)</f>
        <v/>
      </c>
      <c r="V328" s="49" t="str">
        <f>IF(Coverage!W328="","",Coverage!W328)</f>
        <v/>
      </c>
      <c r="W328" s="49" t="str">
        <f>IF(Coverage!X328="","",Coverage!X328)</f>
        <v/>
      </c>
      <c r="X328" s="49" t="str">
        <f>IF(Coverage!Y328="","",Coverage!Y328)</f>
        <v/>
      </c>
      <c r="Y328" s="49" t="str">
        <f>IF(Coverage!Z328="","",Coverage!Z328)</f>
        <v/>
      </c>
    </row>
    <row r="329" spans="10:25" x14ac:dyDescent="0.2">
      <c r="J329" s="48" t="str">
        <f>IF(Coverage!K329="","",Coverage!K329)</f>
        <v/>
      </c>
      <c r="K329" s="48" t="str">
        <f>IF(Coverage!L329="","",Coverage!L329)</f>
        <v/>
      </c>
      <c r="L329" s="48" t="str">
        <f>IF(Coverage!M329="","",Coverage!M329)</f>
        <v/>
      </c>
      <c r="M329" s="48" t="str">
        <f>IF(Coverage!N329="","",Coverage!N329)</f>
        <v/>
      </c>
      <c r="N329" s="49" t="str">
        <f>IF(Coverage!O329="","",Coverage!O329)</f>
        <v/>
      </c>
      <c r="O329" s="49" t="str">
        <f>IF(Coverage!P329="","",Coverage!P329)</f>
        <v/>
      </c>
      <c r="P329" s="49" t="str">
        <f>IF(Coverage!Q329="","",Coverage!Q329)</f>
        <v/>
      </c>
      <c r="Q329" s="49" t="str">
        <f>IF(Coverage!R329="","",Coverage!R329)</f>
        <v/>
      </c>
      <c r="R329" s="50" t="str">
        <f>IF(Coverage!S329="","",Coverage!S329)</f>
        <v/>
      </c>
      <c r="S329" s="50" t="str">
        <f>IF(Coverage!T329="","",Coverage!T329)</f>
        <v/>
      </c>
      <c r="T329" s="49" t="str">
        <f>IF(Coverage!U329="","",Coverage!U329)</f>
        <v/>
      </c>
      <c r="U329" s="49" t="str">
        <f>IF(Coverage!V329="","",Coverage!V329)</f>
        <v/>
      </c>
      <c r="V329" s="49" t="str">
        <f>IF(Coverage!W329="","",Coverage!W329)</f>
        <v/>
      </c>
      <c r="W329" s="49" t="str">
        <f>IF(Coverage!X329="","",Coverage!X329)</f>
        <v/>
      </c>
      <c r="X329" s="49" t="str">
        <f>IF(Coverage!Y329="","",Coverage!Y329)</f>
        <v/>
      </c>
      <c r="Y329" s="49" t="str">
        <f>IF(Coverage!Z329="","",Coverage!Z329)</f>
        <v/>
      </c>
    </row>
    <row r="330" spans="10:25" x14ac:dyDescent="0.2">
      <c r="J330" s="48" t="str">
        <f>IF(Coverage!K330="","",Coverage!K330)</f>
        <v/>
      </c>
      <c r="K330" s="48" t="str">
        <f>IF(Coverage!L330="","",Coverage!L330)</f>
        <v/>
      </c>
      <c r="L330" s="48" t="str">
        <f>IF(Coverage!M330="","",Coverage!M330)</f>
        <v/>
      </c>
      <c r="M330" s="48" t="str">
        <f>IF(Coverage!N330="","",Coverage!N330)</f>
        <v/>
      </c>
      <c r="N330" s="49" t="str">
        <f>IF(Coverage!O330="","",Coverage!O330)</f>
        <v/>
      </c>
      <c r="O330" s="49" t="str">
        <f>IF(Coverage!P330="","",Coverage!P330)</f>
        <v/>
      </c>
      <c r="P330" s="49" t="str">
        <f>IF(Coverage!Q330="","",Coverage!Q330)</f>
        <v/>
      </c>
      <c r="Q330" s="49" t="str">
        <f>IF(Coverage!R330="","",Coverage!R330)</f>
        <v/>
      </c>
      <c r="R330" s="50" t="str">
        <f>IF(Coverage!S330="","",Coverage!S330)</f>
        <v/>
      </c>
      <c r="S330" s="50" t="str">
        <f>IF(Coverage!T330="","",Coverage!T330)</f>
        <v/>
      </c>
      <c r="T330" s="49" t="str">
        <f>IF(Coverage!U330="","",Coverage!U330)</f>
        <v/>
      </c>
      <c r="U330" s="49" t="str">
        <f>IF(Coverage!V330="","",Coverage!V330)</f>
        <v/>
      </c>
      <c r="V330" s="49" t="str">
        <f>IF(Coverage!W330="","",Coverage!W330)</f>
        <v/>
      </c>
      <c r="W330" s="49" t="str">
        <f>IF(Coverage!X330="","",Coverage!X330)</f>
        <v/>
      </c>
      <c r="X330" s="49" t="str">
        <f>IF(Coverage!Y330="","",Coverage!Y330)</f>
        <v/>
      </c>
      <c r="Y330" s="49" t="str">
        <f>IF(Coverage!Z330="","",Coverage!Z330)</f>
        <v/>
      </c>
    </row>
    <row r="331" spans="10:25" x14ac:dyDescent="0.2">
      <c r="J331" s="48" t="str">
        <f>IF(Coverage!K331="","",Coverage!K331)</f>
        <v/>
      </c>
      <c r="K331" s="48" t="str">
        <f>IF(Coverage!L331="","",Coverage!L331)</f>
        <v/>
      </c>
      <c r="L331" s="48" t="str">
        <f>IF(Coverage!M331="","",Coverage!M331)</f>
        <v/>
      </c>
      <c r="M331" s="48" t="str">
        <f>IF(Coverage!N331="","",Coverage!N331)</f>
        <v/>
      </c>
      <c r="N331" s="49" t="str">
        <f>IF(Coverage!O331="","",Coverage!O331)</f>
        <v/>
      </c>
      <c r="O331" s="49" t="str">
        <f>IF(Coverage!P331="","",Coverage!P331)</f>
        <v/>
      </c>
      <c r="P331" s="49" t="str">
        <f>IF(Coverage!Q331="","",Coverage!Q331)</f>
        <v/>
      </c>
      <c r="Q331" s="49" t="str">
        <f>IF(Coverage!R331="","",Coverage!R331)</f>
        <v/>
      </c>
      <c r="R331" s="50" t="str">
        <f>IF(Coverage!S331="","",Coverage!S331)</f>
        <v/>
      </c>
      <c r="S331" s="50" t="str">
        <f>IF(Coverage!T331="","",Coverage!T331)</f>
        <v/>
      </c>
      <c r="T331" s="49" t="str">
        <f>IF(Coverage!U331="","",Coverage!U331)</f>
        <v/>
      </c>
      <c r="U331" s="49" t="str">
        <f>IF(Coverage!V331="","",Coverage!V331)</f>
        <v/>
      </c>
      <c r="V331" s="49" t="str">
        <f>IF(Coverage!W331="","",Coverage!W331)</f>
        <v/>
      </c>
      <c r="W331" s="49" t="str">
        <f>IF(Coverage!X331="","",Coverage!X331)</f>
        <v/>
      </c>
      <c r="X331" s="49" t="str">
        <f>IF(Coverage!Y331="","",Coverage!Y331)</f>
        <v/>
      </c>
      <c r="Y331" s="49" t="str">
        <f>IF(Coverage!Z331="","",Coverage!Z331)</f>
        <v/>
      </c>
    </row>
    <row r="332" spans="10:25" x14ac:dyDescent="0.2">
      <c r="J332" s="48" t="str">
        <f>IF(Coverage!K332="","",Coverage!K332)</f>
        <v/>
      </c>
      <c r="K332" s="48" t="str">
        <f>IF(Coverage!L332="","",Coverage!L332)</f>
        <v/>
      </c>
      <c r="L332" s="48" t="str">
        <f>IF(Coverage!M332="","",Coverage!M332)</f>
        <v/>
      </c>
      <c r="M332" s="48" t="str">
        <f>IF(Coverage!N332="","",Coverage!N332)</f>
        <v/>
      </c>
      <c r="N332" s="49" t="str">
        <f>IF(Coverage!O332="","",Coverage!O332)</f>
        <v/>
      </c>
      <c r="O332" s="49" t="str">
        <f>IF(Coverage!P332="","",Coverage!P332)</f>
        <v/>
      </c>
      <c r="P332" s="49" t="str">
        <f>IF(Coverage!Q332="","",Coverage!Q332)</f>
        <v/>
      </c>
      <c r="Q332" s="49" t="str">
        <f>IF(Coverage!R332="","",Coverage!R332)</f>
        <v/>
      </c>
      <c r="R332" s="50" t="str">
        <f>IF(Coverage!S332="","",Coverage!S332)</f>
        <v/>
      </c>
      <c r="S332" s="50" t="str">
        <f>IF(Coverage!T332="","",Coverage!T332)</f>
        <v/>
      </c>
      <c r="T332" s="49" t="str">
        <f>IF(Coverage!U332="","",Coverage!U332)</f>
        <v/>
      </c>
      <c r="U332" s="49" t="str">
        <f>IF(Coverage!V332="","",Coverage!V332)</f>
        <v/>
      </c>
      <c r="V332" s="49" t="str">
        <f>IF(Coverage!W332="","",Coverage!W332)</f>
        <v/>
      </c>
      <c r="W332" s="49" t="str">
        <f>IF(Coverage!X332="","",Coverage!X332)</f>
        <v/>
      </c>
      <c r="X332" s="49" t="str">
        <f>IF(Coverage!Y332="","",Coverage!Y332)</f>
        <v/>
      </c>
      <c r="Y332" s="49" t="str">
        <f>IF(Coverage!Z332="","",Coverage!Z332)</f>
        <v/>
      </c>
    </row>
    <row r="333" spans="10:25" x14ac:dyDescent="0.2">
      <c r="J333" s="48" t="str">
        <f>IF(Coverage!K333="","",Coverage!K333)</f>
        <v/>
      </c>
      <c r="K333" s="48" t="str">
        <f>IF(Coverage!L333="","",Coverage!L333)</f>
        <v/>
      </c>
      <c r="L333" s="48" t="str">
        <f>IF(Coverage!M333="","",Coverage!M333)</f>
        <v/>
      </c>
      <c r="M333" s="48" t="str">
        <f>IF(Coverage!N333="","",Coverage!N333)</f>
        <v/>
      </c>
      <c r="N333" s="49" t="str">
        <f>IF(Coverage!O333="","",Coverage!O333)</f>
        <v/>
      </c>
      <c r="O333" s="49" t="str">
        <f>IF(Coverage!P333="","",Coverage!P333)</f>
        <v/>
      </c>
      <c r="P333" s="49" t="str">
        <f>IF(Coverage!Q333="","",Coverage!Q333)</f>
        <v/>
      </c>
      <c r="Q333" s="49" t="str">
        <f>IF(Coverage!R333="","",Coverage!R333)</f>
        <v/>
      </c>
      <c r="R333" s="50" t="str">
        <f>IF(Coverage!S333="","",Coverage!S333)</f>
        <v/>
      </c>
      <c r="S333" s="50" t="str">
        <f>IF(Coverage!T333="","",Coverage!T333)</f>
        <v/>
      </c>
      <c r="T333" s="49" t="str">
        <f>IF(Coverage!U333="","",Coverage!U333)</f>
        <v/>
      </c>
      <c r="U333" s="49" t="str">
        <f>IF(Coverage!V333="","",Coverage!V333)</f>
        <v/>
      </c>
      <c r="V333" s="49" t="str">
        <f>IF(Coverage!W333="","",Coverage!W333)</f>
        <v/>
      </c>
      <c r="W333" s="49" t="str">
        <f>IF(Coverage!X333="","",Coverage!X333)</f>
        <v/>
      </c>
      <c r="X333" s="49" t="str">
        <f>IF(Coverage!Y333="","",Coverage!Y333)</f>
        <v/>
      </c>
      <c r="Y333" s="49" t="str">
        <f>IF(Coverage!Z333="","",Coverage!Z333)</f>
        <v/>
      </c>
    </row>
    <row r="334" spans="10:25" x14ac:dyDescent="0.2">
      <c r="J334" s="48" t="str">
        <f>IF(Coverage!K334="","",Coverage!K334)</f>
        <v/>
      </c>
      <c r="K334" s="48" t="str">
        <f>IF(Coverage!L334="","",Coverage!L334)</f>
        <v/>
      </c>
      <c r="L334" s="48" t="str">
        <f>IF(Coverage!M334="","",Coverage!M334)</f>
        <v/>
      </c>
      <c r="M334" s="48" t="str">
        <f>IF(Coverage!N334="","",Coverage!N334)</f>
        <v/>
      </c>
      <c r="N334" s="49" t="str">
        <f>IF(Coverage!O334="","",Coverage!O334)</f>
        <v/>
      </c>
      <c r="O334" s="49" t="str">
        <f>IF(Coverage!P334="","",Coverage!P334)</f>
        <v/>
      </c>
      <c r="P334" s="49" t="str">
        <f>IF(Coverage!Q334="","",Coverage!Q334)</f>
        <v/>
      </c>
      <c r="Q334" s="49" t="str">
        <f>IF(Coverage!R334="","",Coverage!R334)</f>
        <v/>
      </c>
      <c r="R334" s="50" t="str">
        <f>IF(Coverage!S334="","",Coverage!S334)</f>
        <v/>
      </c>
      <c r="S334" s="50" t="str">
        <f>IF(Coverage!T334="","",Coverage!T334)</f>
        <v/>
      </c>
      <c r="T334" s="49" t="str">
        <f>IF(Coverage!U334="","",Coverage!U334)</f>
        <v/>
      </c>
      <c r="U334" s="49" t="str">
        <f>IF(Coverage!V334="","",Coverage!V334)</f>
        <v/>
      </c>
      <c r="V334" s="49" t="str">
        <f>IF(Coverage!W334="","",Coverage!W334)</f>
        <v/>
      </c>
      <c r="W334" s="49" t="str">
        <f>IF(Coverage!X334="","",Coverage!X334)</f>
        <v/>
      </c>
      <c r="X334" s="49" t="str">
        <f>IF(Coverage!Y334="","",Coverage!Y334)</f>
        <v/>
      </c>
      <c r="Y334" s="49" t="str">
        <f>IF(Coverage!Z334="","",Coverage!Z334)</f>
        <v/>
      </c>
    </row>
    <row r="335" spans="10:25" x14ac:dyDescent="0.2">
      <c r="J335" s="48" t="str">
        <f>IF(Coverage!K335="","",Coverage!K335)</f>
        <v/>
      </c>
      <c r="K335" s="48" t="str">
        <f>IF(Coverage!L335="","",Coverage!L335)</f>
        <v/>
      </c>
      <c r="L335" s="48" t="str">
        <f>IF(Coverage!M335="","",Coverage!M335)</f>
        <v/>
      </c>
      <c r="M335" s="48" t="str">
        <f>IF(Coverage!N335="","",Coverage!N335)</f>
        <v/>
      </c>
      <c r="N335" s="49" t="str">
        <f>IF(Coverage!O335="","",Coverage!O335)</f>
        <v/>
      </c>
      <c r="O335" s="49" t="str">
        <f>IF(Coverage!P335="","",Coverage!P335)</f>
        <v/>
      </c>
      <c r="P335" s="49" t="str">
        <f>IF(Coverage!Q335="","",Coverage!Q335)</f>
        <v/>
      </c>
      <c r="Q335" s="49" t="str">
        <f>IF(Coverage!R335="","",Coverage!R335)</f>
        <v/>
      </c>
      <c r="R335" s="50" t="str">
        <f>IF(Coverage!S335="","",Coverage!S335)</f>
        <v/>
      </c>
      <c r="S335" s="50" t="str">
        <f>IF(Coverage!T335="","",Coverage!T335)</f>
        <v/>
      </c>
      <c r="T335" s="49" t="str">
        <f>IF(Coverage!U335="","",Coverage!U335)</f>
        <v/>
      </c>
      <c r="U335" s="49" t="str">
        <f>IF(Coverage!V335="","",Coverage!V335)</f>
        <v/>
      </c>
      <c r="V335" s="49" t="str">
        <f>IF(Coverage!W335="","",Coverage!W335)</f>
        <v/>
      </c>
      <c r="W335" s="49" t="str">
        <f>IF(Coverage!X335="","",Coverage!X335)</f>
        <v/>
      </c>
      <c r="X335" s="49" t="str">
        <f>IF(Coverage!Y335="","",Coverage!Y335)</f>
        <v/>
      </c>
      <c r="Y335" s="49" t="str">
        <f>IF(Coverage!Z335="","",Coverage!Z335)</f>
        <v/>
      </c>
    </row>
    <row r="336" spans="10:25" x14ac:dyDescent="0.2">
      <c r="J336" s="48" t="str">
        <f>IF(Coverage!K336="","",Coverage!K336)</f>
        <v/>
      </c>
      <c r="K336" s="48" t="str">
        <f>IF(Coverage!L336="","",Coverage!L336)</f>
        <v/>
      </c>
      <c r="L336" s="48" t="str">
        <f>IF(Coverage!M336="","",Coverage!M336)</f>
        <v/>
      </c>
      <c r="M336" s="48" t="str">
        <f>IF(Coverage!N336="","",Coverage!N336)</f>
        <v/>
      </c>
      <c r="N336" s="49" t="str">
        <f>IF(Coverage!O336="","",Coverage!O336)</f>
        <v/>
      </c>
      <c r="O336" s="49" t="str">
        <f>IF(Coverage!P336="","",Coverage!P336)</f>
        <v/>
      </c>
      <c r="P336" s="49" t="str">
        <f>IF(Coverage!Q336="","",Coverage!Q336)</f>
        <v/>
      </c>
      <c r="Q336" s="49" t="str">
        <f>IF(Coverage!R336="","",Coverage!R336)</f>
        <v/>
      </c>
      <c r="R336" s="50" t="str">
        <f>IF(Coverage!S336="","",Coverage!S336)</f>
        <v/>
      </c>
      <c r="S336" s="50" t="str">
        <f>IF(Coverage!T336="","",Coverage!T336)</f>
        <v/>
      </c>
      <c r="T336" s="49" t="str">
        <f>IF(Coverage!U336="","",Coverage!U336)</f>
        <v/>
      </c>
      <c r="U336" s="49" t="str">
        <f>IF(Coverage!V336="","",Coverage!V336)</f>
        <v/>
      </c>
      <c r="V336" s="49" t="str">
        <f>IF(Coverage!W336="","",Coverage!W336)</f>
        <v/>
      </c>
      <c r="W336" s="49" t="str">
        <f>IF(Coverage!X336="","",Coverage!X336)</f>
        <v/>
      </c>
      <c r="X336" s="49" t="str">
        <f>IF(Coverage!Y336="","",Coverage!Y336)</f>
        <v/>
      </c>
      <c r="Y336" s="49" t="str">
        <f>IF(Coverage!Z336="","",Coverage!Z336)</f>
        <v/>
      </c>
    </row>
    <row r="337" spans="10:25" x14ac:dyDescent="0.2">
      <c r="J337" s="48" t="str">
        <f>IF(Coverage!K337="","",Coverage!K337)</f>
        <v/>
      </c>
      <c r="K337" s="48" t="str">
        <f>IF(Coverage!L337="","",Coverage!L337)</f>
        <v/>
      </c>
      <c r="L337" s="48" t="str">
        <f>IF(Coverage!M337="","",Coverage!M337)</f>
        <v/>
      </c>
      <c r="M337" s="48" t="str">
        <f>IF(Coverage!N337="","",Coverage!N337)</f>
        <v/>
      </c>
      <c r="N337" s="49" t="str">
        <f>IF(Coverage!O337="","",Coverage!O337)</f>
        <v/>
      </c>
      <c r="O337" s="49" t="str">
        <f>IF(Coverage!P337="","",Coverage!P337)</f>
        <v/>
      </c>
      <c r="P337" s="49" t="str">
        <f>IF(Coverage!Q337="","",Coverage!Q337)</f>
        <v/>
      </c>
      <c r="Q337" s="49" t="str">
        <f>IF(Coverage!R337="","",Coverage!R337)</f>
        <v/>
      </c>
      <c r="R337" s="50" t="str">
        <f>IF(Coverage!S337="","",Coverage!S337)</f>
        <v/>
      </c>
      <c r="S337" s="50" t="str">
        <f>IF(Coverage!T337="","",Coverage!T337)</f>
        <v/>
      </c>
      <c r="T337" s="49" t="str">
        <f>IF(Coverage!U337="","",Coverage!U337)</f>
        <v/>
      </c>
      <c r="U337" s="49" t="str">
        <f>IF(Coverage!V337="","",Coverage!V337)</f>
        <v/>
      </c>
      <c r="V337" s="49" t="str">
        <f>IF(Coverage!W337="","",Coverage!W337)</f>
        <v/>
      </c>
      <c r="W337" s="49" t="str">
        <f>IF(Coverage!X337="","",Coverage!X337)</f>
        <v/>
      </c>
      <c r="X337" s="49" t="str">
        <f>IF(Coverage!Y337="","",Coverage!Y337)</f>
        <v/>
      </c>
      <c r="Y337" s="49" t="str">
        <f>IF(Coverage!Z337="","",Coverage!Z337)</f>
        <v/>
      </c>
    </row>
    <row r="338" spans="10:25" x14ac:dyDescent="0.2">
      <c r="J338" s="48" t="str">
        <f>IF(Coverage!K338="","",Coverage!K338)</f>
        <v/>
      </c>
      <c r="K338" s="48" t="str">
        <f>IF(Coverage!L338="","",Coverage!L338)</f>
        <v/>
      </c>
      <c r="L338" s="48" t="str">
        <f>IF(Coverage!M338="","",Coverage!M338)</f>
        <v/>
      </c>
      <c r="M338" s="48" t="str">
        <f>IF(Coverage!N338="","",Coverage!N338)</f>
        <v/>
      </c>
      <c r="N338" s="49" t="str">
        <f>IF(Coverage!O338="","",Coverage!O338)</f>
        <v/>
      </c>
      <c r="O338" s="49" t="str">
        <f>IF(Coverage!P338="","",Coverage!P338)</f>
        <v/>
      </c>
      <c r="P338" s="49" t="str">
        <f>IF(Coverage!Q338="","",Coverage!Q338)</f>
        <v/>
      </c>
      <c r="Q338" s="49" t="str">
        <f>IF(Coverage!R338="","",Coverage!R338)</f>
        <v/>
      </c>
      <c r="R338" s="50" t="str">
        <f>IF(Coverage!S338="","",Coverage!S338)</f>
        <v/>
      </c>
      <c r="S338" s="50" t="str">
        <f>IF(Coverage!T338="","",Coverage!T338)</f>
        <v/>
      </c>
      <c r="T338" s="49" t="str">
        <f>IF(Coverage!U338="","",Coverage!U338)</f>
        <v/>
      </c>
      <c r="U338" s="49" t="str">
        <f>IF(Coverage!V338="","",Coverage!V338)</f>
        <v/>
      </c>
      <c r="V338" s="49" t="str">
        <f>IF(Coverage!W338="","",Coverage!W338)</f>
        <v/>
      </c>
      <c r="W338" s="49" t="str">
        <f>IF(Coverage!X338="","",Coverage!X338)</f>
        <v/>
      </c>
      <c r="X338" s="49" t="str">
        <f>IF(Coverage!Y338="","",Coverage!Y338)</f>
        <v/>
      </c>
      <c r="Y338" s="49" t="str">
        <f>IF(Coverage!Z338="","",Coverage!Z338)</f>
        <v/>
      </c>
    </row>
    <row r="339" spans="10:25" x14ac:dyDescent="0.2">
      <c r="J339" s="48" t="str">
        <f>IF(Coverage!K339="","",Coverage!K339)</f>
        <v/>
      </c>
      <c r="K339" s="48" t="str">
        <f>IF(Coverage!L339="","",Coverage!L339)</f>
        <v/>
      </c>
      <c r="L339" s="48" t="str">
        <f>IF(Coverage!M339="","",Coverage!M339)</f>
        <v/>
      </c>
      <c r="M339" s="48" t="str">
        <f>IF(Coverage!N339="","",Coverage!N339)</f>
        <v/>
      </c>
      <c r="N339" s="49" t="str">
        <f>IF(Coverage!O339="","",Coverage!O339)</f>
        <v/>
      </c>
      <c r="O339" s="49" t="str">
        <f>IF(Coverage!P339="","",Coverage!P339)</f>
        <v/>
      </c>
      <c r="P339" s="49" t="str">
        <f>IF(Coverage!Q339="","",Coverage!Q339)</f>
        <v/>
      </c>
      <c r="Q339" s="49" t="str">
        <f>IF(Coverage!R339="","",Coverage!R339)</f>
        <v/>
      </c>
      <c r="R339" s="50" t="str">
        <f>IF(Coverage!S339="","",Coverage!S339)</f>
        <v/>
      </c>
      <c r="S339" s="50" t="str">
        <f>IF(Coverage!T339="","",Coverage!T339)</f>
        <v/>
      </c>
      <c r="T339" s="49" t="str">
        <f>IF(Coverage!U339="","",Coverage!U339)</f>
        <v/>
      </c>
      <c r="U339" s="49" t="str">
        <f>IF(Coverage!V339="","",Coverage!V339)</f>
        <v/>
      </c>
      <c r="V339" s="49" t="str">
        <f>IF(Coverage!W339="","",Coverage!W339)</f>
        <v/>
      </c>
      <c r="W339" s="49" t="str">
        <f>IF(Coverage!X339="","",Coverage!X339)</f>
        <v/>
      </c>
      <c r="X339" s="49" t="str">
        <f>IF(Coverage!Y339="","",Coverage!Y339)</f>
        <v/>
      </c>
      <c r="Y339" s="49" t="str">
        <f>IF(Coverage!Z339="","",Coverage!Z339)</f>
        <v/>
      </c>
    </row>
    <row r="340" spans="10:25" x14ac:dyDescent="0.2">
      <c r="J340" s="48" t="str">
        <f>IF(Coverage!K340="","",Coverage!K340)</f>
        <v/>
      </c>
      <c r="K340" s="48" t="str">
        <f>IF(Coverage!L340="","",Coverage!L340)</f>
        <v/>
      </c>
      <c r="L340" s="48" t="str">
        <f>IF(Coverage!M340="","",Coverage!M340)</f>
        <v/>
      </c>
      <c r="M340" s="48" t="str">
        <f>IF(Coverage!N340="","",Coverage!N340)</f>
        <v/>
      </c>
      <c r="N340" s="49" t="str">
        <f>IF(Coverage!O340="","",Coverage!O340)</f>
        <v/>
      </c>
      <c r="O340" s="49" t="str">
        <f>IF(Coverage!P340="","",Coverage!P340)</f>
        <v/>
      </c>
      <c r="P340" s="49" t="str">
        <f>IF(Coverage!Q340="","",Coverage!Q340)</f>
        <v/>
      </c>
      <c r="Q340" s="49" t="str">
        <f>IF(Coverage!R340="","",Coverage!R340)</f>
        <v/>
      </c>
      <c r="R340" s="50" t="str">
        <f>IF(Coverage!S340="","",Coverage!S340)</f>
        <v/>
      </c>
      <c r="S340" s="50" t="str">
        <f>IF(Coverage!T340="","",Coverage!T340)</f>
        <v/>
      </c>
      <c r="T340" s="49" t="str">
        <f>IF(Coverage!U340="","",Coverage!U340)</f>
        <v/>
      </c>
      <c r="U340" s="49" t="str">
        <f>IF(Coverage!V340="","",Coverage!V340)</f>
        <v/>
      </c>
      <c r="V340" s="49" t="str">
        <f>IF(Coverage!W340="","",Coverage!W340)</f>
        <v/>
      </c>
      <c r="W340" s="49" t="str">
        <f>IF(Coverage!X340="","",Coverage!X340)</f>
        <v/>
      </c>
      <c r="X340" s="49" t="str">
        <f>IF(Coverage!Y340="","",Coverage!Y340)</f>
        <v/>
      </c>
      <c r="Y340" s="49" t="str">
        <f>IF(Coverage!Z340="","",Coverage!Z340)</f>
        <v/>
      </c>
    </row>
    <row r="341" spans="10:25" x14ac:dyDescent="0.2">
      <c r="J341" s="48" t="str">
        <f>IF(Coverage!K341="","",Coverage!K341)</f>
        <v/>
      </c>
      <c r="K341" s="48" t="str">
        <f>IF(Coverage!L341="","",Coverage!L341)</f>
        <v/>
      </c>
      <c r="L341" s="48" t="str">
        <f>IF(Coverage!M341="","",Coverage!M341)</f>
        <v/>
      </c>
      <c r="M341" s="48" t="str">
        <f>IF(Coverage!N341="","",Coverage!N341)</f>
        <v/>
      </c>
      <c r="N341" s="49" t="str">
        <f>IF(Coverage!O341="","",Coverage!O341)</f>
        <v/>
      </c>
      <c r="O341" s="49" t="str">
        <f>IF(Coverage!P341="","",Coverage!P341)</f>
        <v/>
      </c>
      <c r="P341" s="49" t="str">
        <f>IF(Coverage!Q341="","",Coverage!Q341)</f>
        <v/>
      </c>
      <c r="Q341" s="49" t="str">
        <f>IF(Coverage!R341="","",Coverage!R341)</f>
        <v/>
      </c>
      <c r="R341" s="50" t="str">
        <f>IF(Coverage!S341="","",Coverage!S341)</f>
        <v/>
      </c>
      <c r="S341" s="50" t="str">
        <f>IF(Coverage!T341="","",Coverage!T341)</f>
        <v/>
      </c>
      <c r="T341" s="49" t="str">
        <f>IF(Coverage!U341="","",Coverage!U341)</f>
        <v/>
      </c>
      <c r="U341" s="49" t="str">
        <f>IF(Coverage!V341="","",Coverage!V341)</f>
        <v/>
      </c>
      <c r="V341" s="49" t="str">
        <f>IF(Coverage!W341="","",Coverage!W341)</f>
        <v/>
      </c>
      <c r="W341" s="49" t="str">
        <f>IF(Coverage!X341="","",Coverage!X341)</f>
        <v/>
      </c>
      <c r="X341" s="49" t="str">
        <f>IF(Coverage!Y341="","",Coverage!Y341)</f>
        <v/>
      </c>
      <c r="Y341" s="49" t="str">
        <f>IF(Coverage!Z341="","",Coverage!Z341)</f>
        <v/>
      </c>
    </row>
    <row r="342" spans="10:25" x14ac:dyDescent="0.2">
      <c r="J342" s="48" t="str">
        <f>IF(Coverage!K342="","",Coverage!K342)</f>
        <v/>
      </c>
      <c r="K342" s="48" t="str">
        <f>IF(Coverage!L342="","",Coverage!L342)</f>
        <v/>
      </c>
      <c r="L342" s="48" t="str">
        <f>IF(Coverage!M342="","",Coverage!M342)</f>
        <v/>
      </c>
      <c r="M342" s="48" t="str">
        <f>IF(Coverage!N342="","",Coverage!N342)</f>
        <v/>
      </c>
      <c r="N342" s="49" t="str">
        <f>IF(Coverage!O342="","",Coverage!O342)</f>
        <v/>
      </c>
      <c r="O342" s="49" t="str">
        <f>IF(Coverage!P342="","",Coverage!P342)</f>
        <v/>
      </c>
      <c r="P342" s="49" t="str">
        <f>IF(Coverage!Q342="","",Coverage!Q342)</f>
        <v/>
      </c>
      <c r="Q342" s="49" t="str">
        <f>IF(Coverage!R342="","",Coverage!R342)</f>
        <v/>
      </c>
      <c r="R342" s="50" t="str">
        <f>IF(Coverage!S342="","",Coverage!S342)</f>
        <v/>
      </c>
      <c r="S342" s="50" t="str">
        <f>IF(Coverage!T342="","",Coverage!T342)</f>
        <v/>
      </c>
      <c r="T342" s="49" t="str">
        <f>IF(Coverage!U342="","",Coverage!U342)</f>
        <v/>
      </c>
      <c r="U342" s="49" t="str">
        <f>IF(Coverage!V342="","",Coverage!V342)</f>
        <v/>
      </c>
      <c r="V342" s="49" t="str">
        <f>IF(Coverage!W342="","",Coverage!W342)</f>
        <v/>
      </c>
      <c r="W342" s="49" t="str">
        <f>IF(Coverage!X342="","",Coverage!X342)</f>
        <v/>
      </c>
      <c r="X342" s="49" t="str">
        <f>IF(Coverage!Y342="","",Coverage!Y342)</f>
        <v/>
      </c>
      <c r="Y342" s="49" t="str">
        <f>IF(Coverage!Z342="","",Coverage!Z342)</f>
        <v/>
      </c>
    </row>
    <row r="343" spans="10:25" x14ac:dyDescent="0.2">
      <c r="J343" s="48" t="str">
        <f>IF(Coverage!K343="","",Coverage!K343)</f>
        <v/>
      </c>
      <c r="K343" s="48" t="str">
        <f>IF(Coverage!L343="","",Coverage!L343)</f>
        <v/>
      </c>
      <c r="L343" s="48" t="str">
        <f>IF(Coverage!M343="","",Coverage!M343)</f>
        <v/>
      </c>
      <c r="M343" s="48" t="str">
        <f>IF(Coverage!N343="","",Coverage!N343)</f>
        <v/>
      </c>
      <c r="N343" s="49" t="str">
        <f>IF(Coverage!O343="","",Coverage!O343)</f>
        <v/>
      </c>
      <c r="O343" s="49" t="str">
        <f>IF(Coverage!P343="","",Coverage!P343)</f>
        <v/>
      </c>
      <c r="P343" s="49" t="str">
        <f>IF(Coverage!Q343="","",Coverage!Q343)</f>
        <v/>
      </c>
      <c r="Q343" s="49" t="str">
        <f>IF(Coverage!R343="","",Coverage!R343)</f>
        <v/>
      </c>
      <c r="R343" s="50" t="str">
        <f>IF(Coverage!S343="","",Coverage!S343)</f>
        <v/>
      </c>
      <c r="S343" s="50" t="str">
        <f>IF(Coverage!T343="","",Coverage!T343)</f>
        <v/>
      </c>
      <c r="T343" s="49" t="str">
        <f>IF(Coverage!U343="","",Coverage!U343)</f>
        <v/>
      </c>
      <c r="U343" s="49" t="str">
        <f>IF(Coverage!V343="","",Coverage!V343)</f>
        <v/>
      </c>
      <c r="V343" s="49" t="str">
        <f>IF(Coverage!W343="","",Coverage!W343)</f>
        <v/>
      </c>
      <c r="W343" s="49" t="str">
        <f>IF(Coverage!X343="","",Coverage!X343)</f>
        <v/>
      </c>
      <c r="X343" s="49" t="str">
        <f>IF(Coverage!Y343="","",Coverage!Y343)</f>
        <v/>
      </c>
      <c r="Y343" s="49" t="str">
        <f>IF(Coverage!Z343="","",Coverage!Z343)</f>
        <v/>
      </c>
    </row>
    <row r="344" spans="10:25" x14ac:dyDescent="0.2">
      <c r="J344" s="48" t="str">
        <f>IF(Coverage!K344="","",Coverage!K344)</f>
        <v/>
      </c>
      <c r="K344" s="48" t="str">
        <f>IF(Coverage!L344="","",Coverage!L344)</f>
        <v/>
      </c>
      <c r="L344" s="48" t="str">
        <f>IF(Coverage!M344="","",Coverage!M344)</f>
        <v/>
      </c>
      <c r="M344" s="48" t="str">
        <f>IF(Coverage!N344="","",Coverage!N344)</f>
        <v/>
      </c>
      <c r="N344" s="49" t="str">
        <f>IF(Coverage!O344="","",Coverage!O344)</f>
        <v/>
      </c>
      <c r="O344" s="49" t="str">
        <f>IF(Coverage!P344="","",Coverage!P344)</f>
        <v/>
      </c>
      <c r="P344" s="49" t="str">
        <f>IF(Coverage!Q344="","",Coverage!Q344)</f>
        <v/>
      </c>
      <c r="Q344" s="49" t="str">
        <f>IF(Coverage!R344="","",Coverage!R344)</f>
        <v/>
      </c>
      <c r="R344" s="50" t="str">
        <f>IF(Coverage!S344="","",Coverage!S344)</f>
        <v/>
      </c>
      <c r="S344" s="50" t="str">
        <f>IF(Coverage!T344="","",Coverage!T344)</f>
        <v/>
      </c>
      <c r="T344" s="49" t="str">
        <f>IF(Coverage!U344="","",Coverage!U344)</f>
        <v/>
      </c>
      <c r="U344" s="49" t="str">
        <f>IF(Coverage!V344="","",Coverage!V344)</f>
        <v/>
      </c>
      <c r="V344" s="49" t="str">
        <f>IF(Coverage!W344="","",Coverage!W344)</f>
        <v/>
      </c>
      <c r="W344" s="49" t="str">
        <f>IF(Coverage!X344="","",Coverage!X344)</f>
        <v/>
      </c>
      <c r="X344" s="49" t="str">
        <f>IF(Coverage!Y344="","",Coverage!Y344)</f>
        <v/>
      </c>
      <c r="Y344" s="49" t="str">
        <f>IF(Coverage!Z344="","",Coverage!Z344)</f>
        <v/>
      </c>
    </row>
    <row r="345" spans="10:25" x14ac:dyDescent="0.2">
      <c r="J345" s="48" t="str">
        <f>IF(Coverage!K345="","",Coverage!K345)</f>
        <v/>
      </c>
      <c r="K345" s="48" t="str">
        <f>IF(Coverage!L345="","",Coverage!L345)</f>
        <v/>
      </c>
      <c r="L345" s="48" t="str">
        <f>IF(Coverage!M345="","",Coverage!M345)</f>
        <v/>
      </c>
      <c r="M345" s="48" t="str">
        <f>IF(Coverage!N345="","",Coverage!N345)</f>
        <v/>
      </c>
      <c r="N345" s="49" t="str">
        <f>IF(Coverage!O345="","",Coverage!O345)</f>
        <v/>
      </c>
      <c r="O345" s="49" t="str">
        <f>IF(Coverage!P345="","",Coverage!P345)</f>
        <v/>
      </c>
      <c r="P345" s="49" t="str">
        <f>IF(Coverage!Q345="","",Coverage!Q345)</f>
        <v/>
      </c>
      <c r="Q345" s="49" t="str">
        <f>IF(Coverage!R345="","",Coverage!R345)</f>
        <v/>
      </c>
      <c r="R345" s="50" t="str">
        <f>IF(Coverage!S345="","",Coverage!S345)</f>
        <v/>
      </c>
      <c r="S345" s="50" t="str">
        <f>IF(Coverage!T345="","",Coverage!T345)</f>
        <v/>
      </c>
      <c r="T345" s="49" t="str">
        <f>IF(Coverage!U345="","",Coverage!U345)</f>
        <v/>
      </c>
      <c r="U345" s="49" t="str">
        <f>IF(Coverage!V345="","",Coverage!V345)</f>
        <v/>
      </c>
      <c r="V345" s="49" t="str">
        <f>IF(Coverage!W345="","",Coverage!W345)</f>
        <v/>
      </c>
      <c r="W345" s="49" t="str">
        <f>IF(Coverage!X345="","",Coverage!X345)</f>
        <v/>
      </c>
      <c r="X345" s="49" t="str">
        <f>IF(Coverage!Y345="","",Coverage!Y345)</f>
        <v/>
      </c>
      <c r="Y345" s="49" t="str">
        <f>IF(Coverage!Z345="","",Coverage!Z345)</f>
        <v/>
      </c>
    </row>
    <row r="346" spans="10:25" x14ac:dyDescent="0.2">
      <c r="J346" s="48" t="str">
        <f>IF(Coverage!K346="","",Coverage!K346)</f>
        <v/>
      </c>
      <c r="K346" s="48" t="str">
        <f>IF(Coverage!L346="","",Coverage!L346)</f>
        <v/>
      </c>
      <c r="L346" s="48" t="str">
        <f>IF(Coverage!M346="","",Coverage!M346)</f>
        <v/>
      </c>
      <c r="M346" s="48" t="str">
        <f>IF(Coverage!N346="","",Coverage!N346)</f>
        <v/>
      </c>
      <c r="N346" s="49" t="str">
        <f>IF(Coverage!O346="","",Coverage!O346)</f>
        <v/>
      </c>
      <c r="O346" s="49" t="str">
        <f>IF(Coverage!P346="","",Coverage!P346)</f>
        <v/>
      </c>
      <c r="P346" s="49" t="str">
        <f>IF(Coverage!Q346="","",Coverage!Q346)</f>
        <v/>
      </c>
      <c r="Q346" s="49" t="str">
        <f>IF(Coverage!R346="","",Coverage!R346)</f>
        <v/>
      </c>
      <c r="R346" s="50" t="str">
        <f>IF(Coverage!S346="","",Coverage!S346)</f>
        <v/>
      </c>
      <c r="S346" s="50" t="str">
        <f>IF(Coverage!T346="","",Coverage!T346)</f>
        <v/>
      </c>
      <c r="T346" s="49" t="str">
        <f>IF(Coverage!U346="","",Coverage!U346)</f>
        <v/>
      </c>
      <c r="U346" s="49" t="str">
        <f>IF(Coverage!V346="","",Coverage!V346)</f>
        <v/>
      </c>
      <c r="V346" s="49" t="str">
        <f>IF(Coverage!W346="","",Coverage!W346)</f>
        <v/>
      </c>
      <c r="W346" s="49" t="str">
        <f>IF(Coverage!X346="","",Coverage!X346)</f>
        <v/>
      </c>
      <c r="X346" s="49" t="str">
        <f>IF(Coverage!Y346="","",Coverage!Y346)</f>
        <v/>
      </c>
      <c r="Y346" s="49" t="str">
        <f>IF(Coverage!Z346="","",Coverage!Z346)</f>
        <v/>
      </c>
    </row>
    <row r="347" spans="10:25" x14ac:dyDescent="0.2">
      <c r="J347" s="48" t="str">
        <f>IF(Coverage!K347="","",Coverage!K347)</f>
        <v/>
      </c>
      <c r="K347" s="48" t="str">
        <f>IF(Coverage!L347="","",Coverage!L347)</f>
        <v/>
      </c>
      <c r="L347" s="48" t="str">
        <f>IF(Coverage!M347="","",Coverage!M347)</f>
        <v/>
      </c>
      <c r="M347" s="48" t="str">
        <f>IF(Coverage!N347="","",Coverage!N347)</f>
        <v/>
      </c>
      <c r="N347" s="49" t="str">
        <f>IF(Coverage!O347="","",Coverage!O347)</f>
        <v/>
      </c>
      <c r="O347" s="49" t="str">
        <f>IF(Coverage!P347="","",Coverage!P347)</f>
        <v/>
      </c>
      <c r="P347" s="49" t="str">
        <f>IF(Coverage!Q347="","",Coverage!Q347)</f>
        <v/>
      </c>
      <c r="Q347" s="49" t="str">
        <f>IF(Coverage!R347="","",Coverage!R347)</f>
        <v/>
      </c>
      <c r="R347" s="50" t="str">
        <f>IF(Coverage!S347="","",Coverage!S347)</f>
        <v/>
      </c>
      <c r="S347" s="50" t="str">
        <f>IF(Coverage!T347="","",Coverage!T347)</f>
        <v/>
      </c>
      <c r="T347" s="49" t="str">
        <f>IF(Coverage!U347="","",Coverage!U347)</f>
        <v/>
      </c>
      <c r="U347" s="49" t="str">
        <f>IF(Coverage!V347="","",Coverage!V347)</f>
        <v/>
      </c>
      <c r="V347" s="49" t="str">
        <f>IF(Coverage!W347="","",Coverage!W347)</f>
        <v/>
      </c>
      <c r="W347" s="49" t="str">
        <f>IF(Coverage!X347="","",Coverage!X347)</f>
        <v/>
      </c>
      <c r="X347" s="49" t="str">
        <f>IF(Coverage!Y347="","",Coverage!Y347)</f>
        <v/>
      </c>
      <c r="Y347" s="49" t="str">
        <f>IF(Coverage!Z347="","",Coverage!Z347)</f>
        <v/>
      </c>
    </row>
    <row r="348" spans="10:25" x14ac:dyDescent="0.2">
      <c r="J348" s="48" t="str">
        <f>IF(Coverage!K348="","",Coverage!K348)</f>
        <v/>
      </c>
      <c r="K348" s="48" t="str">
        <f>IF(Coverage!L348="","",Coverage!L348)</f>
        <v/>
      </c>
      <c r="L348" s="48" t="str">
        <f>IF(Coverage!M348="","",Coverage!M348)</f>
        <v/>
      </c>
      <c r="M348" s="48" t="str">
        <f>IF(Coverage!N348="","",Coverage!N348)</f>
        <v/>
      </c>
      <c r="N348" s="49" t="str">
        <f>IF(Coverage!O348="","",Coverage!O348)</f>
        <v/>
      </c>
      <c r="O348" s="49" t="str">
        <f>IF(Coverage!P348="","",Coverage!P348)</f>
        <v/>
      </c>
      <c r="P348" s="49" t="str">
        <f>IF(Coverage!Q348="","",Coverage!Q348)</f>
        <v/>
      </c>
      <c r="Q348" s="49" t="str">
        <f>IF(Coverage!R348="","",Coverage!R348)</f>
        <v/>
      </c>
      <c r="R348" s="50" t="str">
        <f>IF(Coverage!S348="","",Coverage!S348)</f>
        <v/>
      </c>
      <c r="S348" s="50" t="str">
        <f>IF(Coverage!T348="","",Coverage!T348)</f>
        <v/>
      </c>
      <c r="T348" s="49" t="str">
        <f>IF(Coverage!U348="","",Coverage!U348)</f>
        <v/>
      </c>
      <c r="U348" s="49" t="str">
        <f>IF(Coverage!V348="","",Coverage!V348)</f>
        <v/>
      </c>
      <c r="V348" s="49" t="str">
        <f>IF(Coverage!W348="","",Coverage!W348)</f>
        <v/>
      </c>
      <c r="W348" s="49" t="str">
        <f>IF(Coverage!X348="","",Coverage!X348)</f>
        <v/>
      </c>
      <c r="X348" s="49" t="str">
        <f>IF(Coverage!Y348="","",Coverage!Y348)</f>
        <v/>
      </c>
      <c r="Y348" s="49" t="str">
        <f>IF(Coverage!Z348="","",Coverage!Z348)</f>
        <v/>
      </c>
    </row>
    <row r="349" spans="10:25" x14ac:dyDescent="0.2">
      <c r="J349" s="48" t="str">
        <f>IF(Coverage!K349="","",Coverage!K349)</f>
        <v/>
      </c>
      <c r="K349" s="48" t="str">
        <f>IF(Coverage!L349="","",Coverage!L349)</f>
        <v/>
      </c>
      <c r="L349" s="48" t="str">
        <f>IF(Coverage!M349="","",Coverage!M349)</f>
        <v/>
      </c>
      <c r="M349" s="48" t="str">
        <f>IF(Coverage!N349="","",Coverage!N349)</f>
        <v/>
      </c>
      <c r="N349" s="49" t="str">
        <f>IF(Coverage!O349="","",Coverage!O349)</f>
        <v/>
      </c>
      <c r="O349" s="49" t="str">
        <f>IF(Coverage!P349="","",Coverage!P349)</f>
        <v/>
      </c>
      <c r="P349" s="49" t="str">
        <f>IF(Coverage!Q349="","",Coverage!Q349)</f>
        <v/>
      </c>
      <c r="Q349" s="49" t="str">
        <f>IF(Coverage!R349="","",Coverage!R349)</f>
        <v/>
      </c>
      <c r="R349" s="50" t="str">
        <f>IF(Coverage!S349="","",Coverage!S349)</f>
        <v/>
      </c>
      <c r="S349" s="50" t="str">
        <f>IF(Coverage!T349="","",Coverage!T349)</f>
        <v/>
      </c>
      <c r="T349" s="49" t="str">
        <f>IF(Coverage!U349="","",Coverage!U349)</f>
        <v/>
      </c>
      <c r="U349" s="49" t="str">
        <f>IF(Coverage!V349="","",Coverage!V349)</f>
        <v/>
      </c>
      <c r="V349" s="49" t="str">
        <f>IF(Coverage!W349="","",Coverage!W349)</f>
        <v/>
      </c>
      <c r="W349" s="49" t="str">
        <f>IF(Coverage!X349="","",Coverage!X349)</f>
        <v/>
      </c>
      <c r="X349" s="49" t="str">
        <f>IF(Coverage!Y349="","",Coverage!Y349)</f>
        <v/>
      </c>
      <c r="Y349" s="49" t="str">
        <f>IF(Coverage!Z349="","",Coverage!Z349)</f>
        <v/>
      </c>
    </row>
    <row r="350" spans="10:25" x14ac:dyDescent="0.2">
      <c r="J350" s="48" t="str">
        <f>IF(Coverage!K350="","",Coverage!K350)</f>
        <v/>
      </c>
      <c r="K350" s="48" t="str">
        <f>IF(Coverage!L350="","",Coverage!L350)</f>
        <v/>
      </c>
      <c r="L350" s="48" t="str">
        <f>IF(Coverage!M350="","",Coverage!M350)</f>
        <v/>
      </c>
      <c r="M350" s="48" t="str">
        <f>IF(Coverage!N350="","",Coverage!N350)</f>
        <v/>
      </c>
      <c r="N350" s="49" t="str">
        <f>IF(Coverage!O350="","",Coverage!O350)</f>
        <v/>
      </c>
      <c r="O350" s="49" t="str">
        <f>IF(Coverage!P350="","",Coverage!P350)</f>
        <v/>
      </c>
      <c r="P350" s="49" t="str">
        <f>IF(Coverage!Q350="","",Coverage!Q350)</f>
        <v/>
      </c>
      <c r="Q350" s="49" t="str">
        <f>IF(Coverage!R350="","",Coverage!R350)</f>
        <v/>
      </c>
      <c r="R350" s="50" t="str">
        <f>IF(Coverage!S350="","",Coverage!S350)</f>
        <v/>
      </c>
      <c r="S350" s="50" t="str">
        <f>IF(Coverage!T350="","",Coverage!T350)</f>
        <v/>
      </c>
      <c r="T350" s="49" t="str">
        <f>IF(Coverage!U350="","",Coverage!U350)</f>
        <v/>
      </c>
      <c r="U350" s="49" t="str">
        <f>IF(Coverage!V350="","",Coverage!V350)</f>
        <v/>
      </c>
      <c r="V350" s="49" t="str">
        <f>IF(Coverage!W350="","",Coverage!W350)</f>
        <v/>
      </c>
      <c r="W350" s="49" t="str">
        <f>IF(Coverage!X350="","",Coverage!X350)</f>
        <v/>
      </c>
      <c r="X350" s="49" t="str">
        <f>IF(Coverage!Y350="","",Coverage!Y350)</f>
        <v/>
      </c>
      <c r="Y350" s="49" t="str">
        <f>IF(Coverage!Z350="","",Coverage!Z350)</f>
        <v/>
      </c>
    </row>
    <row r="351" spans="10:25" x14ac:dyDescent="0.2">
      <c r="J351" s="48" t="str">
        <f>IF(Coverage!K351="","",Coverage!K351)</f>
        <v/>
      </c>
      <c r="K351" s="48" t="str">
        <f>IF(Coverage!L351="","",Coverage!L351)</f>
        <v/>
      </c>
      <c r="L351" s="48" t="str">
        <f>IF(Coverage!M351="","",Coverage!M351)</f>
        <v/>
      </c>
      <c r="M351" s="48" t="str">
        <f>IF(Coverage!N351="","",Coverage!N351)</f>
        <v/>
      </c>
      <c r="N351" s="49" t="str">
        <f>IF(Coverage!O351="","",Coverage!O351)</f>
        <v/>
      </c>
      <c r="O351" s="49" t="str">
        <f>IF(Coverage!P351="","",Coverage!P351)</f>
        <v/>
      </c>
      <c r="P351" s="49" t="str">
        <f>IF(Coverage!Q351="","",Coverage!Q351)</f>
        <v/>
      </c>
      <c r="Q351" s="49" t="str">
        <f>IF(Coverage!R351="","",Coverage!R351)</f>
        <v/>
      </c>
      <c r="R351" s="50" t="str">
        <f>IF(Coverage!S351="","",Coverage!S351)</f>
        <v/>
      </c>
      <c r="S351" s="50" t="str">
        <f>IF(Coverage!T351="","",Coverage!T351)</f>
        <v/>
      </c>
      <c r="T351" s="49" t="str">
        <f>IF(Coverage!U351="","",Coverage!U351)</f>
        <v/>
      </c>
      <c r="U351" s="49" t="str">
        <f>IF(Coverage!V351="","",Coverage!V351)</f>
        <v/>
      </c>
      <c r="V351" s="49" t="str">
        <f>IF(Coverage!W351="","",Coverage!W351)</f>
        <v/>
      </c>
      <c r="W351" s="49" t="str">
        <f>IF(Coverage!X351="","",Coverage!X351)</f>
        <v/>
      </c>
      <c r="X351" s="49" t="str">
        <f>IF(Coverage!Y351="","",Coverage!Y351)</f>
        <v/>
      </c>
      <c r="Y351" s="49" t="str">
        <f>IF(Coverage!Z351="","",Coverage!Z351)</f>
        <v/>
      </c>
    </row>
    <row r="352" spans="10:25" x14ac:dyDescent="0.2">
      <c r="J352" s="48" t="str">
        <f>IF(Coverage!K352="","",Coverage!K352)</f>
        <v/>
      </c>
      <c r="K352" s="48" t="str">
        <f>IF(Coverage!L352="","",Coverage!L352)</f>
        <v/>
      </c>
      <c r="L352" s="48" t="str">
        <f>IF(Coverage!M352="","",Coverage!M352)</f>
        <v/>
      </c>
      <c r="M352" s="48" t="str">
        <f>IF(Coverage!N352="","",Coverage!N352)</f>
        <v/>
      </c>
      <c r="N352" s="49" t="str">
        <f>IF(Coverage!O352="","",Coverage!O352)</f>
        <v/>
      </c>
      <c r="O352" s="49" t="str">
        <f>IF(Coverage!P352="","",Coverage!P352)</f>
        <v/>
      </c>
      <c r="P352" s="49" t="str">
        <f>IF(Coverage!Q352="","",Coverage!Q352)</f>
        <v/>
      </c>
      <c r="Q352" s="49" t="str">
        <f>IF(Coverage!R352="","",Coverage!R352)</f>
        <v/>
      </c>
      <c r="R352" s="50" t="str">
        <f>IF(Coverage!S352="","",Coverage!S352)</f>
        <v/>
      </c>
      <c r="S352" s="50" t="str">
        <f>IF(Coverage!T352="","",Coverage!T352)</f>
        <v/>
      </c>
      <c r="T352" s="49" t="str">
        <f>IF(Coverage!U352="","",Coverage!U352)</f>
        <v/>
      </c>
      <c r="U352" s="49" t="str">
        <f>IF(Coverage!V352="","",Coverage!V352)</f>
        <v/>
      </c>
      <c r="V352" s="49" t="str">
        <f>IF(Coverage!W352="","",Coverage!W352)</f>
        <v/>
      </c>
      <c r="W352" s="49" t="str">
        <f>IF(Coverage!X352="","",Coverage!X352)</f>
        <v/>
      </c>
      <c r="X352" s="49" t="str">
        <f>IF(Coverage!Y352="","",Coverage!Y352)</f>
        <v/>
      </c>
      <c r="Y352" s="49" t="str">
        <f>IF(Coverage!Z352="","",Coverage!Z352)</f>
        <v/>
      </c>
    </row>
    <row r="353" spans="10:25" x14ac:dyDescent="0.2">
      <c r="J353" s="48" t="str">
        <f>IF(Coverage!K353="","",Coverage!K353)</f>
        <v/>
      </c>
      <c r="K353" s="48" t="str">
        <f>IF(Coverage!L353="","",Coverage!L353)</f>
        <v/>
      </c>
      <c r="L353" s="48" t="str">
        <f>IF(Coverage!M353="","",Coverage!M353)</f>
        <v/>
      </c>
      <c r="M353" s="48" t="str">
        <f>IF(Coverage!N353="","",Coverage!N353)</f>
        <v/>
      </c>
      <c r="N353" s="49" t="str">
        <f>IF(Coverage!O353="","",Coverage!O353)</f>
        <v/>
      </c>
      <c r="O353" s="49" t="str">
        <f>IF(Coverage!P353="","",Coverage!P353)</f>
        <v/>
      </c>
      <c r="P353" s="49" t="str">
        <f>IF(Coverage!Q353="","",Coverage!Q353)</f>
        <v/>
      </c>
      <c r="Q353" s="49" t="str">
        <f>IF(Coverage!R353="","",Coverage!R353)</f>
        <v/>
      </c>
      <c r="R353" s="50" t="str">
        <f>IF(Coverage!S353="","",Coverage!S353)</f>
        <v/>
      </c>
      <c r="S353" s="50" t="str">
        <f>IF(Coverage!T353="","",Coverage!T353)</f>
        <v/>
      </c>
      <c r="T353" s="49" t="str">
        <f>IF(Coverage!U353="","",Coverage!U353)</f>
        <v/>
      </c>
      <c r="U353" s="49" t="str">
        <f>IF(Coverage!V353="","",Coverage!V353)</f>
        <v/>
      </c>
      <c r="V353" s="49" t="str">
        <f>IF(Coverage!W353="","",Coverage!W353)</f>
        <v/>
      </c>
      <c r="W353" s="49" t="str">
        <f>IF(Coverage!X353="","",Coverage!X353)</f>
        <v/>
      </c>
      <c r="X353" s="49" t="str">
        <f>IF(Coverage!Y353="","",Coverage!Y353)</f>
        <v/>
      </c>
      <c r="Y353" s="49" t="str">
        <f>IF(Coverage!Z353="","",Coverage!Z353)</f>
        <v/>
      </c>
    </row>
    <row r="354" spans="10:25" x14ac:dyDescent="0.2">
      <c r="J354" s="48" t="str">
        <f>IF(Coverage!K354="","",Coverage!K354)</f>
        <v/>
      </c>
      <c r="K354" s="48" t="str">
        <f>IF(Coverage!L354="","",Coverage!L354)</f>
        <v/>
      </c>
      <c r="L354" s="48" t="str">
        <f>IF(Coverage!M354="","",Coverage!M354)</f>
        <v/>
      </c>
      <c r="M354" s="48" t="str">
        <f>IF(Coverage!N354="","",Coverage!N354)</f>
        <v/>
      </c>
      <c r="N354" s="49" t="str">
        <f>IF(Coverage!O354="","",Coverage!O354)</f>
        <v/>
      </c>
      <c r="O354" s="49" t="str">
        <f>IF(Coverage!P354="","",Coverage!P354)</f>
        <v/>
      </c>
      <c r="P354" s="49" t="str">
        <f>IF(Coverage!Q354="","",Coverage!Q354)</f>
        <v/>
      </c>
      <c r="Q354" s="49" t="str">
        <f>IF(Coverage!R354="","",Coverage!R354)</f>
        <v/>
      </c>
      <c r="R354" s="50" t="str">
        <f>IF(Coverage!S354="","",Coverage!S354)</f>
        <v/>
      </c>
      <c r="S354" s="50" t="str">
        <f>IF(Coverage!T354="","",Coverage!T354)</f>
        <v/>
      </c>
      <c r="T354" s="49" t="str">
        <f>IF(Coverage!U354="","",Coverage!U354)</f>
        <v/>
      </c>
      <c r="U354" s="49" t="str">
        <f>IF(Coverage!V354="","",Coverage!V354)</f>
        <v/>
      </c>
      <c r="V354" s="49" t="str">
        <f>IF(Coverage!W354="","",Coverage!W354)</f>
        <v/>
      </c>
      <c r="W354" s="49" t="str">
        <f>IF(Coverage!X354="","",Coverage!X354)</f>
        <v/>
      </c>
      <c r="X354" s="49" t="str">
        <f>IF(Coverage!Y354="","",Coverage!Y354)</f>
        <v/>
      </c>
      <c r="Y354" s="49" t="str">
        <f>IF(Coverage!Z354="","",Coverage!Z354)</f>
        <v/>
      </c>
    </row>
    <row r="355" spans="10:25" x14ac:dyDescent="0.2">
      <c r="J355" s="48" t="str">
        <f>IF(Coverage!K355="","",Coverage!K355)</f>
        <v/>
      </c>
      <c r="K355" s="48" t="str">
        <f>IF(Coverage!L355="","",Coverage!L355)</f>
        <v/>
      </c>
      <c r="L355" s="48" t="str">
        <f>IF(Coverage!M355="","",Coverage!M355)</f>
        <v/>
      </c>
      <c r="M355" s="48" t="str">
        <f>IF(Coverage!N355="","",Coverage!N355)</f>
        <v/>
      </c>
      <c r="N355" s="49" t="str">
        <f>IF(Coverage!O355="","",Coverage!O355)</f>
        <v/>
      </c>
      <c r="O355" s="49" t="str">
        <f>IF(Coverage!P355="","",Coverage!P355)</f>
        <v/>
      </c>
      <c r="P355" s="49" t="str">
        <f>IF(Coverage!Q355="","",Coverage!Q355)</f>
        <v/>
      </c>
      <c r="Q355" s="49" t="str">
        <f>IF(Coverage!R355="","",Coverage!R355)</f>
        <v/>
      </c>
      <c r="R355" s="50" t="str">
        <f>IF(Coverage!S355="","",Coverage!S355)</f>
        <v/>
      </c>
      <c r="S355" s="50" t="str">
        <f>IF(Coverage!T355="","",Coverage!T355)</f>
        <v/>
      </c>
      <c r="T355" s="49" t="str">
        <f>IF(Coverage!U355="","",Coverage!U355)</f>
        <v/>
      </c>
      <c r="U355" s="49" t="str">
        <f>IF(Coverage!V355="","",Coverage!V355)</f>
        <v/>
      </c>
      <c r="V355" s="49" t="str">
        <f>IF(Coverage!W355="","",Coverage!W355)</f>
        <v/>
      </c>
      <c r="W355" s="49" t="str">
        <f>IF(Coverage!X355="","",Coverage!X355)</f>
        <v/>
      </c>
      <c r="X355" s="49" t="str">
        <f>IF(Coverage!Y355="","",Coverage!Y355)</f>
        <v/>
      </c>
      <c r="Y355" s="49" t="str">
        <f>IF(Coverage!Z355="","",Coverage!Z355)</f>
        <v/>
      </c>
    </row>
    <row r="356" spans="10:25" x14ac:dyDescent="0.2">
      <c r="J356" s="48" t="str">
        <f>IF(Coverage!K356="","",Coverage!K356)</f>
        <v/>
      </c>
      <c r="K356" s="48" t="str">
        <f>IF(Coverage!L356="","",Coverage!L356)</f>
        <v/>
      </c>
      <c r="L356" s="48" t="str">
        <f>IF(Coverage!M356="","",Coverage!M356)</f>
        <v/>
      </c>
      <c r="M356" s="48" t="str">
        <f>IF(Coverage!N356="","",Coverage!N356)</f>
        <v/>
      </c>
      <c r="N356" s="49" t="str">
        <f>IF(Coverage!O356="","",Coverage!O356)</f>
        <v/>
      </c>
      <c r="O356" s="49" t="str">
        <f>IF(Coverage!P356="","",Coverage!P356)</f>
        <v/>
      </c>
      <c r="P356" s="49" t="str">
        <f>IF(Coverage!Q356="","",Coverage!Q356)</f>
        <v/>
      </c>
      <c r="Q356" s="49" t="str">
        <f>IF(Coverage!R356="","",Coverage!R356)</f>
        <v/>
      </c>
      <c r="R356" s="50" t="str">
        <f>IF(Coverage!S356="","",Coverage!S356)</f>
        <v/>
      </c>
      <c r="S356" s="50" t="str">
        <f>IF(Coverage!T356="","",Coverage!T356)</f>
        <v/>
      </c>
      <c r="T356" s="49" t="str">
        <f>IF(Coverage!U356="","",Coverage!U356)</f>
        <v/>
      </c>
      <c r="U356" s="49" t="str">
        <f>IF(Coverage!V356="","",Coverage!V356)</f>
        <v/>
      </c>
      <c r="V356" s="49" t="str">
        <f>IF(Coverage!W356="","",Coverage!W356)</f>
        <v/>
      </c>
      <c r="W356" s="49" t="str">
        <f>IF(Coverage!X356="","",Coverage!X356)</f>
        <v/>
      </c>
      <c r="X356" s="49" t="str">
        <f>IF(Coverage!Y356="","",Coverage!Y356)</f>
        <v/>
      </c>
      <c r="Y356" s="49" t="str">
        <f>IF(Coverage!Z356="","",Coverage!Z356)</f>
        <v/>
      </c>
    </row>
    <row r="357" spans="10:25" x14ac:dyDescent="0.2">
      <c r="J357" s="48" t="str">
        <f>IF(Coverage!K357="","",Coverage!K357)</f>
        <v/>
      </c>
      <c r="K357" s="48" t="str">
        <f>IF(Coverage!L357="","",Coverage!L357)</f>
        <v/>
      </c>
      <c r="L357" s="48" t="str">
        <f>IF(Coverage!M357="","",Coverage!M357)</f>
        <v/>
      </c>
      <c r="M357" s="48" t="str">
        <f>IF(Coverage!N357="","",Coverage!N357)</f>
        <v/>
      </c>
      <c r="N357" s="49" t="str">
        <f>IF(Coverage!O357="","",Coverage!O357)</f>
        <v/>
      </c>
      <c r="O357" s="49" t="str">
        <f>IF(Coverage!P357="","",Coverage!P357)</f>
        <v/>
      </c>
      <c r="P357" s="49" t="str">
        <f>IF(Coverage!Q357="","",Coverage!Q357)</f>
        <v/>
      </c>
      <c r="Q357" s="49" t="str">
        <f>IF(Coverage!R357="","",Coverage!R357)</f>
        <v/>
      </c>
      <c r="R357" s="50" t="str">
        <f>IF(Coverage!S357="","",Coverage!S357)</f>
        <v/>
      </c>
      <c r="S357" s="50" t="str">
        <f>IF(Coverage!T357="","",Coverage!T357)</f>
        <v/>
      </c>
      <c r="T357" s="49" t="str">
        <f>IF(Coverage!U357="","",Coverage!U357)</f>
        <v/>
      </c>
      <c r="U357" s="49" t="str">
        <f>IF(Coverage!V357="","",Coverage!V357)</f>
        <v/>
      </c>
      <c r="V357" s="49" t="str">
        <f>IF(Coverage!W357="","",Coverage!W357)</f>
        <v/>
      </c>
      <c r="W357" s="49" t="str">
        <f>IF(Coverage!X357="","",Coverage!X357)</f>
        <v/>
      </c>
      <c r="X357" s="49" t="str">
        <f>IF(Coverage!Y357="","",Coverage!Y357)</f>
        <v/>
      </c>
      <c r="Y357" s="49" t="str">
        <f>IF(Coverage!Z357="","",Coverage!Z357)</f>
        <v/>
      </c>
    </row>
    <row r="358" spans="10:25" x14ac:dyDescent="0.2">
      <c r="J358" s="48" t="str">
        <f>IF(Coverage!K358="","",Coverage!K358)</f>
        <v/>
      </c>
      <c r="K358" s="48" t="str">
        <f>IF(Coverage!L358="","",Coverage!L358)</f>
        <v/>
      </c>
      <c r="L358" s="48" t="str">
        <f>IF(Coverage!M358="","",Coverage!M358)</f>
        <v/>
      </c>
      <c r="M358" s="48" t="str">
        <f>IF(Coverage!N358="","",Coverage!N358)</f>
        <v/>
      </c>
      <c r="N358" s="49" t="str">
        <f>IF(Coverage!O358="","",Coverage!O358)</f>
        <v/>
      </c>
      <c r="O358" s="49" t="str">
        <f>IF(Coverage!P358="","",Coverage!P358)</f>
        <v/>
      </c>
      <c r="P358" s="49" t="str">
        <f>IF(Coverage!Q358="","",Coverage!Q358)</f>
        <v/>
      </c>
      <c r="Q358" s="49" t="str">
        <f>IF(Coverage!R358="","",Coverage!R358)</f>
        <v/>
      </c>
      <c r="R358" s="50" t="str">
        <f>IF(Coverage!S358="","",Coverage!S358)</f>
        <v/>
      </c>
      <c r="S358" s="50" t="str">
        <f>IF(Coverage!T358="","",Coverage!T358)</f>
        <v/>
      </c>
      <c r="T358" s="49" t="str">
        <f>IF(Coverage!U358="","",Coverage!U358)</f>
        <v/>
      </c>
      <c r="U358" s="49" t="str">
        <f>IF(Coverage!V358="","",Coverage!V358)</f>
        <v/>
      </c>
      <c r="V358" s="49" t="str">
        <f>IF(Coverage!W358="","",Coverage!W358)</f>
        <v/>
      </c>
      <c r="W358" s="49" t="str">
        <f>IF(Coverage!X358="","",Coverage!X358)</f>
        <v/>
      </c>
      <c r="X358" s="49" t="str">
        <f>IF(Coverage!Y358="","",Coverage!Y358)</f>
        <v/>
      </c>
      <c r="Y358" s="49" t="str">
        <f>IF(Coverage!Z358="","",Coverage!Z358)</f>
        <v/>
      </c>
    </row>
    <row r="359" spans="10:25" x14ac:dyDescent="0.2">
      <c r="J359" s="48" t="str">
        <f>IF(Coverage!K359="","",Coverage!K359)</f>
        <v/>
      </c>
      <c r="K359" s="48" t="str">
        <f>IF(Coverage!L359="","",Coverage!L359)</f>
        <v/>
      </c>
      <c r="L359" s="48" t="str">
        <f>IF(Coverage!M359="","",Coverage!M359)</f>
        <v/>
      </c>
      <c r="M359" s="48" t="str">
        <f>IF(Coverage!N359="","",Coverage!N359)</f>
        <v/>
      </c>
      <c r="N359" s="49" t="str">
        <f>IF(Coverage!O359="","",Coverage!O359)</f>
        <v/>
      </c>
      <c r="O359" s="49" t="str">
        <f>IF(Coverage!P359="","",Coverage!P359)</f>
        <v/>
      </c>
      <c r="P359" s="49" t="str">
        <f>IF(Coverage!Q359="","",Coverage!Q359)</f>
        <v/>
      </c>
      <c r="Q359" s="49" t="str">
        <f>IF(Coverage!R359="","",Coverage!R359)</f>
        <v/>
      </c>
      <c r="R359" s="50" t="str">
        <f>IF(Coverage!S359="","",Coverage!S359)</f>
        <v/>
      </c>
      <c r="S359" s="50" t="str">
        <f>IF(Coverage!T359="","",Coverage!T359)</f>
        <v/>
      </c>
      <c r="T359" s="49" t="str">
        <f>IF(Coverage!U359="","",Coverage!U359)</f>
        <v/>
      </c>
      <c r="U359" s="49" t="str">
        <f>IF(Coverage!V359="","",Coverage!V359)</f>
        <v/>
      </c>
      <c r="V359" s="49" t="str">
        <f>IF(Coverage!W359="","",Coverage!W359)</f>
        <v/>
      </c>
      <c r="W359" s="49" t="str">
        <f>IF(Coverage!X359="","",Coverage!X359)</f>
        <v/>
      </c>
      <c r="X359" s="49" t="str">
        <f>IF(Coverage!Y359="","",Coverage!Y359)</f>
        <v/>
      </c>
      <c r="Y359" s="49" t="str">
        <f>IF(Coverage!Z359="","",Coverage!Z359)</f>
        <v/>
      </c>
    </row>
    <row r="360" spans="10:25" x14ac:dyDescent="0.2">
      <c r="J360" s="48" t="str">
        <f>IF(Coverage!K360="","",Coverage!K360)</f>
        <v/>
      </c>
      <c r="K360" s="48" t="str">
        <f>IF(Coverage!L360="","",Coverage!L360)</f>
        <v/>
      </c>
      <c r="L360" s="48" t="str">
        <f>IF(Coverage!M360="","",Coverage!M360)</f>
        <v/>
      </c>
      <c r="M360" s="48" t="str">
        <f>IF(Coverage!N360="","",Coverage!N360)</f>
        <v/>
      </c>
      <c r="N360" s="49" t="str">
        <f>IF(Coverage!O360="","",Coverage!O360)</f>
        <v/>
      </c>
      <c r="O360" s="49" t="str">
        <f>IF(Coverage!P360="","",Coverage!P360)</f>
        <v/>
      </c>
      <c r="P360" s="49" t="str">
        <f>IF(Coverage!Q360="","",Coverage!Q360)</f>
        <v/>
      </c>
      <c r="Q360" s="49" t="str">
        <f>IF(Coverage!R360="","",Coverage!R360)</f>
        <v/>
      </c>
      <c r="R360" s="50" t="str">
        <f>IF(Coverage!S360="","",Coverage!S360)</f>
        <v/>
      </c>
      <c r="S360" s="50" t="str">
        <f>IF(Coverage!T360="","",Coverage!T360)</f>
        <v/>
      </c>
      <c r="T360" s="49" t="str">
        <f>IF(Coverage!U360="","",Coverage!U360)</f>
        <v/>
      </c>
      <c r="U360" s="49" t="str">
        <f>IF(Coverage!V360="","",Coverage!V360)</f>
        <v/>
      </c>
      <c r="V360" s="49" t="str">
        <f>IF(Coverage!W360="","",Coverage!W360)</f>
        <v/>
      </c>
      <c r="W360" s="49" t="str">
        <f>IF(Coverage!X360="","",Coverage!X360)</f>
        <v/>
      </c>
      <c r="X360" s="49" t="str">
        <f>IF(Coverage!Y360="","",Coverage!Y360)</f>
        <v/>
      </c>
      <c r="Y360" s="49" t="str">
        <f>IF(Coverage!Z360="","",Coverage!Z360)</f>
        <v/>
      </c>
    </row>
    <row r="361" spans="10:25" x14ac:dyDescent="0.2">
      <c r="J361" s="48" t="str">
        <f>IF(Coverage!K361="","",Coverage!K361)</f>
        <v/>
      </c>
      <c r="K361" s="48" t="str">
        <f>IF(Coverage!L361="","",Coverage!L361)</f>
        <v/>
      </c>
      <c r="L361" s="48" t="str">
        <f>IF(Coverage!M361="","",Coverage!M361)</f>
        <v/>
      </c>
      <c r="M361" s="48" t="str">
        <f>IF(Coverage!N361="","",Coverage!N361)</f>
        <v/>
      </c>
      <c r="N361" s="49" t="str">
        <f>IF(Coverage!O361="","",Coverage!O361)</f>
        <v/>
      </c>
      <c r="O361" s="49" t="str">
        <f>IF(Coverage!P361="","",Coverage!P361)</f>
        <v/>
      </c>
      <c r="P361" s="49" t="str">
        <f>IF(Coverage!Q361="","",Coverage!Q361)</f>
        <v/>
      </c>
      <c r="Q361" s="49" t="str">
        <f>IF(Coverage!R361="","",Coverage!R361)</f>
        <v/>
      </c>
      <c r="R361" s="50" t="str">
        <f>IF(Coverage!S361="","",Coverage!S361)</f>
        <v/>
      </c>
      <c r="S361" s="50" t="str">
        <f>IF(Coverage!T361="","",Coverage!T361)</f>
        <v/>
      </c>
      <c r="T361" s="49" t="str">
        <f>IF(Coverage!U361="","",Coverage!U361)</f>
        <v/>
      </c>
      <c r="U361" s="49" t="str">
        <f>IF(Coverage!V361="","",Coverage!V361)</f>
        <v/>
      </c>
      <c r="V361" s="49" t="str">
        <f>IF(Coverage!W361="","",Coverage!W361)</f>
        <v/>
      </c>
      <c r="W361" s="49" t="str">
        <f>IF(Coverage!X361="","",Coverage!X361)</f>
        <v/>
      </c>
      <c r="X361" s="49" t="str">
        <f>IF(Coverage!Y361="","",Coverage!Y361)</f>
        <v/>
      </c>
      <c r="Y361" s="49" t="str">
        <f>IF(Coverage!Z361="","",Coverage!Z361)</f>
        <v/>
      </c>
    </row>
    <row r="362" spans="10:25" x14ac:dyDescent="0.2">
      <c r="J362" s="48" t="str">
        <f>IF(Coverage!K362="","",Coverage!K362)</f>
        <v/>
      </c>
      <c r="K362" s="48" t="str">
        <f>IF(Coverage!L362="","",Coverage!L362)</f>
        <v/>
      </c>
      <c r="L362" s="48" t="str">
        <f>IF(Coverage!M362="","",Coverage!M362)</f>
        <v/>
      </c>
      <c r="M362" s="48" t="str">
        <f>IF(Coverage!N362="","",Coverage!N362)</f>
        <v/>
      </c>
      <c r="N362" s="49" t="str">
        <f>IF(Coverage!O362="","",Coverage!O362)</f>
        <v/>
      </c>
      <c r="O362" s="49" t="str">
        <f>IF(Coverage!P362="","",Coverage!P362)</f>
        <v/>
      </c>
      <c r="P362" s="49" t="str">
        <f>IF(Coverage!Q362="","",Coverage!Q362)</f>
        <v/>
      </c>
      <c r="Q362" s="49" t="str">
        <f>IF(Coverage!R362="","",Coverage!R362)</f>
        <v/>
      </c>
      <c r="R362" s="50" t="str">
        <f>IF(Coverage!S362="","",Coverage!S362)</f>
        <v/>
      </c>
      <c r="S362" s="50" t="str">
        <f>IF(Coverage!T362="","",Coverage!T362)</f>
        <v/>
      </c>
      <c r="T362" s="49" t="str">
        <f>IF(Coverage!U362="","",Coverage!U362)</f>
        <v/>
      </c>
      <c r="U362" s="49" t="str">
        <f>IF(Coverage!V362="","",Coverage!V362)</f>
        <v/>
      </c>
      <c r="V362" s="49" t="str">
        <f>IF(Coverage!W362="","",Coverage!W362)</f>
        <v/>
      </c>
      <c r="W362" s="49" t="str">
        <f>IF(Coverage!X362="","",Coverage!X362)</f>
        <v/>
      </c>
      <c r="X362" s="49" t="str">
        <f>IF(Coverage!Y362="","",Coverage!Y362)</f>
        <v/>
      </c>
      <c r="Y362" s="49" t="str">
        <f>IF(Coverage!Z362="","",Coverage!Z362)</f>
        <v/>
      </c>
    </row>
    <row r="363" spans="10:25" x14ac:dyDescent="0.2">
      <c r="J363" s="48" t="str">
        <f>IF(Coverage!K363="","",Coverage!K363)</f>
        <v/>
      </c>
      <c r="K363" s="48" t="str">
        <f>IF(Coverage!L363="","",Coverage!L363)</f>
        <v/>
      </c>
      <c r="L363" s="48" t="str">
        <f>IF(Coverage!M363="","",Coverage!M363)</f>
        <v/>
      </c>
      <c r="M363" s="48" t="str">
        <f>IF(Coverage!N363="","",Coverage!N363)</f>
        <v/>
      </c>
      <c r="N363" s="49" t="str">
        <f>IF(Coverage!O363="","",Coverage!O363)</f>
        <v/>
      </c>
      <c r="O363" s="49" t="str">
        <f>IF(Coverage!P363="","",Coverage!P363)</f>
        <v/>
      </c>
      <c r="P363" s="49" t="str">
        <f>IF(Coverage!Q363="","",Coverage!Q363)</f>
        <v/>
      </c>
      <c r="Q363" s="49" t="str">
        <f>IF(Coverage!R363="","",Coverage!R363)</f>
        <v/>
      </c>
      <c r="R363" s="50" t="str">
        <f>IF(Coverage!S363="","",Coverage!S363)</f>
        <v/>
      </c>
      <c r="S363" s="50" t="str">
        <f>IF(Coverage!T363="","",Coverage!T363)</f>
        <v/>
      </c>
      <c r="T363" s="49" t="str">
        <f>IF(Coverage!U363="","",Coverage!U363)</f>
        <v/>
      </c>
      <c r="U363" s="49" t="str">
        <f>IF(Coverage!V363="","",Coverage!V363)</f>
        <v/>
      </c>
      <c r="V363" s="49" t="str">
        <f>IF(Coverage!W363="","",Coverage!W363)</f>
        <v/>
      </c>
      <c r="W363" s="49" t="str">
        <f>IF(Coverage!X363="","",Coverage!X363)</f>
        <v/>
      </c>
      <c r="X363" s="49" t="str">
        <f>IF(Coverage!Y363="","",Coverage!Y363)</f>
        <v/>
      </c>
      <c r="Y363" s="49" t="str">
        <f>IF(Coverage!Z363="","",Coverage!Z363)</f>
        <v/>
      </c>
    </row>
    <row r="364" spans="10:25" x14ac:dyDescent="0.2">
      <c r="J364" s="48" t="str">
        <f>IF(Coverage!K364="","",Coverage!K364)</f>
        <v/>
      </c>
      <c r="K364" s="48" t="str">
        <f>IF(Coverage!L364="","",Coverage!L364)</f>
        <v/>
      </c>
      <c r="L364" s="48" t="str">
        <f>IF(Coverage!M364="","",Coverage!M364)</f>
        <v/>
      </c>
      <c r="M364" s="48" t="str">
        <f>IF(Coverage!N364="","",Coverage!N364)</f>
        <v/>
      </c>
      <c r="N364" s="49" t="str">
        <f>IF(Coverage!O364="","",Coverage!O364)</f>
        <v/>
      </c>
      <c r="O364" s="49" t="str">
        <f>IF(Coverage!P364="","",Coverage!P364)</f>
        <v/>
      </c>
      <c r="P364" s="49" t="str">
        <f>IF(Coverage!Q364="","",Coverage!Q364)</f>
        <v/>
      </c>
      <c r="Q364" s="49" t="str">
        <f>IF(Coverage!R364="","",Coverage!R364)</f>
        <v/>
      </c>
      <c r="R364" s="50" t="str">
        <f>IF(Coverage!S364="","",Coverage!S364)</f>
        <v/>
      </c>
      <c r="S364" s="50" t="str">
        <f>IF(Coverage!T364="","",Coverage!T364)</f>
        <v/>
      </c>
      <c r="T364" s="49" t="str">
        <f>IF(Coverage!U364="","",Coverage!U364)</f>
        <v/>
      </c>
      <c r="U364" s="49" t="str">
        <f>IF(Coverage!V364="","",Coverage!V364)</f>
        <v/>
      </c>
      <c r="V364" s="49" t="str">
        <f>IF(Coverage!W364="","",Coverage!W364)</f>
        <v/>
      </c>
      <c r="W364" s="49" t="str">
        <f>IF(Coverage!X364="","",Coverage!X364)</f>
        <v/>
      </c>
      <c r="X364" s="49" t="str">
        <f>IF(Coverage!Y364="","",Coverage!Y364)</f>
        <v/>
      </c>
      <c r="Y364" s="49" t="str">
        <f>IF(Coverage!Z364="","",Coverage!Z364)</f>
        <v/>
      </c>
    </row>
    <row r="365" spans="10:25" x14ac:dyDescent="0.2">
      <c r="J365" s="48" t="str">
        <f>IF(Coverage!K365="","",Coverage!K365)</f>
        <v/>
      </c>
      <c r="K365" s="48" t="str">
        <f>IF(Coverage!L365="","",Coverage!L365)</f>
        <v/>
      </c>
      <c r="L365" s="48" t="str">
        <f>IF(Coverage!M365="","",Coverage!M365)</f>
        <v/>
      </c>
      <c r="M365" s="48" t="str">
        <f>IF(Coverage!N365="","",Coverage!N365)</f>
        <v/>
      </c>
      <c r="N365" s="49" t="str">
        <f>IF(Coverage!O365="","",Coverage!O365)</f>
        <v/>
      </c>
      <c r="O365" s="49" t="str">
        <f>IF(Coverage!P365="","",Coverage!P365)</f>
        <v/>
      </c>
      <c r="P365" s="49" t="str">
        <f>IF(Coverage!Q365="","",Coverage!Q365)</f>
        <v/>
      </c>
      <c r="Q365" s="49" t="str">
        <f>IF(Coverage!R365="","",Coverage!R365)</f>
        <v/>
      </c>
      <c r="R365" s="50" t="str">
        <f>IF(Coverage!S365="","",Coverage!S365)</f>
        <v/>
      </c>
      <c r="S365" s="50" t="str">
        <f>IF(Coverage!T365="","",Coverage!T365)</f>
        <v/>
      </c>
      <c r="T365" s="49" t="str">
        <f>IF(Coverage!U365="","",Coverage!U365)</f>
        <v/>
      </c>
      <c r="U365" s="49" t="str">
        <f>IF(Coverage!V365="","",Coverage!V365)</f>
        <v/>
      </c>
      <c r="V365" s="49" t="str">
        <f>IF(Coverage!W365="","",Coverage!W365)</f>
        <v/>
      </c>
      <c r="W365" s="49" t="str">
        <f>IF(Coverage!X365="","",Coverage!X365)</f>
        <v/>
      </c>
      <c r="X365" s="49" t="str">
        <f>IF(Coverage!Y365="","",Coverage!Y365)</f>
        <v/>
      </c>
      <c r="Y365" s="49" t="str">
        <f>IF(Coverage!Z365="","",Coverage!Z365)</f>
        <v/>
      </c>
    </row>
    <row r="366" spans="10:25" x14ac:dyDescent="0.2">
      <c r="J366" s="48" t="str">
        <f>IF(Coverage!K366="","",Coverage!K366)</f>
        <v/>
      </c>
      <c r="K366" s="48" t="str">
        <f>IF(Coverage!L366="","",Coverage!L366)</f>
        <v/>
      </c>
      <c r="L366" s="48" t="str">
        <f>IF(Coverage!M366="","",Coverage!M366)</f>
        <v/>
      </c>
      <c r="M366" s="48" t="str">
        <f>IF(Coverage!N366="","",Coverage!N366)</f>
        <v/>
      </c>
      <c r="N366" s="49" t="str">
        <f>IF(Coverage!O366="","",Coverage!O366)</f>
        <v/>
      </c>
      <c r="O366" s="49" t="str">
        <f>IF(Coverage!P366="","",Coverage!P366)</f>
        <v/>
      </c>
      <c r="P366" s="49" t="str">
        <f>IF(Coverage!Q366="","",Coverage!Q366)</f>
        <v/>
      </c>
      <c r="Q366" s="49" t="str">
        <f>IF(Coverage!R366="","",Coverage!R366)</f>
        <v/>
      </c>
      <c r="R366" s="50" t="str">
        <f>IF(Coverage!S366="","",Coverage!S366)</f>
        <v/>
      </c>
      <c r="S366" s="50" t="str">
        <f>IF(Coverage!T366="","",Coverage!T366)</f>
        <v/>
      </c>
      <c r="T366" s="49" t="str">
        <f>IF(Coverage!U366="","",Coverage!U366)</f>
        <v/>
      </c>
      <c r="U366" s="49" t="str">
        <f>IF(Coverage!V366="","",Coverage!V366)</f>
        <v/>
      </c>
      <c r="V366" s="49" t="str">
        <f>IF(Coverage!W366="","",Coverage!W366)</f>
        <v/>
      </c>
      <c r="W366" s="49" t="str">
        <f>IF(Coverage!X366="","",Coverage!X366)</f>
        <v/>
      </c>
      <c r="X366" s="49" t="str">
        <f>IF(Coverage!Y366="","",Coverage!Y366)</f>
        <v/>
      </c>
      <c r="Y366" s="49" t="str">
        <f>IF(Coverage!Z366="","",Coverage!Z366)</f>
        <v/>
      </c>
    </row>
    <row r="367" spans="10:25" x14ac:dyDescent="0.2">
      <c r="J367" s="48" t="str">
        <f>IF(Coverage!K367="","",Coverage!K367)</f>
        <v/>
      </c>
      <c r="K367" s="48" t="str">
        <f>IF(Coverage!L367="","",Coverage!L367)</f>
        <v/>
      </c>
      <c r="L367" s="48" t="str">
        <f>IF(Coverage!M367="","",Coverage!M367)</f>
        <v/>
      </c>
      <c r="M367" s="48" t="str">
        <f>IF(Coverage!N367="","",Coverage!N367)</f>
        <v/>
      </c>
      <c r="N367" s="49" t="str">
        <f>IF(Coverage!O367="","",Coverage!O367)</f>
        <v/>
      </c>
      <c r="O367" s="49" t="str">
        <f>IF(Coverage!P367="","",Coverage!P367)</f>
        <v/>
      </c>
      <c r="P367" s="49" t="str">
        <f>IF(Coverage!Q367="","",Coverage!Q367)</f>
        <v/>
      </c>
      <c r="Q367" s="49" t="str">
        <f>IF(Coverage!R367="","",Coverage!R367)</f>
        <v/>
      </c>
      <c r="R367" s="50" t="str">
        <f>IF(Coverage!S367="","",Coverage!S367)</f>
        <v/>
      </c>
      <c r="S367" s="50" t="str">
        <f>IF(Coverage!T367="","",Coverage!T367)</f>
        <v/>
      </c>
      <c r="T367" s="49" t="str">
        <f>IF(Coverage!U367="","",Coverage!U367)</f>
        <v/>
      </c>
      <c r="U367" s="49" t="str">
        <f>IF(Coverage!V367="","",Coverage!V367)</f>
        <v/>
      </c>
      <c r="V367" s="49" t="str">
        <f>IF(Coverage!W367="","",Coverage!W367)</f>
        <v/>
      </c>
      <c r="W367" s="49" t="str">
        <f>IF(Coverage!X367="","",Coverage!X367)</f>
        <v/>
      </c>
      <c r="X367" s="49" t="str">
        <f>IF(Coverage!Y367="","",Coverage!Y367)</f>
        <v/>
      </c>
      <c r="Y367" s="49" t="str">
        <f>IF(Coverage!Z367="","",Coverage!Z367)</f>
        <v/>
      </c>
    </row>
    <row r="368" spans="10:25" x14ac:dyDescent="0.2">
      <c r="J368" s="48" t="str">
        <f>IF(Coverage!K368="","",Coverage!K368)</f>
        <v/>
      </c>
      <c r="K368" s="48" t="str">
        <f>IF(Coverage!L368="","",Coverage!L368)</f>
        <v/>
      </c>
      <c r="L368" s="48" t="str">
        <f>IF(Coverage!M368="","",Coverage!M368)</f>
        <v/>
      </c>
      <c r="M368" s="48" t="str">
        <f>IF(Coverage!N368="","",Coverage!N368)</f>
        <v/>
      </c>
      <c r="N368" s="49" t="str">
        <f>IF(Coverage!O368="","",Coverage!O368)</f>
        <v/>
      </c>
      <c r="O368" s="49" t="str">
        <f>IF(Coverage!P368="","",Coverage!P368)</f>
        <v/>
      </c>
      <c r="P368" s="49" t="str">
        <f>IF(Coverage!Q368="","",Coverage!Q368)</f>
        <v/>
      </c>
      <c r="Q368" s="49" t="str">
        <f>IF(Coverage!R368="","",Coverage!R368)</f>
        <v/>
      </c>
      <c r="R368" s="50" t="str">
        <f>IF(Coverage!S368="","",Coverage!S368)</f>
        <v/>
      </c>
      <c r="S368" s="50" t="str">
        <f>IF(Coverage!T368="","",Coverage!T368)</f>
        <v/>
      </c>
      <c r="T368" s="49" t="str">
        <f>IF(Coverage!U368="","",Coverage!U368)</f>
        <v/>
      </c>
      <c r="U368" s="49" t="str">
        <f>IF(Coverage!V368="","",Coverage!V368)</f>
        <v/>
      </c>
      <c r="V368" s="49" t="str">
        <f>IF(Coverage!W368="","",Coverage!W368)</f>
        <v/>
      </c>
      <c r="W368" s="49" t="str">
        <f>IF(Coverage!X368="","",Coverage!X368)</f>
        <v/>
      </c>
      <c r="X368" s="49" t="str">
        <f>IF(Coverage!Y368="","",Coverage!Y368)</f>
        <v/>
      </c>
      <c r="Y368" s="49" t="str">
        <f>IF(Coverage!Z368="","",Coverage!Z368)</f>
        <v/>
      </c>
    </row>
    <row r="369" spans="10:25" x14ac:dyDescent="0.2">
      <c r="J369" s="48" t="str">
        <f>IF(Coverage!K369="","",Coverage!K369)</f>
        <v/>
      </c>
      <c r="K369" s="48" t="str">
        <f>IF(Coverage!L369="","",Coverage!L369)</f>
        <v/>
      </c>
      <c r="L369" s="48" t="str">
        <f>IF(Coverage!M369="","",Coverage!M369)</f>
        <v/>
      </c>
      <c r="M369" s="48" t="str">
        <f>IF(Coverage!N369="","",Coverage!N369)</f>
        <v/>
      </c>
      <c r="N369" s="49" t="str">
        <f>IF(Coverage!O369="","",Coverage!O369)</f>
        <v/>
      </c>
      <c r="O369" s="49" t="str">
        <f>IF(Coverage!P369="","",Coverage!P369)</f>
        <v/>
      </c>
      <c r="P369" s="49" t="str">
        <f>IF(Coverage!Q369="","",Coverage!Q369)</f>
        <v/>
      </c>
      <c r="Q369" s="49" t="str">
        <f>IF(Coverage!R369="","",Coverage!R369)</f>
        <v/>
      </c>
      <c r="R369" s="50" t="str">
        <f>IF(Coverage!S369="","",Coverage!S369)</f>
        <v/>
      </c>
      <c r="S369" s="50" t="str">
        <f>IF(Coverage!T369="","",Coverage!T369)</f>
        <v/>
      </c>
      <c r="T369" s="49" t="str">
        <f>IF(Coverage!U369="","",Coverage!U369)</f>
        <v/>
      </c>
      <c r="U369" s="49" t="str">
        <f>IF(Coverage!V369="","",Coverage!V369)</f>
        <v/>
      </c>
      <c r="V369" s="49" t="str">
        <f>IF(Coverage!W369="","",Coverage!W369)</f>
        <v/>
      </c>
      <c r="W369" s="49" t="str">
        <f>IF(Coverage!X369="","",Coverage!X369)</f>
        <v/>
      </c>
      <c r="X369" s="49" t="str">
        <f>IF(Coverage!Y369="","",Coverage!Y369)</f>
        <v/>
      </c>
      <c r="Y369" s="49" t="str">
        <f>IF(Coverage!Z369="","",Coverage!Z369)</f>
        <v/>
      </c>
    </row>
    <row r="370" spans="10:25" x14ac:dyDescent="0.2">
      <c r="J370" s="48" t="str">
        <f>IF(Coverage!K370="","",Coverage!K370)</f>
        <v/>
      </c>
      <c r="K370" s="48" t="str">
        <f>IF(Coverage!L370="","",Coverage!L370)</f>
        <v/>
      </c>
      <c r="L370" s="48" t="str">
        <f>IF(Coverage!M370="","",Coverage!M370)</f>
        <v/>
      </c>
      <c r="M370" s="48" t="str">
        <f>IF(Coverage!N370="","",Coverage!N370)</f>
        <v/>
      </c>
      <c r="N370" s="49" t="str">
        <f>IF(Coverage!O370="","",Coverage!O370)</f>
        <v/>
      </c>
      <c r="O370" s="49" t="str">
        <f>IF(Coverage!P370="","",Coverage!P370)</f>
        <v/>
      </c>
      <c r="P370" s="49" t="str">
        <f>IF(Coverage!Q370="","",Coverage!Q370)</f>
        <v/>
      </c>
      <c r="Q370" s="49" t="str">
        <f>IF(Coverage!R370="","",Coverage!R370)</f>
        <v/>
      </c>
      <c r="R370" s="50" t="str">
        <f>IF(Coverage!S370="","",Coverage!S370)</f>
        <v/>
      </c>
      <c r="S370" s="50" t="str">
        <f>IF(Coverage!T370="","",Coverage!T370)</f>
        <v/>
      </c>
      <c r="T370" s="49" t="str">
        <f>IF(Coverage!U370="","",Coverage!U370)</f>
        <v/>
      </c>
      <c r="U370" s="49" t="str">
        <f>IF(Coverage!V370="","",Coverage!V370)</f>
        <v/>
      </c>
      <c r="V370" s="49" t="str">
        <f>IF(Coverage!W370="","",Coverage!W370)</f>
        <v/>
      </c>
      <c r="W370" s="49" t="str">
        <f>IF(Coverage!X370="","",Coverage!X370)</f>
        <v/>
      </c>
      <c r="X370" s="49" t="str">
        <f>IF(Coverage!Y370="","",Coverage!Y370)</f>
        <v/>
      </c>
      <c r="Y370" s="49" t="str">
        <f>IF(Coverage!Z370="","",Coverage!Z370)</f>
        <v/>
      </c>
    </row>
    <row r="371" spans="10:25" x14ac:dyDescent="0.2">
      <c r="J371" s="48" t="str">
        <f>IF(Coverage!K371="","",Coverage!K371)</f>
        <v/>
      </c>
      <c r="K371" s="48" t="str">
        <f>IF(Coverage!L371="","",Coverage!L371)</f>
        <v/>
      </c>
      <c r="L371" s="48" t="str">
        <f>IF(Coverage!M371="","",Coverage!M371)</f>
        <v/>
      </c>
      <c r="M371" s="48" t="str">
        <f>IF(Coverage!N371="","",Coverage!N371)</f>
        <v/>
      </c>
      <c r="N371" s="49" t="str">
        <f>IF(Coverage!O371="","",Coverage!O371)</f>
        <v/>
      </c>
      <c r="O371" s="49" t="str">
        <f>IF(Coverage!P371="","",Coverage!P371)</f>
        <v/>
      </c>
      <c r="P371" s="49" t="str">
        <f>IF(Coverage!Q371="","",Coverage!Q371)</f>
        <v/>
      </c>
      <c r="Q371" s="49" t="str">
        <f>IF(Coverage!R371="","",Coverage!R371)</f>
        <v/>
      </c>
      <c r="R371" s="50" t="str">
        <f>IF(Coverage!S371="","",Coverage!S371)</f>
        <v/>
      </c>
      <c r="S371" s="50" t="str">
        <f>IF(Coverage!T371="","",Coverage!T371)</f>
        <v/>
      </c>
      <c r="T371" s="49" t="str">
        <f>IF(Coverage!U371="","",Coverage!U371)</f>
        <v/>
      </c>
      <c r="U371" s="49" t="str">
        <f>IF(Coverage!V371="","",Coverage!V371)</f>
        <v/>
      </c>
      <c r="V371" s="49" t="str">
        <f>IF(Coverage!W371="","",Coverage!W371)</f>
        <v/>
      </c>
      <c r="W371" s="49" t="str">
        <f>IF(Coverage!X371="","",Coverage!X371)</f>
        <v/>
      </c>
      <c r="X371" s="49" t="str">
        <f>IF(Coverage!Y371="","",Coverage!Y371)</f>
        <v/>
      </c>
      <c r="Y371" s="49" t="str">
        <f>IF(Coverage!Z371="","",Coverage!Z371)</f>
        <v/>
      </c>
    </row>
    <row r="372" spans="10:25" x14ac:dyDescent="0.2">
      <c r="J372" s="48" t="str">
        <f>IF(Coverage!K372="","",Coverage!K372)</f>
        <v/>
      </c>
      <c r="K372" s="48" t="str">
        <f>IF(Coverage!L372="","",Coverage!L372)</f>
        <v/>
      </c>
      <c r="L372" s="48" t="str">
        <f>IF(Coverage!M372="","",Coverage!M372)</f>
        <v/>
      </c>
      <c r="M372" s="48" t="str">
        <f>IF(Coverage!N372="","",Coverage!N372)</f>
        <v/>
      </c>
      <c r="N372" s="49" t="str">
        <f>IF(Coverage!O372="","",Coverage!O372)</f>
        <v/>
      </c>
      <c r="O372" s="49" t="str">
        <f>IF(Coverage!P372="","",Coverage!P372)</f>
        <v/>
      </c>
      <c r="P372" s="49" t="str">
        <f>IF(Coverage!Q372="","",Coverage!Q372)</f>
        <v/>
      </c>
      <c r="Q372" s="49" t="str">
        <f>IF(Coverage!R372="","",Coverage!R372)</f>
        <v/>
      </c>
      <c r="R372" s="50" t="str">
        <f>IF(Coverage!S372="","",Coverage!S372)</f>
        <v/>
      </c>
      <c r="S372" s="50" t="str">
        <f>IF(Coverage!T372="","",Coverage!T372)</f>
        <v/>
      </c>
      <c r="T372" s="49" t="str">
        <f>IF(Coverage!U372="","",Coverage!U372)</f>
        <v/>
      </c>
      <c r="U372" s="49" t="str">
        <f>IF(Coverage!V372="","",Coverage!V372)</f>
        <v/>
      </c>
      <c r="V372" s="49" t="str">
        <f>IF(Coverage!W372="","",Coverage!W372)</f>
        <v/>
      </c>
      <c r="W372" s="49" t="str">
        <f>IF(Coverage!X372="","",Coverage!X372)</f>
        <v/>
      </c>
      <c r="X372" s="49" t="str">
        <f>IF(Coverage!Y372="","",Coverage!Y372)</f>
        <v/>
      </c>
      <c r="Y372" s="49" t="str">
        <f>IF(Coverage!Z372="","",Coverage!Z372)</f>
        <v/>
      </c>
    </row>
    <row r="373" spans="10:25" x14ac:dyDescent="0.2">
      <c r="J373" s="48" t="str">
        <f>IF(Coverage!K373="","",Coverage!K373)</f>
        <v/>
      </c>
      <c r="K373" s="48" t="str">
        <f>IF(Coverage!L373="","",Coverage!L373)</f>
        <v/>
      </c>
      <c r="L373" s="48" t="str">
        <f>IF(Coverage!M373="","",Coverage!M373)</f>
        <v/>
      </c>
      <c r="M373" s="48" t="str">
        <f>IF(Coverage!N373="","",Coverage!N373)</f>
        <v/>
      </c>
      <c r="N373" s="49" t="str">
        <f>IF(Coverage!O373="","",Coverage!O373)</f>
        <v/>
      </c>
      <c r="O373" s="49" t="str">
        <f>IF(Coverage!P373="","",Coverage!P373)</f>
        <v/>
      </c>
      <c r="P373" s="49" t="str">
        <f>IF(Coverage!Q373="","",Coverage!Q373)</f>
        <v/>
      </c>
      <c r="Q373" s="49" t="str">
        <f>IF(Coverage!R373="","",Coverage!R373)</f>
        <v/>
      </c>
      <c r="R373" s="50" t="str">
        <f>IF(Coverage!S373="","",Coverage!S373)</f>
        <v/>
      </c>
      <c r="S373" s="50" t="str">
        <f>IF(Coverage!T373="","",Coverage!T373)</f>
        <v/>
      </c>
      <c r="T373" s="49" t="str">
        <f>IF(Coverage!U373="","",Coverage!U373)</f>
        <v/>
      </c>
      <c r="U373" s="49" t="str">
        <f>IF(Coverage!V373="","",Coverage!V373)</f>
        <v/>
      </c>
      <c r="V373" s="49" t="str">
        <f>IF(Coverage!W373="","",Coverage!W373)</f>
        <v/>
      </c>
      <c r="W373" s="49" t="str">
        <f>IF(Coverage!X373="","",Coverage!X373)</f>
        <v/>
      </c>
      <c r="X373" s="49" t="str">
        <f>IF(Coverage!Y373="","",Coverage!Y373)</f>
        <v/>
      </c>
      <c r="Y373" s="49" t="str">
        <f>IF(Coverage!Z373="","",Coverage!Z373)</f>
        <v/>
      </c>
    </row>
    <row r="374" spans="10:25" x14ac:dyDescent="0.2">
      <c r="J374" s="48" t="str">
        <f>IF(Coverage!K374="","",Coverage!K374)</f>
        <v/>
      </c>
      <c r="K374" s="48" t="str">
        <f>IF(Coverage!L374="","",Coverage!L374)</f>
        <v/>
      </c>
      <c r="L374" s="48" t="str">
        <f>IF(Coverage!M374="","",Coverage!M374)</f>
        <v/>
      </c>
      <c r="M374" s="48" t="str">
        <f>IF(Coverage!N374="","",Coverage!N374)</f>
        <v/>
      </c>
      <c r="N374" s="49" t="str">
        <f>IF(Coverage!O374="","",Coverage!O374)</f>
        <v/>
      </c>
      <c r="O374" s="49" t="str">
        <f>IF(Coverage!P374="","",Coverage!P374)</f>
        <v/>
      </c>
      <c r="P374" s="49" t="str">
        <f>IF(Coverage!Q374="","",Coverage!Q374)</f>
        <v/>
      </c>
      <c r="Q374" s="49" t="str">
        <f>IF(Coverage!R374="","",Coverage!R374)</f>
        <v/>
      </c>
      <c r="R374" s="50" t="str">
        <f>IF(Coverage!S374="","",Coverage!S374)</f>
        <v/>
      </c>
      <c r="S374" s="50" t="str">
        <f>IF(Coverage!T374="","",Coverage!T374)</f>
        <v/>
      </c>
      <c r="T374" s="49" t="str">
        <f>IF(Coverage!U374="","",Coverage!U374)</f>
        <v/>
      </c>
      <c r="U374" s="49" t="str">
        <f>IF(Coverage!V374="","",Coverage!V374)</f>
        <v/>
      </c>
      <c r="V374" s="49" t="str">
        <f>IF(Coverage!W374="","",Coverage!W374)</f>
        <v/>
      </c>
      <c r="W374" s="49" t="str">
        <f>IF(Coverage!X374="","",Coverage!X374)</f>
        <v/>
      </c>
      <c r="X374" s="49" t="str">
        <f>IF(Coverage!Y374="","",Coverage!Y374)</f>
        <v/>
      </c>
      <c r="Y374" s="49" t="str">
        <f>IF(Coverage!Z374="","",Coverage!Z374)</f>
        <v/>
      </c>
    </row>
    <row r="375" spans="10:25" x14ac:dyDescent="0.2">
      <c r="J375" s="48" t="str">
        <f>IF(Coverage!K375="","",Coverage!K375)</f>
        <v/>
      </c>
      <c r="K375" s="48" t="str">
        <f>IF(Coverage!L375="","",Coverage!L375)</f>
        <v/>
      </c>
      <c r="L375" s="48" t="str">
        <f>IF(Coverage!M375="","",Coverage!M375)</f>
        <v/>
      </c>
      <c r="M375" s="48" t="str">
        <f>IF(Coverage!N375="","",Coverage!N375)</f>
        <v/>
      </c>
      <c r="N375" s="49" t="str">
        <f>IF(Coverage!O375="","",Coverage!O375)</f>
        <v/>
      </c>
      <c r="O375" s="49" t="str">
        <f>IF(Coverage!P375="","",Coverage!P375)</f>
        <v/>
      </c>
      <c r="P375" s="49" t="str">
        <f>IF(Coverage!Q375="","",Coverage!Q375)</f>
        <v/>
      </c>
      <c r="Q375" s="49" t="str">
        <f>IF(Coverage!R375="","",Coverage!R375)</f>
        <v/>
      </c>
      <c r="R375" s="50" t="str">
        <f>IF(Coverage!S375="","",Coverage!S375)</f>
        <v/>
      </c>
      <c r="S375" s="50" t="str">
        <f>IF(Coverage!T375="","",Coverage!T375)</f>
        <v/>
      </c>
      <c r="T375" s="49" t="str">
        <f>IF(Coverage!U375="","",Coverage!U375)</f>
        <v/>
      </c>
      <c r="U375" s="49" t="str">
        <f>IF(Coverage!V375="","",Coverage!V375)</f>
        <v/>
      </c>
      <c r="V375" s="49" t="str">
        <f>IF(Coverage!W375="","",Coverage!W375)</f>
        <v/>
      </c>
      <c r="W375" s="49" t="str">
        <f>IF(Coverage!X375="","",Coverage!X375)</f>
        <v/>
      </c>
      <c r="X375" s="49" t="str">
        <f>IF(Coverage!Y375="","",Coverage!Y375)</f>
        <v/>
      </c>
      <c r="Y375" s="49" t="str">
        <f>IF(Coverage!Z375="","",Coverage!Z375)</f>
        <v/>
      </c>
    </row>
    <row r="376" spans="10:25" x14ac:dyDescent="0.2">
      <c r="J376" s="48" t="str">
        <f>IF(Coverage!K376="","",Coverage!K376)</f>
        <v/>
      </c>
      <c r="K376" s="48" t="str">
        <f>IF(Coverage!L376="","",Coverage!L376)</f>
        <v/>
      </c>
      <c r="L376" s="48" t="str">
        <f>IF(Coverage!M376="","",Coverage!M376)</f>
        <v/>
      </c>
      <c r="M376" s="48" t="str">
        <f>IF(Coverage!N376="","",Coverage!N376)</f>
        <v/>
      </c>
      <c r="N376" s="49" t="str">
        <f>IF(Coverage!O376="","",Coverage!O376)</f>
        <v/>
      </c>
      <c r="O376" s="49" t="str">
        <f>IF(Coverage!P376="","",Coverage!P376)</f>
        <v/>
      </c>
      <c r="P376" s="49" t="str">
        <f>IF(Coverage!Q376="","",Coverage!Q376)</f>
        <v/>
      </c>
      <c r="Q376" s="49" t="str">
        <f>IF(Coverage!R376="","",Coverage!R376)</f>
        <v/>
      </c>
      <c r="R376" s="50" t="str">
        <f>IF(Coverage!S376="","",Coverage!S376)</f>
        <v/>
      </c>
      <c r="S376" s="50" t="str">
        <f>IF(Coverage!T376="","",Coverage!T376)</f>
        <v/>
      </c>
      <c r="T376" s="49" t="str">
        <f>IF(Coverage!U376="","",Coverage!U376)</f>
        <v/>
      </c>
      <c r="U376" s="49" t="str">
        <f>IF(Coverage!V376="","",Coverage!V376)</f>
        <v/>
      </c>
      <c r="V376" s="49" t="str">
        <f>IF(Coverage!W376="","",Coverage!W376)</f>
        <v/>
      </c>
      <c r="W376" s="49" t="str">
        <f>IF(Coverage!X376="","",Coverage!X376)</f>
        <v/>
      </c>
      <c r="X376" s="49" t="str">
        <f>IF(Coverage!Y376="","",Coverage!Y376)</f>
        <v/>
      </c>
      <c r="Y376" s="49" t="str">
        <f>IF(Coverage!Z376="","",Coverage!Z376)</f>
        <v/>
      </c>
    </row>
    <row r="377" spans="10:25" x14ac:dyDescent="0.2">
      <c r="J377" s="48" t="str">
        <f>IF(Coverage!K377="","",Coverage!K377)</f>
        <v/>
      </c>
      <c r="K377" s="48" t="str">
        <f>IF(Coverage!L377="","",Coverage!L377)</f>
        <v/>
      </c>
      <c r="L377" s="48" t="str">
        <f>IF(Coverage!M377="","",Coverage!M377)</f>
        <v/>
      </c>
      <c r="M377" s="48" t="str">
        <f>IF(Coverage!N377="","",Coverage!N377)</f>
        <v/>
      </c>
      <c r="N377" s="49" t="str">
        <f>IF(Coverage!O377="","",Coverage!O377)</f>
        <v/>
      </c>
      <c r="O377" s="49" t="str">
        <f>IF(Coverage!P377="","",Coverage!P377)</f>
        <v/>
      </c>
      <c r="P377" s="49" t="str">
        <f>IF(Coverage!Q377="","",Coverage!Q377)</f>
        <v/>
      </c>
      <c r="Q377" s="49" t="str">
        <f>IF(Coverage!R377="","",Coverage!R377)</f>
        <v/>
      </c>
      <c r="R377" s="50" t="str">
        <f>IF(Coverage!S377="","",Coverage!S377)</f>
        <v/>
      </c>
      <c r="S377" s="50" t="str">
        <f>IF(Coverage!T377="","",Coverage!T377)</f>
        <v/>
      </c>
      <c r="T377" s="49" t="str">
        <f>IF(Coverage!U377="","",Coverage!U377)</f>
        <v/>
      </c>
      <c r="U377" s="49" t="str">
        <f>IF(Coverage!V377="","",Coverage!V377)</f>
        <v/>
      </c>
      <c r="V377" s="49" t="str">
        <f>IF(Coverage!W377="","",Coverage!W377)</f>
        <v/>
      </c>
      <c r="W377" s="49" t="str">
        <f>IF(Coverage!X377="","",Coverage!X377)</f>
        <v/>
      </c>
      <c r="X377" s="49" t="str">
        <f>IF(Coverage!Y377="","",Coverage!Y377)</f>
        <v/>
      </c>
      <c r="Y377" s="49" t="str">
        <f>IF(Coverage!Z377="","",Coverage!Z377)</f>
        <v/>
      </c>
    </row>
    <row r="378" spans="10:25" x14ac:dyDescent="0.2">
      <c r="J378" s="48" t="str">
        <f>IF(Coverage!K378="","",Coverage!K378)</f>
        <v/>
      </c>
      <c r="K378" s="48" t="str">
        <f>IF(Coverage!L378="","",Coverage!L378)</f>
        <v/>
      </c>
      <c r="L378" s="48" t="str">
        <f>IF(Coverage!M378="","",Coverage!M378)</f>
        <v/>
      </c>
      <c r="M378" s="48" t="str">
        <f>IF(Coverage!N378="","",Coverage!N378)</f>
        <v/>
      </c>
      <c r="N378" s="49" t="str">
        <f>IF(Coverage!O378="","",Coverage!O378)</f>
        <v/>
      </c>
      <c r="O378" s="49" t="str">
        <f>IF(Coverage!P378="","",Coverage!P378)</f>
        <v/>
      </c>
      <c r="P378" s="49" t="str">
        <f>IF(Coverage!Q378="","",Coverage!Q378)</f>
        <v/>
      </c>
      <c r="Q378" s="49" t="str">
        <f>IF(Coverage!R378="","",Coverage!R378)</f>
        <v/>
      </c>
      <c r="R378" s="50" t="str">
        <f>IF(Coverage!S378="","",Coverage!S378)</f>
        <v/>
      </c>
      <c r="S378" s="50" t="str">
        <f>IF(Coverage!T378="","",Coverage!T378)</f>
        <v/>
      </c>
      <c r="T378" s="49" t="str">
        <f>IF(Coverage!U378="","",Coverage!U378)</f>
        <v/>
      </c>
      <c r="U378" s="49" t="str">
        <f>IF(Coverage!V378="","",Coverage!V378)</f>
        <v/>
      </c>
      <c r="V378" s="49" t="str">
        <f>IF(Coverage!W378="","",Coverage!W378)</f>
        <v/>
      </c>
      <c r="W378" s="49" t="str">
        <f>IF(Coverage!X378="","",Coverage!X378)</f>
        <v/>
      </c>
      <c r="X378" s="49" t="str">
        <f>IF(Coverage!Y378="","",Coverage!Y378)</f>
        <v/>
      </c>
      <c r="Y378" s="49" t="str">
        <f>IF(Coverage!Z378="","",Coverage!Z378)</f>
        <v/>
      </c>
    </row>
    <row r="379" spans="10:25" x14ac:dyDescent="0.2">
      <c r="J379" s="48" t="str">
        <f>IF(Coverage!K379="","",Coverage!K379)</f>
        <v/>
      </c>
      <c r="K379" s="48" t="str">
        <f>IF(Coverage!L379="","",Coverage!L379)</f>
        <v/>
      </c>
      <c r="L379" s="48" t="str">
        <f>IF(Coverage!M379="","",Coverage!M379)</f>
        <v/>
      </c>
      <c r="M379" s="48" t="str">
        <f>IF(Coverage!N379="","",Coverage!N379)</f>
        <v/>
      </c>
      <c r="N379" s="49" t="str">
        <f>IF(Coverage!O379="","",Coverage!O379)</f>
        <v/>
      </c>
      <c r="O379" s="49" t="str">
        <f>IF(Coverage!P379="","",Coverage!P379)</f>
        <v/>
      </c>
      <c r="P379" s="49" t="str">
        <f>IF(Coverage!Q379="","",Coverage!Q379)</f>
        <v/>
      </c>
      <c r="Q379" s="49" t="str">
        <f>IF(Coverage!R379="","",Coverage!R379)</f>
        <v/>
      </c>
      <c r="R379" s="50" t="str">
        <f>IF(Coverage!S379="","",Coverage!S379)</f>
        <v/>
      </c>
      <c r="S379" s="50" t="str">
        <f>IF(Coverage!T379="","",Coverage!T379)</f>
        <v/>
      </c>
      <c r="T379" s="49" t="str">
        <f>IF(Coverage!U379="","",Coverage!U379)</f>
        <v/>
      </c>
      <c r="U379" s="49" t="str">
        <f>IF(Coverage!V379="","",Coverage!V379)</f>
        <v/>
      </c>
      <c r="V379" s="49" t="str">
        <f>IF(Coverage!W379="","",Coverage!W379)</f>
        <v/>
      </c>
      <c r="W379" s="49" t="str">
        <f>IF(Coverage!X379="","",Coverage!X379)</f>
        <v/>
      </c>
      <c r="X379" s="49" t="str">
        <f>IF(Coverage!Y379="","",Coverage!Y379)</f>
        <v/>
      </c>
      <c r="Y379" s="49" t="str">
        <f>IF(Coverage!Z379="","",Coverage!Z379)</f>
        <v/>
      </c>
    </row>
    <row r="380" spans="10:25" x14ac:dyDescent="0.2">
      <c r="J380" s="48" t="str">
        <f>IF(Coverage!K380="","",Coverage!K380)</f>
        <v/>
      </c>
      <c r="K380" s="48" t="str">
        <f>IF(Coverage!L380="","",Coverage!L380)</f>
        <v/>
      </c>
      <c r="L380" s="48" t="str">
        <f>IF(Coverage!M380="","",Coverage!M380)</f>
        <v/>
      </c>
      <c r="M380" s="48" t="str">
        <f>IF(Coverage!N380="","",Coverage!N380)</f>
        <v/>
      </c>
      <c r="N380" s="49" t="str">
        <f>IF(Coverage!O380="","",Coverage!O380)</f>
        <v/>
      </c>
      <c r="O380" s="49" t="str">
        <f>IF(Coverage!P380="","",Coverage!P380)</f>
        <v/>
      </c>
      <c r="P380" s="49" t="str">
        <f>IF(Coverage!Q380="","",Coverage!Q380)</f>
        <v/>
      </c>
      <c r="Q380" s="49" t="str">
        <f>IF(Coverage!R380="","",Coverage!R380)</f>
        <v/>
      </c>
      <c r="R380" s="50" t="str">
        <f>IF(Coverage!S380="","",Coverage!S380)</f>
        <v/>
      </c>
      <c r="S380" s="50" t="str">
        <f>IF(Coverage!T380="","",Coverage!T380)</f>
        <v/>
      </c>
      <c r="T380" s="49" t="str">
        <f>IF(Coverage!U380="","",Coverage!U380)</f>
        <v/>
      </c>
      <c r="U380" s="49" t="str">
        <f>IF(Coverage!V380="","",Coverage!V380)</f>
        <v/>
      </c>
      <c r="V380" s="49" t="str">
        <f>IF(Coverage!W380="","",Coverage!W380)</f>
        <v/>
      </c>
      <c r="W380" s="49" t="str">
        <f>IF(Coverage!X380="","",Coverage!X380)</f>
        <v/>
      </c>
      <c r="X380" s="49" t="str">
        <f>IF(Coverage!Y380="","",Coverage!Y380)</f>
        <v/>
      </c>
      <c r="Y380" s="49" t="str">
        <f>IF(Coverage!Z380="","",Coverage!Z380)</f>
        <v/>
      </c>
    </row>
    <row r="381" spans="10:25" x14ac:dyDescent="0.2">
      <c r="J381" s="48" t="str">
        <f>IF(Coverage!K381="","",Coverage!K381)</f>
        <v/>
      </c>
      <c r="K381" s="48" t="str">
        <f>IF(Coverage!L381="","",Coverage!L381)</f>
        <v/>
      </c>
      <c r="L381" s="48" t="str">
        <f>IF(Coverage!M381="","",Coverage!M381)</f>
        <v/>
      </c>
      <c r="M381" s="48" t="str">
        <f>IF(Coverage!N381="","",Coverage!N381)</f>
        <v/>
      </c>
      <c r="N381" s="49" t="str">
        <f>IF(Coverage!O381="","",Coverage!O381)</f>
        <v/>
      </c>
      <c r="O381" s="49" t="str">
        <f>IF(Coverage!P381="","",Coverage!P381)</f>
        <v/>
      </c>
      <c r="P381" s="49" t="str">
        <f>IF(Coverage!Q381="","",Coverage!Q381)</f>
        <v/>
      </c>
      <c r="Q381" s="49" t="str">
        <f>IF(Coverage!R381="","",Coverage!R381)</f>
        <v/>
      </c>
      <c r="R381" s="50" t="str">
        <f>IF(Coverage!S381="","",Coverage!S381)</f>
        <v/>
      </c>
      <c r="S381" s="50" t="str">
        <f>IF(Coverage!T381="","",Coverage!T381)</f>
        <v/>
      </c>
      <c r="T381" s="49" t="str">
        <f>IF(Coverage!U381="","",Coverage!U381)</f>
        <v/>
      </c>
      <c r="U381" s="49" t="str">
        <f>IF(Coverage!V381="","",Coverage!V381)</f>
        <v/>
      </c>
      <c r="V381" s="49" t="str">
        <f>IF(Coverage!W381="","",Coverage!W381)</f>
        <v/>
      </c>
      <c r="W381" s="49" t="str">
        <f>IF(Coverage!X381="","",Coverage!X381)</f>
        <v/>
      </c>
      <c r="X381" s="49" t="str">
        <f>IF(Coverage!Y381="","",Coverage!Y381)</f>
        <v/>
      </c>
      <c r="Y381" s="49" t="str">
        <f>IF(Coverage!Z381="","",Coverage!Z381)</f>
        <v/>
      </c>
    </row>
    <row r="382" spans="10:25" x14ac:dyDescent="0.2">
      <c r="J382" s="48" t="str">
        <f>IF(Coverage!K382="","",Coverage!K382)</f>
        <v/>
      </c>
      <c r="K382" s="48" t="str">
        <f>IF(Coverage!L382="","",Coverage!L382)</f>
        <v/>
      </c>
      <c r="L382" s="48" t="str">
        <f>IF(Coverage!M382="","",Coverage!M382)</f>
        <v/>
      </c>
      <c r="M382" s="48" t="str">
        <f>IF(Coverage!N382="","",Coverage!N382)</f>
        <v/>
      </c>
      <c r="N382" s="49" t="str">
        <f>IF(Coverage!O382="","",Coverage!O382)</f>
        <v/>
      </c>
      <c r="O382" s="49" t="str">
        <f>IF(Coverage!P382="","",Coverage!P382)</f>
        <v/>
      </c>
      <c r="P382" s="49" t="str">
        <f>IF(Coverage!Q382="","",Coverage!Q382)</f>
        <v/>
      </c>
      <c r="Q382" s="49" t="str">
        <f>IF(Coverage!R382="","",Coverage!R382)</f>
        <v/>
      </c>
      <c r="R382" s="50" t="str">
        <f>IF(Coverage!S382="","",Coverage!S382)</f>
        <v/>
      </c>
      <c r="S382" s="50" t="str">
        <f>IF(Coverage!T382="","",Coverage!T382)</f>
        <v/>
      </c>
      <c r="T382" s="49" t="str">
        <f>IF(Coverage!U382="","",Coverage!U382)</f>
        <v/>
      </c>
      <c r="U382" s="49" t="str">
        <f>IF(Coverage!V382="","",Coverage!V382)</f>
        <v/>
      </c>
      <c r="V382" s="49" t="str">
        <f>IF(Coverage!W382="","",Coverage!W382)</f>
        <v/>
      </c>
      <c r="W382" s="49" t="str">
        <f>IF(Coverage!X382="","",Coverage!X382)</f>
        <v/>
      </c>
      <c r="X382" s="49" t="str">
        <f>IF(Coverage!Y382="","",Coverage!Y382)</f>
        <v/>
      </c>
      <c r="Y382" s="49" t="str">
        <f>IF(Coverage!Z382="","",Coverage!Z382)</f>
        <v/>
      </c>
    </row>
    <row r="383" spans="10:25" x14ac:dyDescent="0.2">
      <c r="J383" s="48" t="str">
        <f>IF(Coverage!K383="","",Coverage!K383)</f>
        <v/>
      </c>
      <c r="K383" s="48" t="str">
        <f>IF(Coverage!L383="","",Coverage!L383)</f>
        <v/>
      </c>
      <c r="L383" s="48" t="str">
        <f>IF(Coverage!M383="","",Coverage!M383)</f>
        <v/>
      </c>
      <c r="M383" s="48" t="str">
        <f>IF(Coverage!N383="","",Coverage!N383)</f>
        <v/>
      </c>
      <c r="N383" s="49" t="str">
        <f>IF(Coverage!O383="","",Coverage!O383)</f>
        <v/>
      </c>
      <c r="O383" s="49" t="str">
        <f>IF(Coverage!P383="","",Coverage!P383)</f>
        <v/>
      </c>
      <c r="P383" s="49" t="str">
        <f>IF(Coverage!Q383="","",Coverage!Q383)</f>
        <v/>
      </c>
      <c r="Q383" s="49" t="str">
        <f>IF(Coverage!R383="","",Coverage!R383)</f>
        <v/>
      </c>
      <c r="R383" s="50" t="str">
        <f>IF(Coverage!S383="","",Coverage!S383)</f>
        <v/>
      </c>
      <c r="S383" s="50" t="str">
        <f>IF(Coverage!T383="","",Coverage!T383)</f>
        <v/>
      </c>
      <c r="T383" s="49" t="str">
        <f>IF(Coverage!U383="","",Coverage!U383)</f>
        <v/>
      </c>
      <c r="U383" s="49" t="str">
        <f>IF(Coverage!V383="","",Coverage!V383)</f>
        <v/>
      </c>
      <c r="V383" s="49" t="str">
        <f>IF(Coverage!W383="","",Coverage!W383)</f>
        <v/>
      </c>
      <c r="W383" s="49" t="str">
        <f>IF(Coverage!X383="","",Coverage!X383)</f>
        <v/>
      </c>
      <c r="X383" s="49" t="str">
        <f>IF(Coverage!Y383="","",Coverage!Y383)</f>
        <v/>
      </c>
      <c r="Y383" s="49" t="str">
        <f>IF(Coverage!Z383="","",Coverage!Z383)</f>
        <v/>
      </c>
    </row>
    <row r="384" spans="10:25" x14ac:dyDescent="0.2">
      <c r="J384" s="48" t="str">
        <f>IF(Coverage!K384="","",Coverage!K384)</f>
        <v/>
      </c>
      <c r="K384" s="48" t="str">
        <f>IF(Coverage!L384="","",Coverage!L384)</f>
        <v/>
      </c>
      <c r="L384" s="48" t="str">
        <f>IF(Coverage!M384="","",Coverage!M384)</f>
        <v/>
      </c>
      <c r="M384" s="48" t="str">
        <f>IF(Coverage!N384="","",Coverage!N384)</f>
        <v/>
      </c>
      <c r="N384" s="49" t="str">
        <f>IF(Coverage!O384="","",Coverage!O384)</f>
        <v/>
      </c>
      <c r="O384" s="49" t="str">
        <f>IF(Coverage!P384="","",Coverage!P384)</f>
        <v/>
      </c>
      <c r="P384" s="49" t="str">
        <f>IF(Coverage!Q384="","",Coverage!Q384)</f>
        <v/>
      </c>
      <c r="Q384" s="49" t="str">
        <f>IF(Coverage!R384="","",Coverage!R384)</f>
        <v/>
      </c>
      <c r="R384" s="50" t="str">
        <f>IF(Coverage!S384="","",Coverage!S384)</f>
        <v/>
      </c>
      <c r="S384" s="50" t="str">
        <f>IF(Coverage!T384="","",Coverage!T384)</f>
        <v/>
      </c>
      <c r="T384" s="49" t="str">
        <f>IF(Coverage!U384="","",Coverage!U384)</f>
        <v/>
      </c>
      <c r="U384" s="49" t="str">
        <f>IF(Coverage!V384="","",Coverage!V384)</f>
        <v/>
      </c>
      <c r="V384" s="49" t="str">
        <f>IF(Coverage!W384="","",Coverage!W384)</f>
        <v/>
      </c>
      <c r="W384" s="49" t="str">
        <f>IF(Coverage!X384="","",Coverage!X384)</f>
        <v/>
      </c>
      <c r="X384" s="49" t="str">
        <f>IF(Coverage!Y384="","",Coverage!Y384)</f>
        <v/>
      </c>
      <c r="Y384" s="49" t="str">
        <f>IF(Coverage!Z384="","",Coverage!Z384)</f>
        <v/>
      </c>
    </row>
    <row r="385" spans="10:25" x14ac:dyDescent="0.2">
      <c r="J385" s="48" t="str">
        <f>IF(Coverage!K385="","",Coverage!K385)</f>
        <v/>
      </c>
      <c r="K385" s="48" t="str">
        <f>IF(Coverage!L385="","",Coverage!L385)</f>
        <v/>
      </c>
      <c r="L385" s="48" t="str">
        <f>IF(Coverage!M385="","",Coverage!M385)</f>
        <v/>
      </c>
      <c r="M385" s="48" t="str">
        <f>IF(Coverage!N385="","",Coverage!N385)</f>
        <v/>
      </c>
      <c r="N385" s="49" t="str">
        <f>IF(Coverage!O385="","",Coverage!O385)</f>
        <v/>
      </c>
      <c r="O385" s="49" t="str">
        <f>IF(Coverage!P385="","",Coverage!P385)</f>
        <v/>
      </c>
      <c r="P385" s="49" t="str">
        <f>IF(Coverage!Q385="","",Coverage!Q385)</f>
        <v/>
      </c>
      <c r="Q385" s="49" t="str">
        <f>IF(Coverage!R385="","",Coverage!R385)</f>
        <v/>
      </c>
      <c r="R385" s="50" t="str">
        <f>IF(Coverage!S385="","",Coverage!S385)</f>
        <v/>
      </c>
      <c r="S385" s="50" t="str">
        <f>IF(Coverage!T385="","",Coverage!T385)</f>
        <v/>
      </c>
      <c r="T385" s="49" t="str">
        <f>IF(Coverage!U385="","",Coverage!U385)</f>
        <v/>
      </c>
      <c r="U385" s="49" t="str">
        <f>IF(Coverage!V385="","",Coverage!V385)</f>
        <v/>
      </c>
      <c r="V385" s="49" t="str">
        <f>IF(Coverage!W385="","",Coverage!W385)</f>
        <v/>
      </c>
      <c r="W385" s="49" t="str">
        <f>IF(Coverage!X385="","",Coverage!X385)</f>
        <v/>
      </c>
      <c r="X385" s="49" t="str">
        <f>IF(Coverage!Y385="","",Coverage!Y385)</f>
        <v/>
      </c>
      <c r="Y385" s="49" t="str">
        <f>IF(Coverage!Z385="","",Coverage!Z385)</f>
        <v/>
      </c>
    </row>
    <row r="386" spans="10:25" x14ac:dyDescent="0.2">
      <c r="J386" s="48" t="str">
        <f>IF(Coverage!K386="","",Coverage!K386)</f>
        <v/>
      </c>
      <c r="K386" s="48" t="str">
        <f>IF(Coverage!L386="","",Coverage!L386)</f>
        <v/>
      </c>
      <c r="L386" s="48" t="str">
        <f>IF(Coverage!M386="","",Coverage!M386)</f>
        <v/>
      </c>
      <c r="M386" s="48" t="str">
        <f>IF(Coverage!N386="","",Coverage!N386)</f>
        <v/>
      </c>
      <c r="N386" s="49" t="str">
        <f>IF(Coverage!O386="","",Coverage!O386)</f>
        <v/>
      </c>
      <c r="O386" s="49" t="str">
        <f>IF(Coverage!P386="","",Coverage!P386)</f>
        <v/>
      </c>
      <c r="P386" s="49" t="str">
        <f>IF(Coverage!Q386="","",Coverage!Q386)</f>
        <v/>
      </c>
      <c r="Q386" s="49" t="str">
        <f>IF(Coverage!R386="","",Coverage!R386)</f>
        <v/>
      </c>
      <c r="R386" s="50" t="str">
        <f>IF(Coverage!S386="","",Coverage!S386)</f>
        <v/>
      </c>
      <c r="S386" s="50" t="str">
        <f>IF(Coverage!T386="","",Coverage!T386)</f>
        <v/>
      </c>
      <c r="T386" s="49" t="str">
        <f>IF(Coverage!U386="","",Coverage!U386)</f>
        <v/>
      </c>
      <c r="U386" s="49" t="str">
        <f>IF(Coverage!V386="","",Coverage!V386)</f>
        <v/>
      </c>
      <c r="V386" s="49" t="str">
        <f>IF(Coverage!W386="","",Coverage!W386)</f>
        <v/>
      </c>
      <c r="W386" s="49" t="str">
        <f>IF(Coverage!X386="","",Coverage!X386)</f>
        <v/>
      </c>
      <c r="X386" s="49" t="str">
        <f>IF(Coverage!Y386="","",Coverage!Y386)</f>
        <v/>
      </c>
      <c r="Y386" s="49" t="str">
        <f>IF(Coverage!Z386="","",Coverage!Z386)</f>
        <v/>
      </c>
    </row>
    <row r="387" spans="10:25" x14ac:dyDescent="0.2">
      <c r="J387" s="48" t="str">
        <f>IF(Coverage!K387="","",Coverage!K387)</f>
        <v/>
      </c>
      <c r="K387" s="48" t="str">
        <f>IF(Coverage!L387="","",Coverage!L387)</f>
        <v/>
      </c>
      <c r="L387" s="48" t="str">
        <f>IF(Coverage!M387="","",Coverage!M387)</f>
        <v/>
      </c>
      <c r="M387" s="48" t="str">
        <f>IF(Coverage!N387="","",Coverage!N387)</f>
        <v/>
      </c>
      <c r="N387" s="49" t="str">
        <f>IF(Coverage!O387="","",Coverage!O387)</f>
        <v/>
      </c>
      <c r="O387" s="49" t="str">
        <f>IF(Coverage!P387="","",Coverage!P387)</f>
        <v/>
      </c>
      <c r="P387" s="49" t="str">
        <f>IF(Coverage!Q387="","",Coverage!Q387)</f>
        <v/>
      </c>
      <c r="Q387" s="49" t="str">
        <f>IF(Coverage!R387="","",Coverage!R387)</f>
        <v/>
      </c>
      <c r="R387" s="50" t="str">
        <f>IF(Coverage!S387="","",Coverage!S387)</f>
        <v/>
      </c>
      <c r="S387" s="50" t="str">
        <f>IF(Coverage!T387="","",Coverage!T387)</f>
        <v/>
      </c>
      <c r="T387" s="49" t="str">
        <f>IF(Coverage!U387="","",Coverage!U387)</f>
        <v/>
      </c>
      <c r="U387" s="49" t="str">
        <f>IF(Coverage!V387="","",Coverage!V387)</f>
        <v/>
      </c>
      <c r="V387" s="49" t="str">
        <f>IF(Coverage!W387="","",Coverage!W387)</f>
        <v/>
      </c>
      <c r="W387" s="49" t="str">
        <f>IF(Coverage!X387="","",Coverage!X387)</f>
        <v/>
      </c>
      <c r="X387" s="49" t="str">
        <f>IF(Coverage!Y387="","",Coverage!Y387)</f>
        <v/>
      </c>
      <c r="Y387" s="49" t="str">
        <f>IF(Coverage!Z387="","",Coverage!Z387)</f>
        <v/>
      </c>
    </row>
    <row r="388" spans="10:25" x14ac:dyDescent="0.2">
      <c r="J388" s="48" t="str">
        <f>IF(Coverage!K388="","",Coverage!K388)</f>
        <v/>
      </c>
      <c r="K388" s="48" t="str">
        <f>IF(Coverage!L388="","",Coverage!L388)</f>
        <v/>
      </c>
      <c r="L388" s="48" t="str">
        <f>IF(Coverage!M388="","",Coverage!M388)</f>
        <v/>
      </c>
      <c r="M388" s="48" t="str">
        <f>IF(Coverage!N388="","",Coverage!N388)</f>
        <v/>
      </c>
      <c r="N388" s="49" t="str">
        <f>IF(Coverage!O388="","",Coverage!O388)</f>
        <v/>
      </c>
      <c r="O388" s="49" t="str">
        <f>IF(Coverage!P388="","",Coverage!P388)</f>
        <v/>
      </c>
      <c r="P388" s="49" t="str">
        <f>IF(Coverage!Q388="","",Coverage!Q388)</f>
        <v/>
      </c>
      <c r="Q388" s="49" t="str">
        <f>IF(Coverage!R388="","",Coverage!R388)</f>
        <v/>
      </c>
      <c r="R388" s="50" t="str">
        <f>IF(Coverage!S388="","",Coverage!S388)</f>
        <v/>
      </c>
      <c r="S388" s="50" t="str">
        <f>IF(Coverage!T388="","",Coverage!T388)</f>
        <v/>
      </c>
      <c r="T388" s="49" t="str">
        <f>IF(Coverage!U388="","",Coverage!U388)</f>
        <v/>
      </c>
      <c r="U388" s="49" t="str">
        <f>IF(Coverage!V388="","",Coverage!V388)</f>
        <v/>
      </c>
      <c r="V388" s="49" t="str">
        <f>IF(Coverage!W388="","",Coverage!W388)</f>
        <v/>
      </c>
      <c r="W388" s="49" t="str">
        <f>IF(Coverage!X388="","",Coverage!X388)</f>
        <v/>
      </c>
      <c r="X388" s="49" t="str">
        <f>IF(Coverage!Y388="","",Coverage!Y388)</f>
        <v/>
      </c>
      <c r="Y388" s="49" t="str">
        <f>IF(Coverage!Z388="","",Coverage!Z388)</f>
        <v/>
      </c>
    </row>
    <row r="389" spans="10:25" x14ac:dyDescent="0.2">
      <c r="J389" s="48" t="str">
        <f>IF(Coverage!K389="","",Coverage!K389)</f>
        <v/>
      </c>
      <c r="K389" s="48" t="str">
        <f>IF(Coverage!L389="","",Coverage!L389)</f>
        <v/>
      </c>
      <c r="L389" s="48" t="str">
        <f>IF(Coverage!M389="","",Coverage!M389)</f>
        <v/>
      </c>
      <c r="M389" s="48" t="str">
        <f>IF(Coverage!N389="","",Coverage!N389)</f>
        <v/>
      </c>
      <c r="N389" s="49" t="str">
        <f>IF(Coverage!O389="","",Coverage!O389)</f>
        <v/>
      </c>
      <c r="O389" s="49" t="str">
        <f>IF(Coverage!P389="","",Coverage!P389)</f>
        <v/>
      </c>
      <c r="P389" s="49" t="str">
        <f>IF(Coverage!Q389="","",Coverage!Q389)</f>
        <v/>
      </c>
      <c r="Q389" s="49" t="str">
        <f>IF(Coverage!R389="","",Coverage!R389)</f>
        <v/>
      </c>
      <c r="R389" s="50" t="str">
        <f>IF(Coverage!S389="","",Coverage!S389)</f>
        <v/>
      </c>
      <c r="S389" s="50" t="str">
        <f>IF(Coverage!T389="","",Coverage!T389)</f>
        <v/>
      </c>
      <c r="T389" s="49" t="str">
        <f>IF(Coverage!U389="","",Coverage!U389)</f>
        <v/>
      </c>
      <c r="U389" s="49" t="str">
        <f>IF(Coverage!V389="","",Coverage!V389)</f>
        <v/>
      </c>
      <c r="V389" s="49" t="str">
        <f>IF(Coverage!W389="","",Coverage!W389)</f>
        <v/>
      </c>
      <c r="W389" s="49" t="str">
        <f>IF(Coverage!X389="","",Coverage!X389)</f>
        <v/>
      </c>
      <c r="X389" s="49" t="str">
        <f>IF(Coverage!Y389="","",Coverage!Y389)</f>
        <v/>
      </c>
      <c r="Y389" s="49" t="str">
        <f>IF(Coverage!Z389="","",Coverage!Z389)</f>
        <v/>
      </c>
    </row>
    <row r="390" spans="10:25" x14ac:dyDescent="0.2">
      <c r="J390" s="48" t="str">
        <f>IF(Coverage!K390="","",Coverage!K390)</f>
        <v/>
      </c>
      <c r="K390" s="48" t="str">
        <f>IF(Coverage!L390="","",Coverage!L390)</f>
        <v/>
      </c>
      <c r="L390" s="48" t="str">
        <f>IF(Coverage!M390="","",Coverage!M390)</f>
        <v/>
      </c>
      <c r="M390" s="48" t="str">
        <f>IF(Coverage!N390="","",Coverage!N390)</f>
        <v/>
      </c>
      <c r="N390" s="49" t="str">
        <f>IF(Coverage!O390="","",Coverage!O390)</f>
        <v/>
      </c>
      <c r="O390" s="49" t="str">
        <f>IF(Coverage!P390="","",Coverage!P390)</f>
        <v/>
      </c>
      <c r="P390" s="49" t="str">
        <f>IF(Coverage!Q390="","",Coverage!Q390)</f>
        <v/>
      </c>
      <c r="Q390" s="49" t="str">
        <f>IF(Coverage!R390="","",Coverage!R390)</f>
        <v/>
      </c>
      <c r="R390" s="50" t="str">
        <f>IF(Coverage!S390="","",Coverage!S390)</f>
        <v/>
      </c>
      <c r="S390" s="50" t="str">
        <f>IF(Coverage!T390="","",Coverage!T390)</f>
        <v/>
      </c>
      <c r="T390" s="49" t="str">
        <f>IF(Coverage!U390="","",Coverage!U390)</f>
        <v/>
      </c>
      <c r="U390" s="49" t="str">
        <f>IF(Coverage!V390="","",Coverage!V390)</f>
        <v/>
      </c>
      <c r="V390" s="49" t="str">
        <f>IF(Coverage!W390="","",Coverage!W390)</f>
        <v/>
      </c>
      <c r="W390" s="49" t="str">
        <f>IF(Coverage!X390="","",Coverage!X390)</f>
        <v/>
      </c>
      <c r="X390" s="49" t="str">
        <f>IF(Coverage!Y390="","",Coverage!Y390)</f>
        <v/>
      </c>
      <c r="Y390" s="49" t="str">
        <f>IF(Coverage!Z390="","",Coverage!Z390)</f>
        <v/>
      </c>
    </row>
    <row r="391" spans="10:25" x14ac:dyDescent="0.2">
      <c r="J391" s="48" t="str">
        <f>IF(Coverage!K391="","",Coverage!K391)</f>
        <v/>
      </c>
      <c r="K391" s="48" t="str">
        <f>IF(Coverage!L391="","",Coverage!L391)</f>
        <v/>
      </c>
      <c r="L391" s="48" t="str">
        <f>IF(Coverage!M391="","",Coverage!M391)</f>
        <v/>
      </c>
      <c r="M391" s="48" t="str">
        <f>IF(Coverage!N391="","",Coverage!N391)</f>
        <v/>
      </c>
      <c r="N391" s="49" t="str">
        <f>IF(Coverage!O391="","",Coverage!O391)</f>
        <v/>
      </c>
      <c r="O391" s="49" t="str">
        <f>IF(Coverage!P391="","",Coverage!P391)</f>
        <v/>
      </c>
      <c r="P391" s="49" t="str">
        <f>IF(Coverage!Q391="","",Coverage!Q391)</f>
        <v/>
      </c>
      <c r="Q391" s="49" t="str">
        <f>IF(Coverage!R391="","",Coverage!R391)</f>
        <v/>
      </c>
      <c r="R391" s="50" t="str">
        <f>IF(Coverage!S391="","",Coverage!S391)</f>
        <v/>
      </c>
      <c r="S391" s="50" t="str">
        <f>IF(Coverage!T391="","",Coverage!T391)</f>
        <v/>
      </c>
      <c r="T391" s="49" t="str">
        <f>IF(Coverage!U391="","",Coverage!U391)</f>
        <v/>
      </c>
      <c r="U391" s="49" t="str">
        <f>IF(Coverage!V391="","",Coverage!V391)</f>
        <v/>
      </c>
      <c r="V391" s="49" t="str">
        <f>IF(Coverage!W391="","",Coverage!W391)</f>
        <v/>
      </c>
      <c r="W391" s="49" t="str">
        <f>IF(Coverage!X391="","",Coverage!X391)</f>
        <v/>
      </c>
      <c r="X391" s="49" t="str">
        <f>IF(Coverage!Y391="","",Coverage!Y391)</f>
        <v/>
      </c>
      <c r="Y391" s="49" t="str">
        <f>IF(Coverage!Z391="","",Coverage!Z391)</f>
        <v/>
      </c>
    </row>
    <row r="392" spans="10:25" x14ac:dyDescent="0.2">
      <c r="J392" s="48" t="str">
        <f>IF(Coverage!K392="","",Coverage!K392)</f>
        <v/>
      </c>
      <c r="K392" s="48" t="str">
        <f>IF(Coverage!L392="","",Coverage!L392)</f>
        <v/>
      </c>
      <c r="L392" s="48" t="str">
        <f>IF(Coverage!M392="","",Coverage!M392)</f>
        <v/>
      </c>
      <c r="M392" s="48" t="str">
        <f>IF(Coverage!N392="","",Coverage!N392)</f>
        <v/>
      </c>
      <c r="N392" s="49" t="str">
        <f>IF(Coverage!O392="","",Coverage!O392)</f>
        <v/>
      </c>
      <c r="O392" s="49" t="str">
        <f>IF(Coverage!P392="","",Coverage!P392)</f>
        <v/>
      </c>
      <c r="P392" s="49" t="str">
        <f>IF(Coverage!Q392="","",Coverage!Q392)</f>
        <v/>
      </c>
      <c r="Q392" s="49" t="str">
        <f>IF(Coverage!R392="","",Coverage!R392)</f>
        <v/>
      </c>
      <c r="R392" s="50" t="str">
        <f>IF(Coverage!S392="","",Coverage!S392)</f>
        <v/>
      </c>
      <c r="S392" s="50" t="str">
        <f>IF(Coverage!T392="","",Coverage!T392)</f>
        <v/>
      </c>
      <c r="T392" s="49" t="str">
        <f>IF(Coverage!U392="","",Coverage!U392)</f>
        <v/>
      </c>
      <c r="U392" s="49" t="str">
        <f>IF(Coverage!V392="","",Coverage!V392)</f>
        <v/>
      </c>
      <c r="V392" s="49" t="str">
        <f>IF(Coverage!W392="","",Coverage!W392)</f>
        <v/>
      </c>
      <c r="W392" s="49" t="str">
        <f>IF(Coverage!X392="","",Coverage!X392)</f>
        <v/>
      </c>
      <c r="X392" s="49" t="str">
        <f>IF(Coverage!Y392="","",Coverage!Y392)</f>
        <v/>
      </c>
      <c r="Y392" s="49" t="str">
        <f>IF(Coverage!Z392="","",Coverage!Z392)</f>
        <v/>
      </c>
    </row>
    <row r="393" spans="10:25" x14ac:dyDescent="0.2">
      <c r="J393" s="48" t="str">
        <f>IF(Coverage!K393="","",Coverage!K393)</f>
        <v/>
      </c>
      <c r="K393" s="48" t="str">
        <f>IF(Coverage!L393="","",Coverage!L393)</f>
        <v/>
      </c>
      <c r="L393" s="48" t="str">
        <f>IF(Coverage!M393="","",Coverage!M393)</f>
        <v/>
      </c>
      <c r="M393" s="48" t="str">
        <f>IF(Coverage!N393="","",Coverage!N393)</f>
        <v/>
      </c>
      <c r="N393" s="49" t="str">
        <f>IF(Coverage!O393="","",Coverage!O393)</f>
        <v/>
      </c>
      <c r="O393" s="49" t="str">
        <f>IF(Coverage!P393="","",Coverage!P393)</f>
        <v/>
      </c>
      <c r="P393" s="49" t="str">
        <f>IF(Coverage!Q393="","",Coverage!Q393)</f>
        <v/>
      </c>
      <c r="Q393" s="49" t="str">
        <f>IF(Coverage!R393="","",Coverage!R393)</f>
        <v/>
      </c>
      <c r="R393" s="50" t="str">
        <f>IF(Coverage!S393="","",Coverage!S393)</f>
        <v/>
      </c>
      <c r="S393" s="50" t="str">
        <f>IF(Coverage!T393="","",Coverage!T393)</f>
        <v/>
      </c>
      <c r="T393" s="49" t="str">
        <f>IF(Coverage!U393="","",Coverage!U393)</f>
        <v/>
      </c>
      <c r="U393" s="49" t="str">
        <f>IF(Coverage!V393="","",Coverage!V393)</f>
        <v/>
      </c>
      <c r="V393" s="49" t="str">
        <f>IF(Coverage!W393="","",Coverage!W393)</f>
        <v/>
      </c>
      <c r="W393" s="49" t="str">
        <f>IF(Coverage!X393="","",Coverage!X393)</f>
        <v/>
      </c>
      <c r="X393" s="49" t="str">
        <f>IF(Coverage!Y393="","",Coverage!Y393)</f>
        <v/>
      </c>
      <c r="Y393" s="49" t="str">
        <f>IF(Coverage!Z393="","",Coverage!Z393)</f>
        <v/>
      </c>
    </row>
    <row r="394" spans="10:25" x14ac:dyDescent="0.2">
      <c r="J394" s="48" t="str">
        <f>IF(Coverage!K394="","",Coverage!K394)</f>
        <v/>
      </c>
      <c r="K394" s="48" t="str">
        <f>IF(Coverage!L394="","",Coverage!L394)</f>
        <v/>
      </c>
      <c r="L394" s="48" t="str">
        <f>IF(Coverage!M394="","",Coverage!M394)</f>
        <v/>
      </c>
      <c r="M394" s="48" t="str">
        <f>IF(Coverage!N394="","",Coverage!N394)</f>
        <v/>
      </c>
      <c r="N394" s="49" t="str">
        <f>IF(Coverage!O394="","",Coverage!O394)</f>
        <v/>
      </c>
      <c r="O394" s="49" t="str">
        <f>IF(Coverage!P394="","",Coverage!P394)</f>
        <v/>
      </c>
      <c r="P394" s="49" t="str">
        <f>IF(Coverage!Q394="","",Coverage!Q394)</f>
        <v/>
      </c>
      <c r="Q394" s="49" t="str">
        <f>IF(Coverage!R394="","",Coverage!R394)</f>
        <v/>
      </c>
      <c r="R394" s="50" t="str">
        <f>IF(Coverage!S394="","",Coverage!S394)</f>
        <v/>
      </c>
      <c r="S394" s="50" t="str">
        <f>IF(Coverage!T394="","",Coverage!T394)</f>
        <v/>
      </c>
      <c r="T394" s="49" t="str">
        <f>IF(Coverage!U394="","",Coverage!U394)</f>
        <v/>
      </c>
      <c r="U394" s="49" t="str">
        <f>IF(Coverage!V394="","",Coverage!V394)</f>
        <v/>
      </c>
      <c r="V394" s="49" t="str">
        <f>IF(Coverage!W394="","",Coverage!W394)</f>
        <v/>
      </c>
      <c r="W394" s="49" t="str">
        <f>IF(Coverage!X394="","",Coverage!X394)</f>
        <v/>
      </c>
      <c r="X394" s="49" t="str">
        <f>IF(Coverage!Y394="","",Coverage!Y394)</f>
        <v/>
      </c>
      <c r="Y394" s="49" t="str">
        <f>IF(Coverage!Z394="","",Coverage!Z394)</f>
        <v/>
      </c>
    </row>
    <row r="395" spans="10:25" x14ac:dyDescent="0.2">
      <c r="J395" s="48" t="str">
        <f>IF(Coverage!K395="","",Coverage!K395)</f>
        <v/>
      </c>
      <c r="K395" s="48" t="str">
        <f>IF(Coverage!L395="","",Coverage!L395)</f>
        <v/>
      </c>
      <c r="L395" s="48" t="str">
        <f>IF(Coverage!M395="","",Coverage!M395)</f>
        <v/>
      </c>
      <c r="M395" s="48" t="str">
        <f>IF(Coverage!N395="","",Coverage!N395)</f>
        <v/>
      </c>
      <c r="N395" s="49" t="str">
        <f>IF(Coverage!O395="","",Coverage!O395)</f>
        <v/>
      </c>
      <c r="O395" s="49" t="str">
        <f>IF(Coverage!P395="","",Coverage!P395)</f>
        <v/>
      </c>
      <c r="P395" s="49" t="str">
        <f>IF(Coverage!Q395="","",Coverage!Q395)</f>
        <v/>
      </c>
      <c r="Q395" s="49" t="str">
        <f>IF(Coverage!R395="","",Coverage!R395)</f>
        <v/>
      </c>
      <c r="R395" s="50" t="str">
        <f>IF(Coverage!S395="","",Coverage!S395)</f>
        <v/>
      </c>
      <c r="S395" s="50" t="str">
        <f>IF(Coverage!T395="","",Coverage!T395)</f>
        <v/>
      </c>
      <c r="T395" s="49" t="str">
        <f>IF(Coverage!U395="","",Coverage!U395)</f>
        <v/>
      </c>
      <c r="U395" s="49" t="str">
        <f>IF(Coverage!V395="","",Coverage!V395)</f>
        <v/>
      </c>
      <c r="V395" s="49" t="str">
        <f>IF(Coverage!W395="","",Coverage!W395)</f>
        <v/>
      </c>
      <c r="W395" s="49" t="str">
        <f>IF(Coverage!X395="","",Coverage!X395)</f>
        <v/>
      </c>
      <c r="X395" s="49" t="str">
        <f>IF(Coverage!Y395="","",Coverage!Y395)</f>
        <v/>
      </c>
      <c r="Y395" s="49" t="str">
        <f>IF(Coverage!Z395="","",Coverage!Z395)</f>
        <v/>
      </c>
    </row>
    <row r="396" spans="10:25" x14ac:dyDescent="0.2">
      <c r="J396" s="48" t="str">
        <f>IF(Coverage!K396="","",Coverage!K396)</f>
        <v/>
      </c>
      <c r="K396" s="48" t="str">
        <f>IF(Coverage!L396="","",Coverage!L396)</f>
        <v/>
      </c>
      <c r="L396" s="48" t="str">
        <f>IF(Coverage!M396="","",Coverage!M396)</f>
        <v/>
      </c>
      <c r="M396" s="48" t="str">
        <f>IF(Coverage!N396="","",Coverage!N396)</f>
        <v/>
      </c>
      <c r="N396" s="49" t="str">
        <f>IF(Coverage!O396="","",Coverage!O396)</f>
        <v/>
      </c>
      <c r="O396" s="49" t="str">
        <f>IF(Coverage!P396="","",Coverage!P396)</f>
        <v/>
      </c>
      <c r="P396" s="49" t="str">
        <f>IF(Coverage!Q396="","",Coverage!Q396)</f>
        <v/>
      </c>
      <c r="Q396" s="49" t="str">
        <f>IF(Coverage!R396="","",Coverage!R396)</f>
        <v/>
      </c>
      <c r="R396" s="50" t="str">
        <f>IF(Coverage!S396="","",Coverage!S396)</f>
        <v/>
      </c>
      <c r="S396" s="50" t="str">
        <f>IF(Coverage!T396="","",Coverage!T396)</f>
        <v/>
      </c>
      <c r="T396" s="49" t="str">
        <f>IF(Coverage!U396="","",Coverage!U396)</f>
        <v/>
      </c>
      <c r="U396" s="49" t="str">
        <f>IF(Coverage!V396="","",Coverage!V396)</f>
        <v/>
      </c>
      <c r="V396" s="49" t="str">
        <f>IF(Coverage!W396="","",Coverage!W396)</f>
        <v/>
      </c>
      <c r="W396" s="49" t="str">
        <f>IF(Coverage!X396="","",Coverage!X396)</f>
        <v/>
      </c>
      <c r="X396" s="49" t="str">
        <f>IF(Coverage!Y396="","",Coverage!Y396)</f>
        <v/>
      </c>
      <c r="Y396" s="49" t="str">
        <f>IF(Coverage!Z396="","",Coverage!Z396)</f>
        <v/>
      </c>
    </row>
    <row r="397" spans="10:25" x14ac:dyDescent="0.2">
      <c r="J397" s="48" t="str">
        <f>IF(Coverage!K397="","",Coverage!K397)</f>
        <v/>
      </c>
      <c r="K397" s="48" t="str">
        <f>IF(Coverage!L397="","",Coverage!L397)</f>
        <v/>
      </c>
      <c r="L397" s="48" t="str">
        <f>IF(Coverage!M397="","",Coverage!M397)</f>
        <v/>
      </c>
      <c r="M397" s="48" t="str">
        <f>IF(Coverage!N397="","",Coverage!N397)</f>
        <v/>
      </c>
      <c r="N397" s="49" t="str">
        <f>IF(Coverage!O397="","",Coverage!O397)</f>
        <v/>
      </c>
      <c r="O397" s="49" t="str">
        <f>IF(Coverage!P397="","",Coverage!P397)</f>
        <v/>
      </c>
      <c r="P397" s="49" t="str">
        <f>IF(Coverage!Q397="","",Coverage!Q397)</f>
        <v/>
      </c>
      <c r="Q397" s="49" t="str">
        <f>IF(Coverage!R397="","",Coverage!R397)</f>
        <v/>
      </c>
      <c r="R397" s="50" t="str">
        <f>IF(Coverage!S397="","",Coverage!S397)</f>
        <v/>
      </c>
      <c r="S397" s="50" t="str">
        <f>IF(Coverage!T397="","",Coverage!T397)</f>
        <v/>
      </c>
      <c r="T397" s="49" t="str">
        <f>IF(Coverage!U397="","",Coverage!U397)</f>
        <v/>
      </c>
      <c r="U397" s="49" t="str">
        <f>IF(Coverage!V397="","",Coverage!V397)</f>
        <v/>
      </c>
      <c r="V397" s="49" t="str">
        <f>IF(Coverage!W397="","",Coverage!W397)</f>
        <v/>
      </c>
      <c r="W397" s="49" t="str">
        <f>IF(Coverage!X397="","",Coverage!X397)</f>
        <v/>
      </c>
      <c r="X397" s="49" t="str">
        <f>IF(Coverage!Y397="","",Coverage!Y397)</f>
        <v/>
      </c>
      <c r="Y397" s="49" t="str">
        <f>IF(Coverage!Z397="","",Coverage!Z397)</f>
        <v/>
      </c>
    </row>
    <row r="398" spans="10:25" x14ac:dyDescent="0.2">
      <c r="J398" s="48" t="str">
        <f>IF(Coverage!K398="","",Coverage!K398)</f>
        <v/>
      </c>
      <c r="K398" s="48" t="str">
        <f>IF(Coverage!L398="","",Coverage!L398)</f>
        <v/>
      </c>
      <c r="L398" s="48" t="str">
        <f>IF(Coverage!M398="","",Coverage!M398)</f>
        <v/>
      </c>
      <c r="M398" s="48" t="str">
        <f>IF(Coverage!N398="","",Coverage!N398)</f>
        <v/>
      </c>
      <c r="N398" s="49" t="str">
        <f>IF(Coverage!O398="","",Coverage!O398)</f>
        <v/>
      </c>
      <c r="O398" s="49" t="str">
        <f>IF(Coverage!P398="","",Coverage!P398)</f>
        <v/>
      </c>
      <c r="P398" s="49" t="str">
        <f>IF(Coverage!Q398="","",Coverage!Q398)</f>
        <v/>
      </c>
      <c r="Q398" s="49" t="str">
        <f>IF(Coverage!R398="","",Coverage!R398)</f>
        <v/>
      </c>
      <c r="R398" s="50" t="str">
        <f>IF(Coverage!S398="","",Coverage!S398)</f>
        <v/>
      </c>
      <c r="S398" s="50" t="str">
        <f>IF(Coverage!T398="","",Coverage!T398)</f>
        <v/>
      </c>
      <c r="T398" s="49" t="str">
        <f>IF(Coverage!U398="","",Coverage!U398)</f>
        <v/>
      </c>
      <c r="U398" s="49" t="str">
        <f>IF(Coverage!V398="","",Coverage!V398)</f>
        <v/>
      </c>
      <c r="V398" s="49" t="str">
        <f>IF(Coverage!W398="","",Coverage!W398)</f>
        <v/>
      </c>
      <c r="W398" s="49" t="str">
        <f>IF(Coverage!X398="","",Coverage!X398)</f>
        <v/>
      </c>
      <c r="X398" s="49" t="str">
        <f>IF(Coverage!Y398="","",Coverage!Y398)</f>
        <v/>
      </c>
      <c r="Y398" s="49" t="str">
        <f>IF(Coverage!Z398="","",Coverage!Z398)</f>
        <v/>
      </c>
    </row>
    <row r="399" spans="10:25" x14ac:dyDescent="0.2">
      <c r="J399" s="48" t="str">
        <f>IF(Coverage!K399="","",Coverage!K399)</f>
        <v/>
      </c>
      <c r="K399" s="48" t="str">
        <f>IF(Coverage!L399="","",Coverage!L399)</f>
        <v/>
      </c>
      <c r="L399" s="48" t="str">
        <f>IF(Coverage!M399="","",Coverage!M399)</f>
        <v/>
      </c>
      <c r="M399" s="48" t="str">
        <f>IF(Coverage!N399="","",Coverage!N399)</f>
        <v/>
      </c>
      <c r="N399" s="49" t="str">
        <f>IF(Coverage!O399="","",Coverage!O399)</f>
        <v/>
      </c>
      <c r="O399" s="49" t="str">
        <f>IF(Coverage!P399="","",Coverage!P399)</f>
        <v/>
      </c>
      <c r="P399" s="49" t="str">
        <f>IF(Coverage!Q399="","",Coverage!Q399)</f>
        <v/>
      </c>
      <c r="Q399" s="49" t="str">
        <f>IF(Coverage!R399="","",Coverage!R399)</f>
        <v/>
      </c>
      <c r="R399" s="50" t="str">
        <f>IF(Coverage!S399="","",Coverage!S399)</f>
        <v/>
      </c>
      <c r="S399" s="50" t="str">
        <f>IF(Coverage!T399="","",Coverage!T399)</f>
        <v/>
      </c>
      <c r="T399" s="49" t="str">
        <f>IF(Coverage!U399="","",Coverage!U399)</f>
        <v/>
      </c>
      <c r="U399" s="49" t="str">
        <f>IF(Coverage!V399="","",Coverage!V399)</f>
        <v/>
      </c>
      <c r="V399" s="49" t="str">
        <f>IF(Coverage!W399="","",Coverage!W399)</f>
        <v/>
      </c>
      <c r="W399" s="49" t="str">
        <f>IF(Coverage!X399="","",Coverage!X399)</f>
        <v/>
      </c>
      <c r="X399" s="49" t="str">
        <f>IF(Coverage!Y399="","",Coverage!Y399)</f>
        <v/>
      </c>
      <c r="Y399" s="49" t="str">
        <f>IF(Coverage!Z399="","",Coverage!Z399)</f>
        <v/>
      </c>
    </row>
    <row r="400" spans="10:25" x14ac:dyDescent="0.2">
      <c r="J400" s="48" t="str">
        <f>IF(Coverage!K400="","",Coverage!K400)</f>
        <v/>
      </c>
      <c r="K400" s="48" t="str">
        <f>IF(Coverage!L400="","",Coverage!L400)</f>
        <v/>
      </c>
      <c r="L400" s="48" t="str">
        <f>IF(Coverage!M400="","",Coverage!M400)</f>
        <v/>
      </c>
      <c r="M400" s="48" t="str">
        <f>IF(Coverage!N400="","",Coverage!N400)</f>
        <v/>
      </c>
      <c r="N400" s="49" t="str">
        <f>IF(Coverage!O400="","",Coverage!O400)</f>
        <v/>
      </c>
      <c r="O400" s="49" t="str">
        <f>IF(Coverage!P400="","",Coverage!P400)</f>
        <v/>
      </c>
      <c r="P400" s="49" t="str">
        <f>IF(Coverage!Q400="","",Coverage!Q400)</f>
        <v/>
      </c>
      <c r="Q400" s="49" t="str">
        <f>IF(Coverage!R400="","",Coverage!R400)</f>
        <v/>
      </c>
      <c r="R400" s="50" t="str">
        <f>IF(Coverage!S400="","",Coverage!S400)</f>
        <v/>
      </c>
      <c r="S400" s="50" t="str">
        <f>IF(Coverage!T400="","",Coverage!T400)</f>
        <v/>
      </c>
      <c r="T400" s="49" t="str">
        <f>IF(Coverage!U400="","",Coverage!U400)</f>
        <v/>
      </c>
      <c r="U400" s="49" t="str">
        <f>IF(Coverage!V400="","",Coverage!V400)</f>
        <v/>
      </c>
      <c r="V400" s="49" t="str">
        <f>IF(Coverage!W400="","",Coverage!W400)</f>
        <v/>
      </c>
      <c r="W400" s="49" t="str">
        <f>IF(Coverage!X400="","",Coverage!X400)</f>
        <v/>
      </c>
      <c r="X400" s="49" t="str">
        <f>IF(Coverage!Y400="","",Coverage!Y400)</f>
        <v/>
      </c>
      <c r="Y400" s="49" t="str">
        <f>IF(Coverage!Z400="","",Coverage!Z400)</f>
        <v/>
      </c>
    </row>
    <row r="401" spans="10:25" x14ac:dyDescent="0.2">
      <c r="J401" s="48" t="str">
        <f>IF(Coverage!K401="","",Coverage!K401)</f>
        <v/>
      </c>
      <c r="K401" s="48" t="str">
        <f>IF(Coverage!L401="","",Coverage!L401)</f>
        <v/>
      </c>
      <c r="L401" s="48" t="str">
        <f>IF(Coverage!M401="","",Coverage!M401)</f>
        <v/>
      </c>
      <c r="M401" s="48" t="str">
        <f>IF(Coverage!N401="","",Coverage!N401)</f>
        <v/>
      </c>
      <c r="N401" s="49" t="str">
        <f>IF(Coverage!O401="","",Coverage!O401)</f>
        <v/>
      </c>
      <c r="O401" s="49" t="str">
        <f>IF(Coverage!P401="","",Coverage!P401)</f>
        <v/>
      </c>
      <c r="P401" s="49" t="str">
        <f>IF(Coverage!Q401="","",Coverage!Q401)</f>
        <v/>
      </c>
      <c r="Q401" s="49" t="str">
        <f>IF(Coverage!R401="","",Coverage!R401)</f>
        <v/>
      </c>
      <c r="R401" s="50" t="str">
        <f>IF(Coverage!S401="","",Coverage!S401)</f>
        <v/>
      </c>
      <c r="S401" s="50" t="str">
        <f>IF(Coverage!T401="","",Coverage!T401)</f>
        <v/>
      </c>
      <c r="T401" s="49" t="str">
        <f>IF(Coverage!U401="","",Coverage!U401)</f>
        <v/>
      </c>
      <c r="U401" s="49" t="str">
        <f>IF(Coverage!V401="","",Coverage!V401)</f>
        <v/>
      </c>
      <c r="V401" s="49" t="str">
        <f>IF(Coverage!W401="","",Coverage!W401)</f>
        <v/>
      </c>
      <c r="W401" s="49" t="str">
        <f>IF(Coverage!X401="","",Coverage!X401)</f>
        <v/>
      </c>
      <c r="X401" s="49" t="str">
        <f>IF(Coverage!Y401="","",Coverage!Y401)</f>
        <v/>
      </c>
      <c r="Y401" s="49" t="str">
        <f>IF(Coverage!Z401="","",Coverage!Z401)</f>
        <v/>
      </c>
    </row>
    <row r="402" spans="10:25" x14ac:dyDescent="0.2">
      <c r="J402" s="48" t="str">
        <f>IF(Coverage!K402="","",Coverage!K402)</f>
        <v/>
      </c>
      <c r="K402" s="48" t="str">
        <f>IF(Coverage!L402="","",Coverage!L402)</f>
        <v/>
      </c>
      <c r="L402" s="48" t="str">
        <f>IF(Coverage!M402="","",Coverage!M402)</f>
        <v/>
      </c>
      <c r="M402" s="48" t="str">
        <f>IF(Coverage!N402="","",Coverage!N402)</f>
        <v/>
      </c>
      <c r="N402" s="49" t="str">
        <f>IF(Coverage!O402="","",Coverage!O402)</f>
        <v/>
      </c>
      <c r="O402" s="49" t="str">
        <f>IF(Coverage!P402="","",Coverage!P402)</f>
        <v/>
      </c>
      <c r="P402" s="49" t="str">
        <f>IF(Coverage!Q402="","",Coverage!Q402)</f>
        <v/>
      </c>
      <c r="Q402" s="49" t="str">
        <f>IF(Coverage!R402="","",Coverage!R402)</f>
        <v/>
      </c>
      <c r="R402" s="50" t="str">
        <f>IF(Coverage!S402="","",Coverage!S402)</f>
        <v/>
      </c>
      <c r="S402" s="50" t="str">
        <f>IF(Coverage!T402="","",Coverage!T402)</f>
        <v/>
      </c>
      <c r="T402" s="49" t="str">
        <f>IF(Coverage!U402="","",Coverage!U402)</f>
        <v/>
      </c>
      <c r="U402" s="49" t="str">
        <f>IF(Coverage!V402="","",Coverage!V402)</f>
        <v/>
      </c>
      <c r="V402" s="49" t="str">
        <f>IF(Coverage!W402="","",Coverage!W402)</f>
        <v/>
      </c>
      <c r="W402" s="49" t="str">
        <f>IF(Coverage!X402="","",Coverage!X402)</f>
        <v/>
      </c>
      <c r="X402" s="49" t="str">
        <f>IF(Coverage!Y402="","",Coverage!Y402)</f>
        <v/>
      </c>
      <c r="Y402" s="49" t="str">
        <f>IF(Coverage!Z402="","",Coverage!Z402)</f>
        <v/>
      </c>
    </row>
    <row r="403" spans="10:25" x14ac:dyDescent="0.2">
      <c r="J403" s="48" t="str">
        <f>IF(Coverage!K403="","",Coverage!K403)</f>
        <v/>
      </c>
      <c r="K403" s="48" t="str">
        <f>IF(Coverage!L403="","",Coverage!L403)</f>
        <v/>
      </c>
      <c r="L403" s="48" t="str">
        <f>IF(Coverage!M403="","",Coverage!M403)</f>
        <v/>
      </c>
      <c r="M403" s="48" t="str">
        <f>IF(Coverage!N403="","",Coverage!N403)</f>
        <v/>
      </c>
      <c r="N403" s="49" t="str">
        <f>IF(Coverage!O403="","",Coverage!O403)</f>
        <v/>
      </c>
      <c r="O403" s="49" t="str">
        <f>IF(Coverage!P403="","",Coverage!P403)</f>
        <v/>
      </c>
      <c r="P403" s="49" t="str">
        <f>IF(Coverage!Q403="","",Coverage!Q403)</f>
        <v/>
      </c>
      <c r="Q403" s="49" t="str">
        <f>IF(Coverage!R403="","",Coverage!R403)</f>
        <v/>
      </c>
      <c r="R403" s="50" t="str">
        <f>IF(Coverage!S403="","",Coverage!S403)</f>
        <v/>
      </c>
      <c r="S403" s="50" t="str">
        <f>IF(Coverage!T403="","",Coverage!T403)</f>
        <v/>
      </c>
      <c r="T403" s="49" t="str">
        <f>IF(Coverage!U403="","",Coverage!U403)</f>
        <v/>
      </c>
      <c r="U403" s="49" t="str">
        <f>IF(Coverage!V403="","",Coverage!V403)</f>
        <v/>
      </c>
      <c r="V403" s="49" t="str">
        <f>IF(Coverage!W403="","",Coverage!W403)</f>
        <v/>
      </c>
      <c r="W403" s="49" t="str">
        <f>IF(Coverage!X403="","",Coverage!X403)</f>
        <v/>
      </c>
      <c r="X403" s="49" t="str">
        <f>IF(Coverage!Y403="","",Coverage!Y403)</f>
        <v/>
      </c>
      <c r="Y403" s="49" t="str">
        <f>IF(Coverage!Z403="","",Coverage!Z403)</f>
        <v/>
      </c>
    </row>
    <row r="404" spans="10:25" x14ac:dyDescent="0.2">
      <c r="J404" s="48" t="str">
        <f>IF(Coverage!K404="","",Coverage!K404)</f>
        <v/>
      </c>
      <c r="K404" s="48" t="str">
        <f>IF(Coverage!L404="","",Coverage!L404)</f>
        <v/>
      </c>
      <c r="L404" s="48" t="str">
        <f>IF(Coverage!M404="","",Coverage!M404)</f>
        <v/>
      </c>
      <c r="M404" s="48" t="str">
        <f>IF(Coverage!N404="","",Coverage!N404)</f>
        <v/>
      </c>
      <c r="N404" s="49" t="str">
        <f>IF(Coverage!O404="","",Coverage!O404)</f>
        <v/>
      </c>
      <c r="O404" s="49" t="str">
        <f>IF(Coverage!P404="","",Coverage!P404)</f>
        <v/>
      </c>
      <c r="P404" s="49" t="str">
        <f>IF(Coverage!Q404="","",Coverage!Q404)</f>
        <v/>
      </c>
      <c r="Q404" s="49" t="str">
        <f>IF(Coverage!R404="","",Coverage!R404)</f>
        <v/>
      </c>
      <c r="R404" s="50" t="str">
        <f>IF(Coverage!S404="","",Coverage!S404)</f>
        <v/>
      </c>
      <c r="S404" s="50" t="str">
        <f>IF(Coverage!T404="","",Coverage!T404)</f>
        <v/>
      </c>
      <c r="T404" s="49" t="str">
        <f>IF(Coverage!U404="","",Coverage!U404)</f>
        <v/>
      </c>
      <c r="U404" s="49" t="str">
        <f>IF(Coverage!V404="","",Coverage!V404)</f>
        <v/>
      </c>
      <c r="V404" s="49" t="str">
        <f>IF(Coverage!W404="","",Coverage!W404)</f>
        <v/>
      </c>
      <c r="W404" s="49" t="str">
        <f>IF(Coverage!X404="","",Coverage!X404)</f>
        <v/>
      </c>
      <c r="X404" s="49" t="str">
        <f>IF(Coverage!Y404="","",Coverage!Y404)</f>
        <v/>
      </c>
      <c r="Y404" s="49" t="str">
        <f>IF(Coverage!Z404="","",Coverage!Z404)</f>
        <v/>
      </c>
    </row>
    <row r="405" spans="10:25" x14ac:dyDescent="0.2">
      <c r="J405" s="48" t="str">
        <f>IF(Coverage!K405="","",Coverage!K405)</f>
        <v/>
      </c>
      <c r="K405" s="48" t="str">
        <f>IF(Coverage!L405="","",Coverage!L405)</f>
        <v/>
      </c>
      <c r="L405" s="48" t="str">
        <f>IF(Coverage!M405="","",Coverage!M405)</f>
        <v/>
      </c>
      <c r="M405" s="48" t="str">
        <f>IF(Coverage!N405="","",Coverage!N405)</f>
        <v/>
      </c>
      <c r="N405" s="49" t="str">
        <f>IF(Coverage!O405="","",Coverage!O405)</f>
        <v/>
      </c>
      <c r="O405" s="49" t="str">
        <f>IF(Coverage!P405="","",Coverage!P405)</f>
        <v/>
      </c>
      <c r="P405" s="49" t="str">
        <f>IF(Coverage!Q405="","",Coverage!Q405)</f>
        <v/>
      </c>
      <c r="Q405" s="49" t="str">
        <f>IF(Coverage!R405="","",Coverage!R405)</f>
        <v/>
      </c>
      <c r="R405" s="50" t="str">
        <f>IF(Coverage!S405="","",Coverage!S405)</f>
        <v/>
      </c>
      <c r="S405" s="50" t="str">
        <f>IF(Coverage!T405="","",Coverage!T405)</f>
        <v/>
      </c>
      <c r="T405" s="49" t="str">
        <f>IF(Coverage!U405="","",Coverage!U405)</f>
        <v/>
      </c>
      <c r="U405" s="49" t="str">
        <f>IF(Coverage!V405="","",Coverage!V405)</f>
        <v/>
      </c>
      <c r="V405" s="49" t="str">
        <f>IF(Coverage!W405="","",Coverage!W405)</f>
        <v/>
      </c>
      <c r="W405" s="49" t="str">
        <f>IF(Coverage!X405="","",Coverage!X405)</f>
        <v/>
      </c>
      <c r="X405" s="49" t="str">
        <f>IF(Coverage!Y405="","",Coverage!Y405)</f>
        <v/>
      </c>
      <c r="Y405" s="49" t="str">
        <f>IF(Coverage!Z405="","",Coverage!Z405)</f>
        <v/>
      </c>
    </row>
    <row r="406" spans="10:25" x14ac:dyDescent="0.2">
      <c r="J406" s="48" t="str">
        <f>IF(Coverage!K406="","",Coverage!K406)</f>
        <v/>
      </c>
      <c r="K406" s="48" t="str">
        <f>IF(Coverage!L406="","",Coverage!L406)</f>
        <v/>
      </c>
      <c r="L406" s="48" t="str">
        <f>IF(Coverage!M406="","",Coverage!M406)</f>
        <v/>
      </c>
      <c r="M406" s="48" t="str">
        <f>IF(Coverage!N406="","",Coverage!N406)</f>
        <v/>
      </c>
      <c r="N406" s="49" t="str">
        <f>IF(Coverage!O406="","",Coverage!O406)</f>
        <v/>
      </c>
      <c r="O406" s="49" t="str">
        <f>IF(Coverage!P406="","",Coverage!P406)</f>
        <v/>
      </c>
      <c r="P406" s="49" t="str">
        <f>IF(Coverage!Q406="","",Coverage!Q406)</f>
        <v/>
      </c>
      <c r="Q406" s="49" t="str">
        <f>IF(Coverage!R406="","",Coverage!R406)</f>
        <v/>
      </c>
      <c r="R406" s="50" t="str">
        <f>IF(Coverage!S406="","",Coverage!S406)</f>
        <v/>
      </c>
      <c r="S406" s="50" t="str">
        <f>IF(Coverage!T406="","",Coverage!T406)</f>
        <v/>
      </c>
      <c r="T406" s="49" t="str">
        <f>IF(Coverage!U406="","",Coverage!U406)</f>
        <v/>
      </c>
      <c r="U406" s="49" t="str">
        <f>IF(Coverage!V406="","",Coverage!V406)</f>
        <v/>
      </c>
      <c r="V406" s="49" t="str">
        <f>IF(Coverage!W406="","",Coverage!W406)</f>
        <v/>
      </c>
      <c r="W406" s="49" t="str">
        <f>IF(Coverage!X406="","",Coverage!X406)</f>
        <v/>
      </c>
      <c r="X406" s="49" t="str">
        <f>IF(Coverage!Y406="","",Coverage!Y406)</f>
        <v/>
      </c>
      <c r="Y406" s="49" t="str">
        <f>IF(Coverage!Z406="","",Coverage!Z406)</f>
        <v/>
      </c>
    </row>
    <row r="407" spans="10:25" x14ac:dyDescent="0.2">
      <c r="J407" s="48" t="str">
        <f>IF(Coverage!K407="","",Coverage!K407)</f>
        <v/>
      </c>
      <c r="K407" s="48" t="str">
        <f>IF(Coverage!L407="","",Coverage!L407)</f>
        <v/>
      </c>
      <c r="L407" s="48" t="str">
        <f>IF(Coverage!M407="","",Coverage!M407)</f>
        <v/>
      </c>
      <c r="M407" s="48" t="str">
        <f>IF(Coverage!N407="","",Coverage!N407)</f>
        <v/>
      </c>
      <c r="N407" s="49" t="str">
        <f>IF(Coverage!O407="","",Coverage!O407)</f>
        <v/>
      </c>
      <c r="O407" s="49" t="str">
        <f>IF(Coverage!P407="","",Coverage!P407)</f>
        <v/>
      </c>
      <c r="P407" s="49" t="str">
        <f>IF(Coverage!Q407="","",Coverage!Q407)</f>
        <v/>
      </c>
      <c r="Q407" s="49" t="str">
        <f>IF(Coverage!R407="","",Coverage!R407)</f>
        <v/>
      </c>
      <c r="R407" s="50" t="str">
        <f>IF(Coverage!S407="","",Coverage!S407)</f>
        <v/>
      </c>
      <c r="S407" s="50" t="str">
        <f>IF(Coverage!T407="","",Coverage!T407)</f>
        <v/>
      </c>
      <c r="T407" s="49" t="str">
        <f>IF(Coverage!U407="","",Coverage!U407)</f>
        <v/>
      </c>
      <c r="U407" s="49" t="str">
        <f>IF(Coverage!V407="","",Coverage!V407)</f>
        <v/>
      </c>
      <c r="V407" s="49" t="str">
        <f>IF(Coverage!W407="","",Coverage!W407)</f>
        <v/>
      </c>
      <c r="W407" s="49" t="str">
        <f>IF(Coverage!X407="","",Coverage!X407)</f>
        <v/>
      </c>
      <c r="X407" s="49" t="str">
        <f>IF(Coverage!Y407="","",Coverage!Y407)</f>
        <v/>
      </c>
      <c r="Y407" s="49" t="str">
        <f>IF(Coverage!Z407="","",Coverage!Z407)</f>
        <v/>
      </c>
    </row>
    <row r="408" spans="10:25" x14ac:dyDescent="0.2">
      <c r="J408" s="48" t="str">
        <f>IF(Coverage!K408="","",Coverage!K408)</f>
        <v/>
      </c>
      <c r="K408" s="48" t="str">
        <f>IF(Coverage!L408="","",Coverage!L408)</f>
        <v/>
      </c>
      <c r="L408" s="48" t="str">
        <f>IF(Coverage!M408="","",Coverage!M408)</f>
        <v/>
      </c>
      <c r="M408" s="48" t="str">
        <f>IF(Coverage!N408="","",Coverage!N408)</f>
        <v/>
      </c>
      <c r="N408" s="49" t="str">
        <f>IF(Coverage!O408="","",Coverage!O408)</f>
        <v/>
      </c>
      <c r="O408" s="49" t="str">
        <f>IF(Coverage!P408="","",Coverage!P408)</f>
        <v/>
      </c>
      <c r="P408" s="49" t="str">
        <f>IF(Coverage!Q408="","",Coverage!Q408)</f>
        <v/>
      </c>
      <c r="Q408" s="49" t="str">
        <f>IF(Coverage!R408="","",Coverage!R408)</f>
        <v/>
      </c>
      <c r="R408" s="50" t="str">
        <f>IF(Coverage!S408="","",Coverage!S408)</f>
        <v/>
      </c>
      <c r="S408" s="50" t="str">
        <f>IF(Coverage!T408="","",Coverage!T408)</f>
        <v/>
      </c>
      <c r="T408" s="49" t="str">
        <f>IF(Coverage!U408="","",Coverage!U408)</f>
        <v/>
      </c>
      <c r="U408" s="49" t="str">
        <f>IF(Coverage!V408="","",Coverage!V408)</f>
        <v/>
      </c>
      <c r="V408" s="49" t="str">
        <f>IF(Coverage!W408="","",Coverage!W408)</f>
        <v/>
      </c>
      <c r="W408" s="49" t="str">
        <f>IF(Coverage!X408="","",Coverage!X408)</f>
        <v/>
      </c>
      <c r="X408" s="49" t="str">
        <f>IF(Coverage!Y408="","",Coverage!Y408)</f>
        <v/>
      </c>
      <c r="Y408" s="49" t="str">
        <f>IF(Coverage!Z408="","",Coverage!Z408)</f>
        <v/>
      </c>
    </row>
    <row r="409" spans="10:25" x14ac:dyDescent="0.2">
      <c r="J409" s="48" t="str">
        <f>IF(Coverage!K409="","",Coverage!K409)</f>
        <v/>
      </c>
      <c r="K409" s="48" t="str">
        <f>IF(Coverage!L409="","",Coverage!L409)</f>
        <v/>
      </c>
      <c r="L409" s="48" t="str">
        <f>IF(Coverage!M409="","",Coverage!M409)</f>
        <v/>
      </c>
      <c r="M409" s="48" t="str">
        <f>IF(Coverage!N409="","",Coverage!N409)</f>
        <v/>
      </c>
      <c r="N409" s="49" t="str">
        <f>IF(Coverage!O409="","",Coverage!O409)</f>
        <v/>
      </c>
      <c r="O409" s="49" t="str">
        <f>IF(Coverage!P409="","",Coverage!P409)</f>
        <v/>
      </c>
      <c r="P409" s="49" t="str">
        <f>IF(Coverage!Q409="","",Coverage!Q409)</f>
        <v/>
      </c>
      <c r="Q409" s="49" t="str">
        <f>IF(Coverage!R409="","",Coverage!R409)</f>
        <v/>
      </c>
      <c r="R409" s="50" t="str">
        <f>IF(Coverage!S409="","",Coverage!S409)</f>
        <v/>
      </c>
      <c r="S409" s="50" t="str">
        <f>IF(Coverage!T409="","",Coverage!T409)</f>
        <v/>
      </c>
      <c r="T409" s="49" t="str">
        <f>IF(Coverage!U409="","",Coverage!U409)</f>
        <v/>
      </c>
      <c r="U409" s="49" t="str">
        <f>IF(Coverage!V409="","",Coverage!V409)</f>
        <v/>
      </c>
      <c r="V409" s="49" t="str">
        <f>IF(Coverage!W409="","",Coverage!W409)</f>
        <v/>
      </c>
      <c r="W409" s="49" t="str">
        <f>IF(Coverage!X409="","",Coverage!X409)</f>
        <v/>
      </c>
      <c r="X409" s="49" t="str">
        <f>IF(Coverage!Y409="","",Coverage!Y409)</f>
        <v/>
      </c>
      <c r="Y409" s="49" t="str">
        <f>IF(Coverage!Z409="","",Coverage!Z409)</f>
        <v/>
      </c>
    </row>
    <row r="410" spans="10:25" x14ac:dyDescent="0.2">
      <c r="J410" s="48" t="str">
        <f>IF(Coverage!K410="","",Coverage!K410)</f>
        <v/>
      </c>
      <c r="K410" s="48" t="str">
        <f>IF(Coverage!L410="","",Coverage!L410)</f>
        <v/>
      </c>
      <c r="L410" s="48" t="str">
        <f>IF(Coverage!M410="","",Coverage!M410)</f>
        <v/>
      </c>
      <c r="M410" s="48" t="str">
        <f>IF(Coverage!N410="","",Coverage!N410)</f>
        <v/>
      </c>
      <c r="N410" s="49" t="str">
        <f>IF(Coverage!O410="","",Coverage!O410)</f>
        <v/>
      </c>
      <c r="O410" s="49" t="str">
        <f>IF(Coverage!P410="","",Coverage!P410)</f>
        <v/>
      </c>
      <c r="P410" s="49" t="str">
        <f>IF(Coverage!Q410="","",Coverage!Q410)</f>
        <v/>
      </c>
      <c r="Q410" s="49" t="str">
        <f>IF(Coverage!R410="","",Coverage!R410)</f>
        <v/>
      </c>
      <c r="R410" s="50" t="str">
        <f>IF(Coverage!S410="","",Coverage!S410)</f>
        <v/>
      </c>
      <c r="S410" s="50" t="str">
        <f>IF(Coverage!T410="","",Coverage!T410)</f>
        <v/>
      </c>
      <c r="T410" s="49" t="str">
        <f>IF(Coverage!U410="","",Coverage!U410)</f>
        <v/>
      </c>
      <c r="U410" s="49" t="str">
        <f>IF(Coverage!V410="","",Coverage!V410)</f>
        <v/>
      </c>
      <c r="V410" s="49" t="str">
        <f>IF(Coverage!W410="","",Coverage!W410)</f>
        <v/>
      </c>
      <c r="W410" s="49" t="str">
        <f>IF(Coverage!X410="","",Coverage!X410)</f>
        <v/>
      </c>
      <c r="X410" s="49" t="str">
        <f>IF(Coverage!Y410="","",Coverage!Y410)</f>
        <v/>
      </c>
      <c r="Y410" s="49" t="str">
        <f>IF(Coverage!Z410="","",Coverage!Z410)</f>
        <v/>
      </c>
    </row>
    <row r="411" spans="10:25" x14ac:dyDescent="0.2">
      <c r="J411" s="48" t="str">
        <f>IF(Coverage!K411="","",Coverage!K411)</f>
        <v/>
      </c>
      <c r="K411" s="48" t="str">
        <f>IF(Coverage!L411="","",Coverage!L411)</f>
        <v/>
      </c>
      <c r="L411" s="48" t="str">
        <f>IF(Coverage!M411="","",Coverage!M411)</f>
        <v/>
      </c>
      <c r="M411" s="48" t="str">
        <f>IF(Coverage!N411="","",Coverage!N411)</f>
        <v/>
      </c>
      <c r="N411" s="49" t="str">
        <f>IF(Coverage!O411="","",Coverage!O411)</f>
        <v/>
      </c>
      <c r="O411" s="49" t="str">
        <f>IF(Coverage!P411="","",Coverage!P411)</f>
        <v/>
      </c>
      <c r="P411" s="49" t="str">
        <f>IF(Coverage!Q411="","",Coverage!Q411)</f>
        <v/>
      </c>
      <c r="Q411" s="49" t="str">
        <f>IF(Coverage!R411="","",Coverage!R411)</f>
        <v/>
      </c>
      <c r="R411" s="50" t="str">
        <f>IF(Coverage!S411="","",Coverage!S411)</f>
        <v/>
      </c>
      <c r="S411" s="50" t="str">
        <f>IF(Coverage!T411="","",Coverage!T411)</f>
        <v/>
      </c>
      <c r="T411" s="49" t="str">
        <f>IF(Coverage!U411="","",Coverage!U411)</f>
        <v/>
      </c>
      <c r="U411" s="49" t="str">
        <f>IF(Coverage!V411="","",Coverage!V411)</f>
        <v/>
      </c>
      <c r="V411" s="49" t="str">
        <f>IF(Coverage!W411="","",Coverage!W411)</f>
        <v/>
      </c>
      <c r="W411" s="49" t="str">
        <f>IF(Coverage!X411="","",Coverage!X411)</f>
        <v/>
      </c>
      <c r="X411" s="49" t="str">
        <f>IF(Coverage!Y411="","",Coverage!Y411)</f>
        <v/>
      </c>
      <c r="Y411" s="49" t="str">
        <f>IF(Coverage!Z411="","",Coverage!Z411)</f>
        <v/>
      </c>
    </row>
    <row r="412" spans="10:25" x14ac:dyDescent="0.2">
      <c r="J412" s="48" t="str">
        <f>IF(Coverage!K412="","",Coverage!K412)</f>
        <v/>
      </c>
      <c r="K412" s="48" t="str">
        <f>IF(Coverage!L412="","",Coverage!L412)</f>
        <v/>
      </c>
      <c r="L412" s="48" t="str">
        <f>IF(Coverage!M412="","",Coverage!M412)</f>
        <v/>
      </c>
      <c r="M412" s="48" t="str">
        <f>IF(Coverage!N412="","",Coverage!N412)</f>
        <v/>
      </c>
      <c r="N412" s="49" t="str">
        <f>IF(Coverage!O412="","",Coverage!O412)</f>
        <v/>
      </c>
      <c r="O412" s="49" t="str">
        <f>IF(Coverage!P412="","",Coverage!P412)</f>
        <v/>
      </c>
      <c r="P412" s="49" t="str">
        <f>IF(Coverage!Q412="","",Coverage!Q412)</f>
        <v/>
      </c>
      <c r="Q412" s="49" t="str">
        <f>IF(Coverage!R412="","",Coverage!R412)</f>
        <v/>
      </c>
      <c r="R412" s="50" t="str">
        <f>IF(Coverage!S412="","",Coverage!S412)</f>
        <v/>
      </c>
      <c r="S412" s="50" t="str">
        <f>IF(Coverage!T412="","",Coverage!T412)</f>
        <v/>
      </c>
      <c r="T412" s="49" t="str">
        <f>IF(Coverage!U412="","",Coverage!U412)</f>
        <v/>
      </c>
      <c r="U412" s="49" t="str">
        <f>IF(Coverage!V412="","",Coverage!V412)</f>
        <v/>
      </c>
      <c r="V412" s="49" t="str">
        <f>IF(Coverage!W412="","",Coverage!W412)</f>
        <v/>
      </c>
      <c r="W412" s="49" t="str">
        <f>IF(Coverage!X412="","",Coverage!X412)</f>
        <v/>
      </c>
      <c r="X412" s="49" t="str">
        <f>IF(Coverage!Y412="","",Coverage!Y412)</f>
        <v/>
      </c>
      <c r="Y412" s="49" t="str">
        <f>IF(Coverage!Z412="","",Coverage!Z412)</f>
        <v/>
      </c>
    </row>
    <row r="413" spans="10:25" x14ac:dyDescent="0.2">
      <c r="J413" s="48" t="str">
        <f>IF(Coverage!K413="","",Coverage!K413)</f>
        <v/>
      </c>
      <c r="K413" s="48" t="str">
        <f>IF(Coverage!L413="","",Coverage!L413)</f>
        <v/>
      </c>
      <c r="L413" s="48" t="str">
        <f>IF(Coverage!M413="","",Coverage!M413)</f>
        <v/>
      </c>
      <c r="M413" s="48" t="str">
        <f>IF(Coverage!N413="","",Coverage!N413)</f>
        <v/>
      </c>
      <c r="N413" s="49" t="str">
        <f>IF(Coverage!O413="","",Coverage!O413)</f>
        <v/>
      </c>
      <c r="O413" s="49" t="str">
        <f>IF(Coverage!P413="","",Coverage!P413)</f>
        <v/>
      </c>
      <c r="P413" s="49" t="str">
        <f>IF(Coverage!Q413="","",Coverage!Q413)</f>
        <v/>
      </c>
      <c r="Q413" s="49" t="str">
        <f>IF(Coverage!R413="","",Coverage!R413)</f>
        <v/>
      </c>
      <c r="R413" s="50" t="str">
        <f>IF(Coverage!S413="","",Coverage!S413)</f>
        <v/>
      </c>
      <c r="S413" s="50" t="str">
        <f>IF(Coverage!T413="","",Coverage!T413)</f>
        <v/>
      </c>
      <c r="T413" s="49" t="str">
        <f>IF(Coverage!U413="","",Coverage!U413)</f>
        <v/>
      </c>
      <c r="U413" s="49" t="str">
        <f>IF(Coverage!V413="","",Coverage!V413)</f>
        <v/>
      </c>
      <c r="V413" s="49" t="str">
        <f>IF(Coverage!W413="","",Coverage!W413)</f>
        <v/>
      </c>
      <c r="W413" s="49" t="str">
        <f>IF(Coverage!X413="","",Coverage!X413)</f>
        <v/>
      </c>
      <c r="X413" s="49" t="str">
        <f>IF(Coverage!Y413="","",Coverage!Y413)</f>
        <v/>
      </c>
      <c r="Y413" s="49" t="str">
        <f>IF(Coverage!Z413="","",Coverage!Z413)</f>
        <v/>
      </c>
    </row>
    <row r="414" spans="10:25" x14ac:dyDescent="0.2">
      <c r="J414" s="48" t="str">
        <f>IF(Coverage!K414="","",Coverage!K414)</f>
        <v/>
      </c>
      <c r="K414" s="48" t="str">
        <f>IF(Coverage!L414="","",Coverage!L414)</f>
        <v/>
      </c>
      <c r="L414" s="48" t="str">
        <f>IF(Coverage!M414="","",Coverage!M414)</f>
        <v/>
      </c>
      <c r="M414" s="48" t="str">
        <f>IF(Coverage!N414="","",Coverage!N414)</f>
        <v/>
      </c>
      <c r="N414" s="49" t="str">
        <f>IF(Coverage!O414="","",Coverage!O414)</f>
        <v/>
      </c>
      <c r="O414" s="49" t="str">
        <f>IF(Coverage!P414="","",Coverage!P414)</f>
        <v/>
      </c>
      <c r="P414" s="49" t="str">
        <f>IF(Coverage!Q414="","",Coverage!Q414)</f>
        <v/>
      </c>
      <c r="Q414" s="49" t="str">
        <f>IF(Coverage!R414="","",Coverage!R414)</f>
        <v/>
      </c>
      <c r="R414" s="50" t="str">
        <f>IF(Coverage!S414="","",Coverage!S414)</f>
        <v/>
      </c>
      <c r="S414" s="50" t="str">
        <f>IF(Coverage!T414="","",Coverage!T414)</f>
        <v/>
      </c>
      <c r="T414" s="49" t="str">
        <f>IF(Coverage!U414="","",Coverage!U414)</f>
        <v/>
      </c>
      <c r="U414" s="49" t="str">
        <f>IF(Coverage!V414="","",Coverage!V414)</f>
        <v/>
      </c>
      <c r="V414" s="49" t="str">
        <f>IF(Coverage!W414="","",Coverage!W414)</f>
        <v/>
      </c>
      <c r="W414" s="49" t="str">
        <f>IF(Coverage!X414="","",Coverage!X414)</f>
        <v/>
      </c>
      <c r="X414" s="49" t="str">
        <f>IF(Coverage!Y414="","",Coverage!Y414)</f>
        <v/>
      </c>
      <c r="Y414" s="49" t="str">
        <f>IF(Coverage!Z414="","",Coverage!Z414)</f>
        <v/>
      </c>
    </row>
    <row r="415" spans="10:25" x14ac:dyDescent="0.2">
      <c r="J415" s="48" t="str">
        <f>IF(Coverage!K415="","",Coverage!K415)</f>
        <v/>
      </c>
      <c r="K415" s="48" t="str">
        <f>IF(Coverage!L415="","",Coverage!L415)</f>
        <v/>
      </c>
      <c r="L415" s="48" t="str">
        <f>IF(Coverage!M415="","",Coverage!M415)</f>
        <v/>
      </c>
      <c r="M415" s="48" t="str">
        <f>IF(Coverage!N415="","",Coverage!N415)</f>
        <v/>
      </c>
      <c r="N415" s="49" t="str">
        <f>IF(Coverage!O415="","",Coverage!O415)</f>
        <v/>
      </c>
      <c r="O415" s="49" t="str">
        <f>IF(Coverage!P415="","",Coverage!P415)</f>
        <v/>
      </c>
      <c r="P415" s="49" t="str">
        <f>IF(Coverage!Q415="","",Coverage!Q415)</f>
        <v/>
      </c>
      <c r="Q415" s="49" t="str">
        <f>IF(Coverage!R415="","",Coverage!R415)</f>
        <v/>
      </c>
      <c r="R415" s="50" t="str">
        <f>IF(Coverage!S415="","",Coverage!S415)</f>
        <v/>
      </c>
      <c r="S415" s="50" t="str">
        <f>IF(Coverage!T415="","",Coverage!T415)</f>
        <v/>
      </c>
      <c r="T415" s="49" t="str">
        <f>IF(Coverage!U415="","",Coverage!U415)</f>
        <v/>
      </c>
      <c r="U415" s="49" t="str">
        <f>IF(Coverage!V415="","",Coverage!V415)</f>
        <v/>
      </c>
      <c r="V415" s="49" t="str">
        <f>IF(Coverage!W415="","",Coverage!W415)</f>
        <v/>
      </c>
      <c r="W415" s="49" t="str">
        <f>IF(Coverage!X415="","",Coverage!X415)</f>
        <v/>
      </c>
      <c r="X415" s="49" t="str">
        <f>IF(Coverage!Y415="","",Coverage!Y415)</f>
        <v/>
      </c>
      <c r="Y415" s="49" t="str">
        <f>IF(Coverage!Z415="","",Coverage!Z415)</f>
        <v/>
      </c>
    </row>
    <row r="416" spans="10:25" x14ac:dyDescent="0.2">
      <c r="J416" s="48" t="str">
        <f>IF(Coverage!K416="","",Coverage!K416)</f>
        <v/>
      </c>
      <c r="K416" s="48" t="str">
        <f>IF(Coverage!L416="","",Coverage!L416)</f>
        <v/>
      </c>
      <c r="L416" s="48" t="str">
        <f>IF(Coverage!M416="","",Coverage!M416)</f>
        <v/>
      </c>
      <c r="M416" s="48" t="str">
        <f>IF(Coverage!N416="","",Coverage!N416)</f>
        <v/>
      </c>
      <c r="N416" s="49" t="str">
        <f>IF(Coverage!O416="","",Coverage!O416)</f>
        <v/>
      </c>
      <c r="O416" s="49" t="str">
        <f>IF(Coverage!P416="","",Coverage!P416)</f>
        <v/>
      </c>
      <c r="P416" s="49" t="str">
        <f>IF(Coverage!Q416="","",Coverage!Q416)</f>
        <v/>
      </c>
      <c r="Q416" s="49" t="str">
        <f>IF(Coverage!R416="","",Coverage!R416)</f>
        <v/>
      </c>
      <c r="R416" s="50" t="str">
        <f>IF(Coverage!S416="","",Coverage!S416)</f>
        <v/>
      </c>
      <c r="S416" s="50" t="str">
        <f>IF(Coverage!T416="","",Coverage!T416)</f>
        <v/>
      </c>
      <c r="T416" s="49" t="str">
        <f>IF(Coverage!U416="","",Coverage!U416)</f>
        <v/>
      </c>
      <c r="U416" s="49" t="str">
        <f>IF(Coverage!V416="","",Coverage!V416)</f>
        <v/>
      </c>
      <c r="V416" s="49" t="str">
        <f>IF(Coverage!W416="","",Coverage!W416)</f>
        <v/>
      </c>
      <c r="W416" s="49" t="str">
        <f>IF(Coverage!X416="","",Coverage!X416)</f>
        <v/>
      </c>
      <c r="X416" s="49" t="str">
        <f>IF(Coverage!Y416="","",Coverage!Y416)</f>
        <v/>
      </c>
      <c r="Y416" s="49" t="str">
        <f>IF(Coverage!Z416="","",Coverage!Z416)</f>
        <v/>
      </c>
    </row>
    <row r="417" spans="10:25" x14ac:dyDescent="0.2">
      <c r="J417" s="48" t="str">
        <f>IF(Coverage!K417="","",Coverage!K417)</f>
        <v/>
      </c>
      <c r="K417" s="48" t="str">
        <f>IF(Coverage!L417="","",Coverage!L417)</f>
        <v/>
      </c>
      <c r="L417" s="48" t="str">
        <f>IF(Coverage!M417="","",Coverage!M417)</f>
        <v/>
      </c>
      <c r="M417" s="48" t="str">
        <f>IF(Coverage!N417="","",Coverage!N417)</f>
        <v/>
      </c>
      <c r="N417" s="49" t="str">
        <f>IF(Coverage!O417="","",Coverage!O417)</f>
        <v/>
      </c>
      <c r="O417" s="49" t="str">
        <f>IF(Coverage!P417="","",Coverage!P417)</f>
        <v/>
      </c>
      <c r="P417" s="49" t="str">
        <f>IF(Coverage!Q417="","",Coverage!Q417)</f>
        <v/>
      </c>
      <c r="Q417" s="49" t="str">
        <f>IF(Coverage!R417="","",Coverage!R417)</f>
        <v/>
      </c>
      <c r="R417" s="50" t="str">
        <f>IF(Coverage!S417="","",Coverage!S417)</f>
        <v/>
      </c>
      <c r="S417" s="50" t="str">
        <f>IF(Coverage!T417="","",Coverage!T417)</f>
        <v/>
      </c>
      <c r="T417" s="49" t="str">
        <f>IF(Coverage!U417="","",Coverage!U417)</f>
        <v/>
      </c>
      <c r="U417" s="49" t="str">
        <f>IF(Coverage!V417="","",Coverage!V417)</f>
        <v/>
      </c>
      <c r="V417" s="49" t="str">
        <f>IF(Coverage!W417="","",Coverage!W417)</f>
        <v/>
      </c>
      <c r="W417" s="49" t="str">
        <f>IF(Coverage!X417="","",Coverage!X417)</f>
        <v/>
      </c>
      <c r="X417" s="49" t="str">
        <f>IF(Coverage!Y417="","",Coverage!Y417)</f>
        <v/>
      </c>
      <c r="Y417" s="49" t="str">
        <f>IF(Coverage!Z417="","",Coverage!Z417)</f>
        <v/>
      </c>
    </row>
    <row r="418" spans="10:25" x14ac:dyDescent="0.2">
      <c r="J418" s="48" t="str">
        <f>IF(Coverage!K418="","",Coverage!K418)</f>
        <v/>
      </c>
      <c r="K418" s="48" t="str">
        <f>IF(Coverage!L418="","",Coverage!L418)</f>
        <v/>
      </c>
      <c r="L418" s="48" t="str">
        <f>IF(Coverage!M418="","",Coverage!M418)</f>
        <v/>
      </c>
      <c r="M418" s="48" t="str">
        <f>IF(Coverage!N418="","",Coverage!N418)</f>
        <v/>
      </c>
      <c r="N418" s="49" t="str">
        <f>IF(Coverage!O418="","",Coverage!O418)</f>
        <v/>
      </c>
      <c r="O418" s="49" t="str">
        <f>IF(Coverage!P418="","",Coverage!P418)</f>
        <v/>
      </c>
      <c r="P418" s="49" t="str">
        <f>IF(Coverage!Q418="","",Coverage!Q418)</f>
        <v/>
      </c>
      <c r="Q418" s="49" t="str">
        <f>IF(Coverage!R418="","",Coverage!R418)</f>
        <v/>
      </c>
      <c r="R418" s="50" t="str">
        <f>IF(Coverage!S418="","",Coverage!S418)</f>
        <v/>
      </c>
      <c r="S418" s="50" t="str">
        <f>IF(Coverage!T418="","",Coverage!T418)</f>
        <v/>
      </c>
      <c r="T418" s="49" t="str">
        <f>IF(Coverage!U418="","",Coverage!U418)</f>
        <v/>
      </c>
      <c r="U418" s="49" t="str">
        <f>IF(Coverage!V418="","",Coverage!V418)</f>
        <v/>
      </c>
      <c r="V418" s="49" t="str">
        <f>IF(Coverage!W418="","",Coverage!W418)</f>
        <v/>
      </c>
      <c r="W418" s="49" t="str">
        <f>IF(Coverage!X418="","",Coverage!X418)</f>
        <v/>
      </c>
      <c r="X418" s="49" t="str">
        <f>IF(Coverage!Y418="","",Coverage!Y418)</f>
        <v/>
      </c>
      <c r="Y418" s="49" t="str">
        <f>IF(Coverage!Z418="","",Coverage!Z418)</f>
        <v/>
      </c>
    </row>
    <row r="419" spans="10:25" x14ac:dyDescent="0.2">
      <c r="J419" s="48" t="str">
        <f>IF(Coverage!K419="","",Coverage!K419)</f>
        <v/>
      </c>
      <c r="K419" s="48" t="str">
        <f>IF(Coverage!L419="","",Coverage!L419)</f>
        <v/>
      </c>
      <c r="L419" s="48" t="str">
        <f>IF(Coverage!M419="","",Coverage!M419)</f>
        <v/>
      </c>
      <c r="M419" s="48" t="str">
        <f>IF(Coverage!N419="","",Coverage!N419)</f>
        <v/>
      </c>
      <c r="N419" s="49" t="str">
        <f>IF(Coverage!O419="","",Coverage!O419)</f>
        <v/>
      </c>
      <c r="O419" s="49" t="str">
        <f>IF(Coverage!P419="","",Coverage!P419)</f>
        <v/>
      </c>
      <c r="P419" s="49" t="str">
        <f>IF(Coverage!Q419="","",Coverage!Q419)</f>
        <v/>
      </c>
      <c r="Q419" s="49" t="str">
        <f>IF(Coverage!R419="","",Coverage!R419)</f>
        <v/>
      </c>
      <c r="R419" s="50" t="str">
        <f>IF(Coverage!S419="","",Coverage!S419)</f>
        <v/>
      </c>
      <c r="S419" s="50" t="str">
        <f>IF(Coverage!T419="","",Coverage!T419)</f>
        <v/>
      </c>
      <c r="T419" s="49" t="str">
        <f>IF(Coverage!U419="","",Coverage!U419)</f>
        <v/>
      </c>
      <c r="U419" s="49" t="str">
        <f>IF(Coverage!V419="","",Coverage!V419)</f>
        <v/>
      </c>
      <c r="V419" s="49" t="str">
        <f>IF(Coverage!W419="","",Coverage!W419)</f>
        <v/>
      </c>
      <c r="W419" s="49" t="str">
        <f>IF(Coverage!X419="","",Coverage!X419)</f>
        <v/>
      </c>
      <c r="X419" s="49" t="str">
        <f>IF(Coverage!Y419="","",Coverage!Y419)</f>
        <v/>
      </c>
      <c r="Y419" s="49" t="str">
        <f>IF(Coverage!Z419="","",Coverage!Z419)</f>
        <v/>
      </c>
    </row>
    <row r="420" spans="10:25" x14ac:dyDescent="0.2">
      <c r="J420" s="48" t="str">
        <f>IF(Coverage!K420="","",Coverage!K420)</f>
        <v/>
      </c>
      <c r="K420" s="48" t="str">
        <f>IF(Coverage!L420="","",Coverage!L420)</f>
        <v/>
      </c>
      <c r="L420" s="48" t="str">
        <f>IF(Coverage!M420="","",Coverage!M420)</f>
        <v/>
      </c>
      <c r="M420" s="48" t="str">
        <f>IF(Coverage!N420="","",Coverage!N420)</f>
        <v/>
      </c>
      <c r="N420" s="49" t="str">
        <f>IF(Coverage!O420="","",Coverage!O420)</f>
        <v/>
      </c>
      <c r="O420" s="49" t="str">
        <f>IF(Coverage!P420="","",Coverage!P420)</f>
        <v/>
      </c>
      <c r="P420" s="49" t="str">
        <f>IF(Coverage!Q420="","",Coverage!Q420)</f>
        <v/>
      </c>
      <c r="Q420" s="49" t="str">
        <f>IF(Coverage!R420="","",Coverage!R420)</f>
        <v/>
      </c>
      <c r="R420" s="50" t="str">
        <f>IF(Coverage!S420="","",Coverage!S420)</f>
        <v/>
      </c>
      <c r="S420" s="50" t="str">
        <f>IF(Coverage!T420="","",Coverage!T420)</f>
        <v/>
      </c>
      <c r="T420" s="49" t="str">
        <f>IF(Coverage!U420="","",Coverage!U420)</f>
        <v/>
      </c>
      <c r="U420" s="49" t="str">
        <f>IF(Coverage!V420="","",Coverage!V420)</f>
        <v/>
      </c>
      <c r="V420" s="49" t="str">
        <f>IF(Coverage!W420="","",Coverage!W420)</f>
        <v/>
      </c>
      <c r="W420" s="49" t="str">
        <f>IF(Coverage!X420="","",Coverage!X420)</f>
        <v/>
      </c>
      <c r="X420" s="49" t="str">
        <f>IF(Coverage!Y420="","",Coverage!Y420)</f>
        <v/>
      </c>
      <c r="Y420" s="49" t="str">
        <f>IF(Coverage!Z420="","",Coverage!Z420)</f>
        <v/>
      </c>
    </row>
    <row r="421" spans="10:25" x14ac:dyDescent="0.2">
      <c r="J421" s="48" t="str">
        <f>IF(Coverage!K421="","",Coverage!K421)</f>
        <v/>
      </c>
      <c r="K421" s="48" t="str">
        <f>IF(Coverage!L421="","",Coverage!L421)</f>
        <v/>
      </c>
      <c r="L421" s="48" t="str">
        <f>IF(Coverage!M421="","",Coverage!M421)</f>
        <v/>
      </c>
      <c r="M421" s="48" t="str">
        <f>IF(Coverage!N421="","",Coverage!N421)</f>
        <v/>
      </c>
      <c r="N421" s="49" t="str">
        <f>IF(Coverage!O421="","",Coverage!O421)</f>
        <v/>
      </c>
      <c r="O421" s="49" t="str">
        <f>IF(Coverage!P421="","",Coverage!P421)</f>
        <v/>
      </c>
      <c r="P421" s="49" t="str">
        <f>IF(Coverage!Q421="","",Coverage!Q421)</f>
        <v/>
      </c>
      <c r="Q421" s="49" t="str">
        <f>IF(Coverage!R421="","",Coverage!R421)</f>
        <v/>
      </c>
      <c r="R421" s="50" t="str">
        <f>IF(Coverage!S421="","",Coverage!S421)</f>
        <v/>
      </c>
      <c r="S421" s="50" t="str">
        <f>IF(Coverage!T421="","",Coverage!T421)</f>
        <v/>
      </c>
      <c r="T421" s="49" t="str">
        <f>IF(Coverage!U421="","",Coverage!U421)</f>
        <v/>
      </c>
      <c r="U421" s="49" t="str">
        <f>IF(Coverage!V421="","",Coverage!V421)</f>
        <v/>
      </c>
      <c r="V421" s="49" t="str">
        <f>IF(Coverage!W421="","",Coverage!W421)</f>
        <v/>
      </c>
      <c r="W421" s="49" t="str">
        <f>IF(Coverage!X421="","",Coverage!X421)</f>
        <v/>
      </c>
      <c r="X421" s="49" t="str">
        <f>IF(Coverage!Y421="","",Coverage!Y421)</f>
        <v/>
      </c>
      <c r="Y421" s="49" t="str">
        <f>IF(Coverage!Z421="","",Coverage!Z421)</f>
        <v/>
      </c>
    </row>
    <row r="422" spans="10:25" x14ac:dyDescent="0.2">
      <c r="J422" s="48" t="str">
        <f>IF(Coverage!K422="","",Coverage!K422)</f>
        <v/>
      </c>
      <c r="K422" s="48" t="str">
        <f>IF(Coverage!L422="","",Coverage!L422)</f>
        <v/>
      </c>
      <c r="L422" s="48" t="str">
        <f>IF(Coverage!M422="","",Coverage!M422)</f>
        <v/>
      </c>
      <c r="M422" s="48" t="str">
        <f>IF(Coverage!N422="","",Coverage!N422)</f>
        <v/>
      </c>
      <c r="N422" s="49" t="str">
        <f>IF(Coverage!O422="","",Coverage!O422)</f>
        <v/>
      </c>
      <c r="O422" s="49" t="str">
        <f>IF(Coverage!P422="","",Coverage!P422)</f>
        <v/>
      </c>
      <c r="P422" s="49" t="str">
        <f>IF(Coverage!Q422="","",Coverage!Q422)</f>
        <v/>
      </c>
      <c r="Q422" s="49" t="str">
        <f>IF(Coverage!R422="","",Coverage!R422)</f>
        <v/>
      </c>
      <c r="R422" s="50" t="str">
        <f>IF(Coverage!S422="","",Coverage!S422)</f>
        <v/>
      </c>
      <c r="S422" s="50" t="str">
        <f>IF(Coverage!T422="","",Coverage!T422)</f>
        <v/>
      </c>
      <c r="T422" s="49" t="str">
        <f>IF(Coverage!U422="","",Coverage!U422)</f>
        <v/>
      </c>
      <c r="U422" s="49" t="str">
        <f>IF(Coverage!V422="","",Coverage!V422)</f>
        <v/>
      </c>
      <c r="V422" s="49" t="str">
        <f>IF(Coverage!W422="","",Coverage!W422)</f>
        <v/>
      </c>
      <c r="W422" s="49" t="str">
        <f>IF(Coverage!X422="","",Coverage!X422)</f>
        <v/>
      </c>
      <c r="X422" s="49" t="str">
        <f>IF(Coverage!Y422="","",Coverage!Y422)</f>
        <v/>
      </c>
      <c r="Y422" s="49" t="str">
        <f>IF(Coverage!Z422="","",Coverage!Z422)</f>
        <v/>
      </c>
    </row>
    <row r="423" spans="10:25" x14ac:dyDescent="0.2">
      <c r="J423" s="48" t="str">
        <f>IF(Coverage!K423="","",Coverage!K423)</f>
        <v/>
      </c>
      <c r="K423" s="48" t="str">
        <f>IF(Coverage!L423="","",Coverage!L423)</f>
        <v/>
      </c>
      <c r="L423" s="48" t="str">
        <f>IF(Coverage!M423="","",Coverage!M423)</f>
        <v/>
      </c>
      <c r="M423" s="48" t="str">
        <f>IF(Coverage!N423="","",Coverage!N423)</f>
        <v/>
      </c>
      <c r="N423" s="49" t="str">
        <f>IF(Coverage!O423="","",Coverage!O423)</f>
        <v/>
      </c>
      <c r="O423" s="49" t="str">
        <f>IF(Coverage!P423="","",Coverage!P423)</f>
        <v/>
      </c>
      <c r="P423" s="49" t="str">
        <f>IF(Coverage!Q423="","",Coverage!Q423)</f>
        <v/>
      </c>
      <c r="Q423" s="49" t="str">
        <f>IF(Coverage!R423="","",Coverage!R423)</f>
        <v/>
      </c>
      <c r="R423" s="50" t="str">
        <f>IF(Coverage!S423="","",Coverage!S423)</f>
        <v/>
      </c>
      <c r="S423" s="50" t="str">
        <f>IF(Coverage!T423="","",Coverage!T423)</f>
        <v/>
      </c>
      <c r="T423" s="49" t="str">
        <f>IF(Coverage!U423="","",Coverage!U423)</f>
        <v/>
      </c>
      <c r="U423" s="49" t="str">
        <f>IF(Coverage!V423="","",Coverage!V423)</f>
        <v/>
      </c>
      <c r="V423" s="49" t="str">
        <f>IF(Coverage!W423="","",Coverage!W423)</f>
        <v/>
      </c>
      <c r="W423" s="49" t="str">
        <f>IF(Coverage!X423="","",Coverage!X423)</f>
        <v/>
      </c>
      <c r="X423" s="49" t="str">
        <f>IF(Coverage!Y423="","",Coverage!Y423)</f>
        <v/>
      </c>
      <c r="Y423" s="49" t="str">
        <f>IF(Coverage!Z423="","",Coverage!Z423)</f>
        <v/>
      </c>
    </row>
    <row r="424" spans="10:25" x14ac:dyDescent="0.2">
      <c r="J424" s="48" t="str">
        <f>IF(Coverage!K424="","",Coverage!K424)</f>
        <v/>
      </c>
      <c r="K424" s="48" t="str">
        <f>IF(Coverage!L424="","",Coverage!L424)</f>
        <v/>
      </c>
      <c r="L424" s="48" t="str">
        <f>IF(Coverage!M424="","",Coverage!M424)</f>
        <v/>
      </c>
      <c r="M424" s="48" t="str">
        <f>IF(Coverage!N424="","",Coverage!N424)</f>
        <v/>
      </c>
      <c r="N424" s="49" t="str">
        <f>IF(Coverage!O424="","",Coverage!O424)</f>
        <v/>
      </c>
      <c r="O424" s="49" t="str">
        <f>IF(Coverage!P424="","",Coverage!P424)</f>
        <v/>
      </c>
      <c r="P424" s="49" t="str">
        <f>IF(Coverage!Q424="","",Coverage!Q424)</f>
        <v/>
      </c>
      <c r="Q424" s="49" t="str">
        <f>IF(Coverage!R424="","",Coverage!R424)</f>
        <v/>
      </c>
      <c r="R424" s="50" t="str">
        <f>IF(Coverage!S424="","",Coverage!S424)</f>
        <v/>
      </c>
      <c r="S424" s="50" t="str">
        <f>IF(Coverage!T424="","",Coverage!T424)</f>
        <v/>
      </c>
      <c r="T424" s="49" t="str">
        <f>IF(Coverage!U424="","",Coverage!U424)</f>
        <v/>
      </c>
      <c r="U424" s="49" t="str">
        <f>IF(Coverage!V424="","",Coverage!V424)</f>
        <v/>
      </c>
      <c r="V424" s="49" t="str">
        <f>IF(Coverage!W424="","",Coverage!W424)</f>
        <v/>
      </c>
      <c r="W424" s="49" t="str">
        <f>IF(Coverage!X424="","",Coverage!X424)</f>
        <v/>
      </c>
      <c r="X424" s="49" t="str">
        <f>IF(Coverage!Y424="","",Coverage!Y424)</f>
        <v/>
      </c>
      <c r="Y424" s="49" t="str">
        <f>IF(Coverage!Z424="","",Coverage!Z424)</f>
        <v/>
      </c>
    </row>
    <row r="425" spans="10:25" x14ac:dyDescent="0.2">
      <c r="J425" s="48" t="str">
        <f>IF(Coverage!K425="","",Coverage!K425)</f>
        <v/>
      </c>
      <c r="K425" s="48" t="str">
        <f>IF(Coverage!L425="","",Coverage!L425)</f>
        <v/>
      </c>
      <c r="L425" s="48" t="str">
        <f>IF(Coverage!M425="","",Coverage!M425)</f>
        <v/>
      </c>
      <c r="M425" s="48" t="str">
        <f>IF(Coverage!N425="","",Coverage!N425)</f>
        <v/>
      </c>
      <c r="N425" s="49" t="str">
        <f>IF(Coverage!O425="","",Coverage!O425)</f>
        <v/>
      </c>
      <c r="O425" s="49" t="str">
        <f>IF(Coverage!P425="","",Coverage!P425)</f>
        <v/>
      </c>
      <c r="P425" s="49" t="str">
        <f>IF(Coverage!Q425="","",Coverage!Q425)</f>
        <v/>
      </c>
      <c r="Q425" s="49" t="str">
        <f>IF(Coverage!R425="","",Coverage!R425)</f>
        <v/>
      </c>
      <c r="R425" s="50" t="str">
        <f>IF(Coverage!S425="","",Coverage!S425)</f>
        <v/>
      </c>
      <c r="S425" s="50" t="str">
        <f>IF(Coverage!T425="","",Coverage!T425)</f>
        <v/>
      </c>
      <c r="T425" s="49" t="str">
        <f>IF(Coverage!U425="","",Coverage!U425)</f>
        <v/>
      </c>
      <c r="U425" s="49" t="str">
        <f>IF(Coverage!V425="","",Coverage!V425)</f>
        <v/>
      </c>
      <c r="V425" s="49" t="str">
        <f>IF(Coverage!W425="","",Coverage!W425)</f>
        <v/>
      </c>
      <c r="W425" s="49" t="str">
        <f>IF(Coverage!X425="","",Coverage!X425)</f>
        <v/>
      </c>
      <c r="X425" s="49" t="str">
        <f>IF(Coverage!Y425="","",Coverage!Y425)</f>
        <v/>
      </c>
      <c r="Y425" s="49" t="str">
        <f>IF(Coverage!Z425="","",Coverage!Z425)</f>
        <v/>
      </c>
    </row>
    <row r="426" spans="10:25" x14ac:dyDescent="0.2">
      <c r="J426" s="48" t="str">
        <f>IF(Coverage!K426="","",Coverage!K426)</f>
        <v/>
      </c>
      <c r="K426" s="48" t="str">
        <f>IF(Coverage!L426="","",Coverage!L426)</f>
        <v/>
      </c>
      <c r="L426" s="48" t="str">
        <f>IF(Coverage!M426="","",Coverage!M426)</f>
        <v/>
      </c>
      <c r="M426" s="48" t="str">
        <f>IF(Coverage!N426="","",Coverage!N426)</f>
        <v/>
      </c>
      <c r="N426" s="49" t="str">
        <f>IF(Coverage!O426="","",Coverage!O426)</f>
        <v/>
      </c>
      <c r="O426" s="49" t="str">
        <f>IF(Coverage!P426="","",Coverage!P426)</f>
        <v/>
      </c>
      <c r="P426" s="49" t="str">
        <f>IF(Coverage!Q426="","",Coverage!Q426)</f>
        <v/>
      </c>
      <c r="Q426" s="49" t="str">
        <f>IF(Coverage!R426="","",Coverage!R426)</f>
        <v/>
      </c>
      <c r="R426" s="50" t="str">
        <f>IF(Coverage!S426="","",Coverage!S426)</f>
        <v/>
      </c>
      <c r="S426" s="50" t="str">
        <f>IF(Coverage!T426="","",Coverage!T426)</f>
        <v/>
      </c>
      <c r="T426" s="49" t="str">
        <f>IF(Coverage!U426="","",Coverage!U426)</f>
        <v/>
      </c>
      <c r="U426" s="49" t="str">
        <f>IF(Coverage!V426="","",Coverage!V426)</f>
        <v/>
      </c>
      <c r="V426" s="49" t="str">
        <f>IF(Coverage!W426="","",Coverage!W426)</f>
        <v/>
      </c>
      <c r="W426" s="49" t="str">
        <f>IF(Coverage!X426="","",Coverage!X426)</f>
        <v/>
      </c>
      <c r="X426" s="49" t="str">
        <f>IF(Coverage!Y426="","",Coverage!Y426)</f>
        <v/>
      </c>
      <c r="Y426" s="49" t="str">
        <f>IF(Coverage!Z426="","",Coverage!Z426)</f>
        <v/>
      </c>
    </row>
    <row r="427" spans="10:25" x14ac:dyDescent="0.2">
      <c r="J427" s="48" t="str">
        <f>IF(Coverage!K427="","",Coverage!K427)</f>
        <v/>
      </c>
      <c r="K427" s="48" t="str">
        <f>IF(Coverage!L427="","",Coverage!L427)</f>
        <v/>
      </c>
      <c r="L427" s="48" t="str">
        <f>IF(Coverage!M427="","",Coverage!M427)</f>
        <v/>
      </c>
      <c r="M427" s="48" t="str">
        <f>IF(Coverage!N427="","",Coverage!N427)</f>
        <v/>
      </c>
      <c r="N427" s="49" t="str">
        <f>IF(Coverage!O427="","",Coverage!O427)</f>
        <v/>
      </c>
      <c r="O427" s="49" t="str">
        <f>IF(Coverage!P427="","",Coverage!P427)</f>
        <v/>
      </c>
      <c r="P427" s="49" t="str">
        <f>IF(Coverage!Q427="","",Coverage!Q427)</f>
        <v/>
      </c>
      <c r="Q427" s="49" t="str">
        <f>IF(Coverage!R427="","",Coverage!R427)</f>
        <v/>
      </c>
      <c r="R427" s="50" t="str">
        <f>IF(Coverage!S427="","",Coverage!S427)</f>
        <v/>
      </c>
      <c r="S427" s="50" t="str">
        <f>IF(Coverage!T427="","",Coverage!T427)</f>
        <v/>
      </c>
      <c r="T427" s="49" t="str">
        <f>IF(Coverage!U427="","",Coverage!U427)</f>
        <v/>
      </c>
      <c r="U427" s="49" t="str">
        <f>IF(Coverage!V427="","",Coverage!V427)</f>
        <v/>
      </c>
      <c r="V427" s="49" t="str">
        <f>IF(Coverage!W427="","",Coverage!W427)</f>
        <v/>
      </c>
      <c r="W427" s="49" t="str">
        <f>IF(Coverage!X427="","",Coverage!X427)</f>
        <v/>
      </c>
      <c r="X427" s="49" t="str">
        <f>IF(Coverage!Y427="","",Coverage!Y427)</f>
        <v/>
      </c>
      <c r="Y427" s="49" t="str">
        <f>IF(Coverage!Z427="","",Coverage!Z427)</f>
        <v/>
      </c>
    </row>
    <row r="428" spans="10:25" x14ac:dyDescent="0.2">
      <c r="J428" s="48" t="str">
        <f>IF(Coverage!K428="","",Coverage!K428)</f>
        <v/>
      </c>
      <c r="K428" s="48" t="str">
        <f>IF(Coverage!L428="","",Coverage!L428)</f>
        <v/>
      </c>
      <c r="L428" s="48" t="str">
        <f>IF(Coverage!M428="","",Coverage!M428)</f>
        <v/>
      </c>
      <c r="M428" s="48" t="str">
        <f>IF(Coverage!N428="","",Coverage!N428)</f>
        <v/>
      </c>
      <c r="N428" s="49" t="str">
        <f>IF(Coverage!O428="","",Coverage!O428)</f>
        <v/>
      </c>
      <c r="O428" s="49" t="str">
        <f>IF(Coverage!P428="","",Coverage!P428)</f>
        <v/>
      </c>
      <c r="P428" s="49" t="str">
        <f>IF(Coverage!Q428="","",Coverage!Q428)</f>
        <v/>
      </c>
      <c r="Q428" s="49" t="str">
        <f>IF(Coverage!R428="","",Coverage!R428)</f>
        <v/>
      </c>
      <c r="R428" s="50" t="str">
        <f>IF(Coverage!S428="","",Coverage!S428)</f>
        <v/>
      </c>
      <c r="S428" s="50" t="str">
        <f>IF(Coverage!T428="","",Coverage!T428)</f>
        <v/>
      </c>
      <c r="T428" s="49" t="str">
        <f>IF(Coverage!U428="","",Coverage!U428)</f>
        <v/>
      </c>
      <c r="U428" s="49" t="str">
        <f>IF(Coverage!V428="","",Coverage!V428)</f>
        <v/>
      </c>
      <c r="V428" s="49" t="str">
        <f>IF(Coverage!W428="","",Coverage!W428)</f>
        <v/>
      </c>
      <c r="W428" s="49" t="str">
        <f>IF(Coverage!X428="","",Coverage!X428)</f>
        <v/>
      </c>
      <c r="X428" s="49" t="str">
        <f>IF(Coverage!Y428="","",Coverage!Y428)</f>
        <v/>
      </c>
      <c r="Y428" s="49" t="str">
        <f>IF(Coverage!Z428="","",Coverage!Z428)</f>
        <v/>
      </c>
    </row>
    <row r="429" spans="10:25" x14ac:dyDescent="0.2">
      <c r="J429" s="48" t="str">
        <f>IF(Coverage!K429="","",Coverage!K429)</f>
        <v/>
      </c>
      <c r="K429" s="48" t="str">
        <f>IF(Coverage!L429="","",Coverage!L429)</f>
        <v/>
      </c>
      <c r="L429" s="48" t="str">
        <f>IF(Coverage!M429="","",Coverage!M429)</f>
        <v/>
      </c>
      <c r="M429" s="48" t="str">
        <f>IF(Coverage!N429="","",Coverage!N429)</f>
        <v/>
      </c>
      <c r="N429" s="49" t="str">
        <f>IF(Coverage!O429="","",Coverage!O429)</f>
        <v/>
      </c>
      <c r="O429" s="49" t="str">
        <f>IF(Coverage!P429="","",Coverage!P429)</f>
        <v/>
      </c>
      <c r="P429" s="49" t="str">
        <f>IF(Coverage!Q429="","",Coverage!Q429)</f>
        <v/>
      </c>
      <c r="Q429" s="49" t="str">
        <f>IF(Coverage!R429="","",Coverage!R429)</f>
        <v/>
      </c>
      <c r="R429" s="50" t="str">
        <f>IF(Coverage!S429="","",Coverage!S429)</f>
        <v/>
      </c>
      <c r="S429" s="50" t="str">
        <f>IF(Coverage!T429="","",Coverage!T429)</f>
        <v/>
      </c>
      <c r="T429" s="49" t="str">
        <f>IF(Coverage!U429="","",Coverage!U429)</f>
        <v/>
      </c>
      <c r="U429" s="49" t="str">
        <f>IF(Coverage!V429="","",Coverage!V429)</f>
        <v/>
      </c>
      <c r="V429" s="49" t="str">
        <f>IF(Coverage!W429="","",Coverage!W429)</f>
        <v/>
      </c>
      <c r="W429" s="49" t="str">
        <f>IF(Coverage!X429="","",Coverage!X429)</f>
        <v/>
      </c>
      <c r="X429" s="49" t="str">
        <f>IF(Coverage!Y429="","",Coverage!Y429)</f>
        <v/>
      </c>
      <c r="Y429" s="49" t="str">
        <f>IF(Coverage!Z429="","",Coverage!Z429)</f>
        <v/>
      </c>
    </row>
    <row r="430" spans="10:25" x14ac:dyDescent="0.2">
      <c r="J430" s="48" t="str">
        <f>IF(Coverage!K430="","",Coverage!K430)</f>
        <v/>
      </c>
      <c r="K430" s="48" t="str">
        <f>IF(Coverage!L430="","",Coverage!L430)</f>
        <v/>
      </c>
      <c r="L430" s="48" t="str">
        <f>IF(Coverage!M430="","",Coverage!M430)</f>
        <v/>
      </c>
      <c r="M430" s="48" t="str">
        <f>IF(Coverage!N430="","",Coverage!N430)</f>
        <v/>
      </c>
      <c r="N430" s="49" t="str">
        <f>IF(Coverage!O430="","",Coverage!O430)</f>
        <v/>
      </c>
      <c r="O430" s="49" t="str">
        <f>IF(Coverage!P430="","",Coverage!P430)</f>
        <v/>
      </c>
      <c r="P430" s="49" t="str">
        <f>IF(Coverage!Q430="","",Coverage!Q430)</f>
        <v/>
      </c>
      <c r="Q430" s="49" t="str">
        <f>IF(Coverage!R430="","",Coverage!R430)</f>
        <v/>
      </c>
      <c r="R430" s="50" t="str">
        <f>IF(Coverage!S430="","",Coverage!S430)</f>
        <v/>
      </c>
      <c r="S430" s="50" t="str">
        <f>IF(Coverage!T430="","",Coverage!T430)</f>
        <v/>
      </c>
      <c r="T430" s="49" t="str">
        <f>IF(Coverage!U430="","",Coverage!U430)</f>
        <v/>
      </c>
      <c r="U430" s="49" t="str">
        <f>IF(Coverage!V430="","",Coverage!V430)</f>
        <v/>
      </c>
      <c r="V430" s="49" t="str">
        <f>IF(Coverage!W430="","",Coverage!W430)</f>
        <v/>
      </c>
      <c r="W430" s="49" t="str">
        <f>IF(Coverage!X430="","",Coverage!X430)</f>
        <v/>
      </c>
      <c r="X430" s="49" t="str">
        <f>IF(Coverage!Y430="","",Coverage!Y430)</f>
        <v/>
      </c>
      <c r="Y430" s="49" t="str">
        <f>IF(Coverage!Z430="","",Coverage!Z430)</f>
        <v/>
      </c>
    </row>
    <row r="431" spans="10:25" x14ac:dyDescent="0.2">
      <c r="J431" s="48" t="str">
        <f>IF(Coverage!K431="","",Coverage!K431)</f>
        <v/>
      </c>
      <c r="K431" s="48" t="str">
        <f>IF(Coverage!L431="","",Coverage!L431)</f>
        <v/>
      </c>
      <c r="L431" s="48" t="str">
        <f>IF(Coverage!M431="","",Coverage!M431)</f>
        <v/>
      </c>
      <c r="M431" s="48" t="str">
        <f>IF(Coverage!N431="","",Coverage!N431)</f>
        <v/>
      </c>
      <c r="N431" s="49" t="str">
        <f>IF(Coverage!O431="","",Coverage!O431)</f>
        <v/>
      </c>
      <c r="O431" s="49" t="str">
        <f>IF(Coverage!P431="","",Coverage!P431)</f>
        <v/>
      </c>
      <c r="P431" s="49" t="str">
        <f>IF(Coverage!Q431="","",Coverage!Q431)</f>
        <v/>
      </c>
      <c r="Q431" s="49" t="str">
        <f>IF(Coverage!R431="","",Coverage!R431)</f>
        <v/>
      </c>
      <c r="R431" s="50" t="str">
        <f>IF(Coverage!S431="","",Coverage!S431)</f>
        <v/>
      </c>
      <c r="S431" s="50" t="str">
        <f>IF(Coverage!T431="","",Coverage!T431)</f>
        <v/>
      </c>
      <c r="T431" s="49" t="str">
        <f>IF(Coverage!U431="","",Coverage!U431)</f>
        <v/>
      </c>
      <c r="U431" s="49" t="str">
        <f>IF(Coverage!V431="","",Coverage!V431)</f>
        <v/>
      </c>
      <c r="V431" s="49" t="str">
        <f>IF(Coverage!W431="","",Coverage!W431)</f>
        <v/>
      </c>
      <c r="W431" s="49" t="str">
        <f>IF(Coverage!X431="","",Coverage!X431)</f>
        <v/>
      </c>
      <c r="X431" s="49" t="str">
        <f>IF(Coverage!Y431="","",Coverage!Y431)</f>
        <v/>
      </c>
      <c r="Y431" s="49" t="str">
        <f>IF(Coverage!Z431="","",Coverage!Z431)</f>
        <v/>
      </c>
    </row>
    <row r="432" spans="10:25" x14ac:dyDescent="0.2">
      <c r="J432" s="48" t="str">
        <f>IF(Coverage!K432="","",Coverage!K432)</f>
        <v/>
      </c>
      <c r="K432" s="48" t="str">
        <f>IF(Coverage!L432="","",Coverage!L432)</f>
        <v/>
      </c>
      <c r="L432" s="48" t="str">
        <f>IF(Coverage!M432="","",Coverage!M432)</f>
        <v/>
      </c>
      <c r="M432" s="48" t="str">
        <f>IF(Coverage!N432="","",Coverage!N432)</f>
        <v/>
      </c>
      <c r="N432" s="49" t="str">
        <f>IF(Coverage!O432="","",Coverage!O432)</f>
        <v/>
      </c>
      <c r="O432" s="49" t="str">
        <f>IF(Coverage!P432="","",Coverage!P432)</f>
        <v/>
      </c>
      <c r="P432" s="49" t="str">
        <f>IF(Coverage!Q432="","",Coverage!Q432)</f>
        <v/>
      </c>
      <c r="Q432" s="49" t="str">
        <f>IF(Coverage!R432="","",Coverage!R432)</f>
        <v/>
      </c>
      <c r="R432" s="50" t="str">
        <f>IF(Coverage!S432="","",Coverage!S432)</f>
        <v/>
      </c>
      <c r="S432" s="50" t="str">
        <f>IF(Coverage!T432="","",Coverage!T432)</f>
        <v/>
      </c>
      <c r="T432" s="49" t="str">
        <f>IF(Coverage!U432="","",Coverage!U432)</f>
        <v/>
      </c>
      <c r="U432" s="49" t="str">
        <f>IF(Coverage!V432="","",Coverage!V432)</f>
        <v/>
      </c>
      <c r="V432" s="49" t="str">
        <f>IF(Coverage!W432="","",Coverage!W432)</f>
        <v/>
      </c>
      <c r="W432" s="49" t="str">
        <f>IF(Coverage!X432="","",Coverage!X432)</f>
        <v/>
      </c>
      <c r="X432" s="49" t="str">
        <f>IF(Coverage!Y432="","",Coverage!Y432)</f>
        <v/>
      </c>
      <c r="Y432" s="49" t="str">
        <f>IF(Coverage!Z432="","",Coverage!Z432)</f>
        <v/>
      </c>
    </row>
    <row r="433" spans="10:25" x14ac:dyDescent="0.2">
      <c r="J433" s="48" t="str">
        <f>IF(Coverage!K433="","",Coverage!K433)</f>
        <v/>
      </c>
      <c r="K433" s="48" t="str">
        <f>IF(Coverage!L433="","",Coverage!L433)</f>
        <v/>
      </c>
      <c r="L433" s="48" t="str">
        <f>IF(Coverage!M433="","",Coverage!M433)</f>
        <v/>
      </c>
      <c r="M433" s="48" t="str">
        <f>IF(Coverage!N433="","",Coverage!N433)</f>
        <v/>
      </c>
      <c r="N433" s="49" t="str">
        <f>IF(Coverage!O433="","",Coverage!O433)</f>
        <v/>
      </c>
      <c r="O433" s="49" t="str">
        <f>IF(Coverage!P433="","",Coverage!P433)</f>
        <v/>
      </c>
      <c r="P433" s="49" t="str">
        <f>IF(Coverage!Q433="","",Coverage!Q433)</f>
        <v/>
      </c>
      <c r="Q433" s="49" t="str">
        <f>IF(Coverage!R433="","",Coverage!R433)</f>
        <v/>
      </c>
      <c r="R433" s="50" t="str">
        <f>IF(Coverage!S433="","",Coverage!S433)</f>
        <v/>
      </c>
      <c r="S433" s="50" t="str">
        <f>IF(Coverage!T433="","",Coverage!T433)</f>
        <v/>
      </c>
      <c r="T433" s="49" t="str">
        <f>IF(Coverage!U433="","",Coverage!U433)</f>
        <v/>
      </c>
      <c r="U433" s="49" t="str">
        <f>IF(Coverage!V433="","",Coverage!V433)</f>
        <v/>
      </c>
      <c r="V433" s="49" t="str">
        <f>IF(Coverage!W433="","",Coverage!W433)</f>
        <v/>
      </c>
      <c r="W433" s="49" t="str">
        <f>IF(Coverage!X433="","",Coverage!X433)</f>
        <v/>
      </c>
      <c r="X433" s="49" t="str">
        <f>IF(Coverage!Y433="","",Coverage!Y433)</f>
        <v/>
      </c>
      <c r="Y433" s="49" t="str">
        <f>IF(Coverage!Z433="","",Coverage!Z433)</f>
        <v/>
      </c>
    </row>
    <row r="434" spans="10:25" x14ac:dyDescent="0.2">
      <c r="J434" s="48" t="str">
        <f>IF(Coverage!K434="","",Coverage!K434)</f>
        <v/>
      </c>
      <c r="K434" s="48" t="str">
        <f>IF(Coverage!L434="","",Coverage!L434)</f>
        <v/>
      </c>
      <c r="L434" s="48" t="str">
        <f>IF(Coverage!M434="","",Coverage!M434)</f>
        <v/>
      </c>
      <c r="M434" s="48" t="str">
        <f>IF(Coverage!N434="","",Coverage!N434)</f>
        <v/>
      </c>
      <c r="N434" s="49" t="str">
        <f>IF(Coverage!O434="","",Coverage!O434)</f>
        <v/>
      </c>
      <c r="O434" s="49" t="str">
        <f>IF(Coverage!P434="","",Coverage!P434)</f>
        <v/>
      </c>
      <c r="P434" s="49" t="str">
        <f>IF(Coverage!Q434="","",Coverage!Q434)</f>
        <v/>
      </c>
      <c r="Q434" s="49" t="str">
        <f>IF(Coverage!R434="","",Coverage!R434)</f>
        <v/>
      </c>
      <c r="R434" s="50" t="str">
        <f>IF(Coverage!S434="","",Coverage!S434)</f>
        <v/>
      </c>
      <c r="S434" s="50" t="str">
        <f>IF(Coverage!T434="","",Coverage!T434)</f>
        <v/>
      </c>
      <c r="T434" s="49" t="str">
        <f>IF(Coverage!U434="","",Coverage!U434)</f>
        <v/>
      </c>
      <c r="U434" s="49" t="str">
        <f>IF(Coverage!V434="","",Coverage!V434)</f>
        <v/>
      </c>
      <c r="V434" s="49" t="str">
        <f>IF(Coverage!W434="","",Coverage!W434)</f>
        <v/>
      </c>
      <c r="W434" s="49" t="str">
        <f>IF(Coverage!X434="","",Coverage!X434)</f>
        <v/>
      </c>
      <c r="X434" s="49" t="str">
        <f>IF(Coverage!Y434="","",Coverage!Y434)</f>
        <v/>
      </c>
      <c r="Y434" s="49" t="str">
        <f>IF(Coverage!Z434="","",Coverage!Z434)</f>
        <v/>
      </c>
    </row>
    <row r="435" spans="10:25" x14ac:dyDescent="0.2">
      <c r="J435" s="48" t="str">
        <f>IF(Coverage!K435="","",Coverage!K435)</f>
        <v/>
      </c>
      <c r="K435" s="48" t="str">
        <f>IF(Coverage!L435="","",Coverage!L435)</f>
        <v/>
      </c>
      <c r="L435" s="48" t="str">
        <f>IF(Coverage!M435="","",Coverage!M435)</f>
        <v/>
      </c>
      <c r="M435" s="48" t="str">
        <f>IF(Coverage!N435="","",Coverage!N435)</f>
        <v/>
      </c>
      <c r="N435" s="49" t="str">
        <f>IF(Coverage!O435="","",Coverage!O435)</f>
        <v/>
      </c>
      <c r="O435" s="49" t="str">
        <f>IF(Coverage!P435="","",Coverage!P435)</f>
        <v/>
      </c>
      <c r="P435" s="49" t="str">
        <f>IF(Coverage!Q435="","",Coverage!Q435)</f>
        <v/>
      </c>
      <c r="Q435" s="49" t="str">
        <f>IF(Coverage!R435="","",Coverage!R435)</f>
        <v/>
      </c>
      <c r="R435" s="50" t="str">
        <f>IF(Coverage!S435="","",Coverage!S435)</f>
        <v/>
      </c>
      <c r="S435" s="50" t="str">
        <f>IF(Coverage!T435="","",Coverage!T435)</f>
        <v/>
      </c>
      <c r="T435" s="49" t="str">
        <f>IF(Coverage!U435="","",Coverage!U435)</f>
        <v/>
      </c>
      <c r="U435" s="49" t="str">
        <f>IF(Coverage!V435="","",Coverage!V435)</f>
        <v/>
      </c>
      <c r="V435" s="49" t="str">
        <f>IF(Coverage!W435="","",Coverage!W435)</f>
        <v/>
      </c>
      <c r="W435" s="49" t="str">
        <f>IF(Coverage!X435="","",Coverage!X435)</f>
        <v/>
      </c>
      <c r="X435" s="49" t="str">
        <f>IF(Coverage!Y435="","",Coverage!Y435)</f>
        <v/>
      </c>
      <c r="Y435" s="49" t="str">
        <f>IF(Coverage!Z435="","",Coverage!Z435)</f>
        <v/>
      </c>
    </row>
    <row r="436" spans="10:25" x14ac:dyDescent="0.2">
      <c r="J436" s="48" t="str">
        <f>IF(Coverage!K436="","",Coverage!K436)</f>
        <v/>
      </c>
      <c r="K436" s="48" t="str">
        <f>IF(Coverage!L436="","",Coverage!L436)</f>
        <v/>
      </c>
      <c r="L436" s="48" t="str">
        <f>IF(Coverage!M436="","",Coverage!M436)</f>
        <v/>
      </c>
      <c r="M436" s="48" t="str">
        <f>IF(Coverage!N436="","",Coverage!N436)</f>
        <v/>
      </c>
      <c r="N436" s="49" t="str">
        <f>IF(Coverage!O436="","",Coverage!O436)</f>
        <v/>
      </c>
      <c r="O436" s="49" t="str">
        <f>IF(Coverage!P436="","",Coverage!P436)</f>
        <v/>
      </c>
      <c r="P436" s="49" t="str">
        <f>IF(Coverage!Q436="","",Coverage!Q436)</f>
        <v/>
      </c>
      <c r="Q436" s="49" t="str">
        <f>IF(Coverage!R436="","",Coverage!R436)</f>
        <v/>
      </c>
      <c r="R436" s="50" t="str">
        <f>IF(Coverage!S436="","",Coverage!S436)</f>
        <v/>
      </c>
      <c r="S436" s="50" t="str">
        <f>IF(Coverage!T436="","",Coverage!T436)</f>
        <v/>
      </c>
      <c r="T436" s="49" t="str">
        <f>IF(Coverage!U436="","",Coverage!U436)</f>
        <v/>
      </c>
      <c r="U436" s="49" t="str">
        <f>IF(Coverage!V436="","",Coverage!V436)</f>
        <v/>
      </c>
      <c r="V436" s="49" t="str">
        <f>IF(Coverage!W436="","",Coverage!W436)</f>
        <v/>
      </c>
      <c r="W436" s="49" t="str">
        <f>IF(Coverage!X436="","",Coverage!X436)</f>
        <v/>
      </c>
      <c r="X436" s="49" t="str">
        <f>IF(Coverage!Y436="","",Coverage!Y436)</f>
        <v/>
      </c>
      <c r="Y436" s="49" t="str">
        <f>IF(Coverage!Z436="","",Coverage!Z436)</f>
        <v/>
      </c>
    </row>
    <row r="437" spans="10:25" x14ac:dyDescent="0.2">
      <c r="J437" s="48" t="str">
        <f>IF(Coverage!K437="","",Coverage!K437)</f>
        <v/>
      </c>
      <c r="K437" s="48" t="str">
        <f>IF(Coverage!L437="","",Coverage!L437)</f>
        <v/>
      </c>
      <c r="L437" s="48" t="str">
        <f>IF(Coverage!M437="","",Coverage!M437)</f>
        <v/>
      </c>
      <c r="M437" s="48" t="str">
        <f>IF(Coverage!N437="","",Coverage!N437)</f>
        <v/>
      </c>
      <c r="N437" s="49" t="str">
        <f>IF(Coverage!O437="","",Coverage!O437)</f>
        <v/>
      </c>
      <c r="O437" s="49" t="str">
        <f>IF(Coverage!P437="","",Coverage!P437)</f>
        <v/>
      </c>
      <c r="P437" s="49" t="str">
        <f>IF(Coverage!Q437="","",Coverage!Q437)</f>
        <v/>
      </c>
      <c r="Q437" s="49" t="str">
        <f>IF(Coverage!R437="","",Coverage!R437)</f>
        <v/>
      </c>
      <c r="R437" s="50" t="str">
        <f>IF(Coverage!S437="","",Coverage!S437)</f>
        <v/>
      </c>
      <c r="S437" s="50" t="str">
        <f>IF(Coverage!T437="","",Coverage!T437)</f>
        <v/>
      </c>
      <c r="T437" s="49" t="str">
        <f>IF(Coverage!U437="","",Coverage!U437)</f>
        <v/>
      </c>
      <c r="U437" s="49" t="str">
        <f>IF(Coverage!V437="","",Coverage!V437)</f>
        <v/>
      </c>
      <c r="V437" s="49" t="str">
        <f>IF(Coverage!W437="","",Coverage!W437)</f>
        <v/>
      </c>
      <c r="W437" s="49" t="str">
        <f>IF(Coverage!X437="","",Coverage!X437)</f>
        <v/>
      </c>
      <c r="X437" s="49" t="str">
        <f>IF(Coverage!Y437="","",Coverage!Y437)</f>
        <v/>
      </c>
      <c r="Y437" s="49" t="str">
        <f>IF(Coverage!Z437="","",Coverage!Z437)</f>
        <v/>
      </c>
    </row>
    <row r="438" spans="10:25" x14ac:dyDescent="0.2">
      <c r="J438" s="48" t="str">
        <f>IF(Coverage!K438="","",Coverage!K438)</f>
        <v/>
      </c>
      <c r="K438" s="48" t="str">
        <f>IF(Coverage!L438="","",Coverage!L438)</f>
        <v/>
      </c>
      <c r="L438" s="48" t="str">
        <f>IF(Coverage!M438="","",Coverage!M438)</f>
        <v/>
      </c>
      <c r="M438" s="48" t="str">
        <f>IF(Coverage!N438="","",Coverage!N438)</f>
        <v/>
      </c>
      <c r="N438" s="49" t="str">
        <f>IF(Coverage!O438="","",Coverage!O438)</f>
        <v/>
      </c>
      <c r="O438" s="49" t="str">
        <f>IF(Coverage!P438="","",Coverage!P438)</f>
        <v/>
      </c>
      <c r="P438" s="49" t="str">
        <f>IF(Coverage!Q438="","",Coverage!Q438)</f>
        <v/>
      </c>
      <c r="Q438" s="49" t="str">
        <f>IF(Coverage!R438="","",Coverage!R438)</f>
        <v/>
      </c>
      <c r="R438" s="50" t="str">
        <f>IF(Coverage!S438="","",Coverage!S438)</f>
        <v/>
      </c>
      <c r="S438" s="50" t="str">
        <f>IF(Coverage!T438="","",Coverage!T438)</f>
        <v/>
      </c>
      <c r="T438" s="49" t="str">
        <f>IF(Coverage!U438="","",Coverage!U438)</f>
        <v/>
      </c>
      <c r="U438" s="49" t="str">
        <f>IF(Coverage!V438="","",Coverage!V438)</f>
        <v/>
      </c>
      <c r="V438" s="49" t="str">
        <f>IF(Coverage!W438="","",Coverage!W438)</f>
        <v/>
      </c>
      <c r="W438" s="49" t="str">
        <f>IF(Coverage!X438="","",Coverage!X438)</f>
        <v/>
      </c>
      <c r="X438" s="49" t="str">
        <f>IF(Coverage!Y438="","",Coverage!Y438)</f>
        <v/>
      </c>
      <c r="Y438" s="49" t="str">
        <f>IF(Coverage!Z438="","",Coverage!Z438)</f>
        <v/>
      </c>
    </row>
    <row r="439" spans="10:25" x14ac:dyDescent="0.2">
      <c r="J439" s="48" t="str">
        <f>IF(Coverage!K439="","",Coverage!K439)</f>
        <v/>
      </c>
      <c r="K439" s="48" t="str">
        <f>IF(Coverage!L439="","",Coverage!L439)</f>
        <v/>
      </c>
      <c r="L439" s="48" t="str">
        <f>IF(Coverage!M439="","",Coverage!M439)</f>
        <v/>
      </c>
      <c r="M439" s="48" t="str">
        <f>IF(Coverage!N439="","",Coverage!N439)</f>
        <v/>
      </c>
      <c r="N439" s="49" t="str">
        <f>IF(Coverage!O439="","",Coverage!O439)</f>
        <v/>
      </c>
      <c r="O439" s="49" t="str">
        <f>IF(Coverage!P439="","",Coverage!P439)</f>
        <v/>
      </c>
      <c r="P439" s="49" t="str">
        <f>IF(Coverage!Q439="","",Coverage!Q439)</f>
        <v/>
      </c>
      <c r="Q439" s="49" t="str">
        <f>IF(Coverage!R439="","",Coverage!R439)</f>
        <v/>
      </c>
      <c r="R439" s="50" t="str">
        <f>IF(Coverage!S439="","",Coverage!S439)</f>
        <v/>
      </c>
      <c r="S439" s="50" t="str">
        <f>IF(Coverage!T439="","",Coverage!T439)</f>
        <v/>
      </c>
      <c r="T439" s="49" t="str">
        <f>IF(Coverage!U439="","",Coverage!U439)</f>
        <v/>
      </c>
      <c r="U439" s="49" t="str">
        <f>IF(Coverage!V439="","",Coverage!V439)</f>
        <v/>
      </c>
      <c r="V439" s="49" t="str">
        <f>IF(Coverage!W439="","",Coverage!W439)</f>
        <v/>
      </c>
      <c r="W439" s="49" t="str">
        <f>IF(Coverage!X439="","",Coverage!X439)</f>
        <v/>
      </c>
      <c r="X439" s="49" t="str">
        <f>IF(Coverage!Y439="","",Coverage!Y439)</f>
        <v/>
      </c>
      <c r="Y439" s="49" t="str">
        <f>IF(Coverage!Z439="","",Coverage!Z439)</f>
        <v/>
      </c>
    </row>
    <row r="440" spans="10:25" x14ac:dyDescent="0.2">
      <c r="J440" s="48" t="str">
        <f>IF(Coverage!K440="","",Coverage!K440)</f>
        <v/>
      </c>
      <c r="K440" s="48" t="str">
        <f>IF(Coverage!L440="","",Coverage!L440)</f>
        <v/>
      </c>
      <c r="L440" s="48" t="str">
        <f>IF(Coverage!M440="","",Coverage!M440)</f>
        <v/>
      </c>
      <c r="M440" s="48" t="str">
        <f>IF(Coverage!N440="","",Coverage!N440)</f>
        <v/>
      </c>
      <c r="N440" s="49" t="str">
        <f>IF(Coverage!O440="","",Coverage!O440)</f>
        <v/>
      </c>
      <c r="O440" s="49" t="str">
        <f>IF(Coverage!P440="","",Coverage!P440)</f>
        <v/>
      </c>
      <c r="P440" s="49" t="str">
        <f>IF(Coverage!Q440="","",Coverage!Q440)</f>
        <v/>
      </c>
      <c r="Q440" s="49" t="str">
        <f>IF(Coverage!R440="","",Coverage!R440)</f>
        <v/>
      </c>
      <c r="R440" s="50" t="str">
        <f>IF(Coverage!S440="","",Coverage!S440)</f>
        <v/>
      </c>
      <c r="S440" s="50" t="str">
        <f>IF(Coverage!T440="","",Coverage!T440)</f>
        <v/>
      </c>
      <c r="T440" s="49" t="str">
        <f>IF(Coverage!U440="","",Coverage!U440)</f>
        <v/>
      </c>
      <c r="U440" s="49" t="str">
        <f>IF(Coverage!V440="","",Coverage!V440)</f>
        <v/>
      </c>
      <c r="V440" s="49" t="str">
        <f>IF(Coverage!W440="","",Coverage!W440)</f>
        <v/>
      </c>
      <c r="W440" s="49" t="str">
        <f>IF(Coverage!X440="","",Coverage!X440)</f>
        <v/>
      </c>
      <c r="X440" s="49" t="str">
        <f>IF(Coverage!Y440="","",Coverage!Y440)</f>
        <v/>
      </c>
      <c r="Y440" s="49" t="str">
        <f>IF(Coverage!Z440="","",Coverage!Z440)</f>
        <v/>
      </c>
    </row>
    <row r="441" spans="10:25" x14ac:dyDescent="0.2">
      <c r="J441" s="48" t="str">
        <f>IF(Coverage!K441="","",Coverage!K441)</f>
        <v/>
      </c>
      <c r="K441" s="48" t="str">
        <f>IF(Coverage!L441="","",Coverage!L441)</f>
        <v/>
      </c>
      <c r="L441" s="48" t="str">
        <f>IF(Coverage!M441="","",Coverage!M441)</f>
        <v/>
      </c>
      <c r="M441" s="48" t="str">
        <f>IF(Coverage!N441="","",Coverage!N441)</f>
        <v/>
      </c>
      <c r="N441" s="49" t="str">
        <f>IF(Coverage!O441="","",Coverage!O441)</f>
        <v/>
      </c>
      <c r="O441" s="49" t="str">
        <f>IF(Coverage!P441="","",Coverage!P441)</f>
        <v/>
      </c>
      <c r="P441" s="49" t="str">
        <f>IF(Coverage!Q441="","",Coverage!Q441)</f>
        <v/>
      </c>
      <c r="Q441" s="49" t="str">
        <f>IF(Coverage!R441="","",Coverage!R441)</f>
        <v/>
      </c>
      <c r="R441" s="50" t="str">
        <f>IF(Coverage!S441="","",Coverage!S441)</f>
        <v/>
      </c>
      <c r="S441" s="50" t="str">
        <f>IF(Coverage!T441="","",Coverage!T441)</f>
        <v/>
      </c>
      <c r="T441" s="49" t="str">
        <f>IF(Coverage!U441="","",Coverage!U441)</f>
        <v/>
      </c>
      <c r="U441" s="49" t="str">
        <f>IF(Coverage!V441="","",Coverage!V441)</f>
        <v/>
      </c>
      <c r="V441" s="49" t="str">
        <f>IF(Coverage!W441="","",Coverage!W441)</f>
        <v/>
      </c>
      <c r="W441" s="49" t="str">
        <f>IF(Coverage!X441="","",Coverage!X441)</f>
        <v/>
      </c>
      <c r="X441" s="49" t="str">
        <f>IF(Coverage!Y441="","",Coverage!Y441)</f>
        <v/>
      </c>
      <c r="Y441" s="49" t="str">
        <f>IF(Coverage!Z441="","",Coverage!Z441)</f>
        <v/>
      </c>
    </row>
    <row r="442" spans="10:25" x14ac:dyDescent="0.2">
      <c r="J442" s="48" t="str">
        <f>IF(Coverage!K442="","",Coverage!K442)</f>
        <v/>
      </c>
      <c r="K442" s="48" t="str">
        <f>IF(Coverage!L442="","",Coverage!L442)</f>
        <v/>
      </c>
      <c r="L442" s="48" t="str">
        <f>IF(Coverage!M442="","",Coverage!M442)</f>
        <v/>
      </c>
      <c r="M442" s="48" t="str">
        <f>IF(Coverage!N442="","",Coverage!N442)</f>
        <v/>
      </c>
      <c r="N442" s="49" t="str">
        <f>IF(Coverage!O442="","",Coverage!O442)</f>
        <v/>
      </c>
      <c r="O442" s="49" t="str">
        <f>IF(Coverage!P442="","",Coverage!P442)</f>
        <v/>
      </c>
      <c r="P442" s="49" t="str">
        <f>IF(Coverage!Q442="","",Coverage!Q442)</f>
        <v/>
      </c>
      <c r="Q442" s="49" t="str">
        <f>IF(Coverage!R442="","",Coverage!R442)</f>
        <v/>
      </c>
      <c r="R442" s="50" t="str">
        <f>IF(Coverage!S442="","",Coverage!S442)</f>
        <v/>
      </c>
      <c r="S442" s="50" t="str">
        <f>IF(Coverage!T442="","",Coverage!T442)</f>
        <v/>
      </c>
      <c r="T442" s="49" t="str">
        <f>IF(Coverage!U442="","",Coverage!U442)</f>
        <v/>
      </c>
      <c r="U442" s="49" t="str">
        <f>IF(Coverage!V442="","",Coverage!V442)</f>
        <v/>
      </c>
      <c r="V442" s="49" t="str">
        <f>IF(Coverage!W442="","",Coverage!W442)</f>
        <v/>
      </c>
      <c r="W442" s="49" t="str">
        <f>IF(Coverage!X442="","",Coverage!X442)</f>
        <v/>
      </c>
      <c r="X442" s="49" t="str">
        <f>IF(Coverage!Y442="","",Coverage!Y442)</f>
        <v/>
      </c>
      <c r="Y442" s="49" t="str">
        <f>IF(Coverage!Z442="","",Coverage!Z442)</f>
        <v/>
      </c>
    </row>
    <row r="443" spans="10:25" x14ac:dyDescent="0.2">
      <c r="J443" s="48" t="str">
        <f>IF(Coverage!K443="","",Coverage!K443)</f>
        <v/>
      </c>
      <c r="K443" s="48" t="str">
        <f>IF(Coverage!L443="","",Coverage!L443)</f>
        <v/>
      </c>
      <c r="L443" s="48" t="str">
        <f>IF(Coverage!M443="","",Coverage!M443)</f>
        <v/>
      </c>
      <c r="M443" s="48" t="str">
        <f>IF(Coverage!N443="","",Coverage!N443)</f>
        <v/>
      </c>
      <c r="N443" s="49" t="str">
        <f>IF(Coverage!O443="","",Coverage!O443)</f>
        <v/>
      </c>
      <c r="O443" s="49" t="str">
        <f>IF(Coverage!P443="","",Coverage!P443)</f>
        <v/>
      </c>
      <c r="P443" s="49" t="str">
        <f>IF(Coverage!Q443="","",Coverage!Q443)</f>
        <v/>
      </c>
      <c r="Q443" s="49" t="str">
        <f>IF(Coverage!R443="","",Coverage!R443)</f>
        <v/>
      </c>
      <c r="R443" s="50" t="str">
        <f>IF(Coverage!S443="","",Coverage!S443)</f>
        <v/>
      </c>
      <c r="S443" s="50" t="str">
        <f>IF(Coverage!T443="","",Coverage!T443)</f>
        <v/>
      </c>
      <c r="T443" s="49" t="str">
        <f>IF(Coverage!U443="","",Coverage!U443)</f>
        <v/>
      </c>
      <c r="U443" s="49" t="str">
        <f>IF(Coverage!V443="","",Coverage!V443)</f>
        <v/>
      </c>
      <c r="V443" s="49" t="str">
        <f>IF(Coverage!W443="","",Coverage!W443)</f>
        <v/>
      </c>
      <c r="W443" s="49" t="str">
        <f>IF(Coverage!X443="","",Coverage!X443)</f>
        <v/>
      </c>
      <c r="X443" s="49" t="str">
        <f>IF(Coverage!Y443="","",Coverage!Y443)</f>
        <v/>
      </c>
      <c r="Y443" s="49" t="str">
        <f>IF(Coverage!Z443="","",Coverage!Z443)</f>
        <v/>
      </c>
    </row>
    <row r="444" spans="10:25" x14ac:dyDescent="0.2">
      <c r="J444" s="48" t="str">
        <f>IF(Coverage!K444="","",Coverage!K444)</f>
        <v/>
      </c>
      <c r="K444" s="48" t="str">
        <f>IF(Coverage!L444="","",Coverage!L444)</f>
        <v/>
      </c>
      <c r="L444" s="48" t="str">
        <f>IF(Coverage!M444="","",Coverage!M444)</f>
        <v/>
      </c>
      <c r="M444" s="48" t="str">
        <f>IF(Coverage!N444="","",Coverage!N444)</f>
        <v/>
      </c>
      <c r="N444" s="49" t="str">
        <f>IF(Coverage!O444="","",Coverage!O444)</f>
        <v/>
      </c>
      <c r="O444" s="49" t="str">
        <f>IF(Coverage!P444="","",Coverage!P444)</f>
        <v/>
      </c>
      <c r="P444" s="49" t="str">
        <f>IF(Coverage!Q444="","",Coverage!Q444)</f>
        <v/>
      </c>
      <c r="Q444" s="49" t="str">
        <f>IF(Coverage!R444="","",Coverage!R444)</f>
        <v/>
      </c>
      <c r="R444" s="50" t="str">
        <f>IF(Coverage!S444="","",Coverage!S444)</f>
        <v/>
      </c>
      <c r="S444" s="50" t="str">
        <f>IF(Coverage!T444="","",Coverage!T444)</f>
        <v/>
      </c>
      <c r="T444" s="49" t="str">
        <f>IF(Coverage!U444="","",Coverage!U444)</f>
        <v/>
      </c>
      <c r="U444" s="49" t="str">
        <f>IF(Coverage!V444="","",Coverage!V444)</f>
        <v/>
      </c>
      <c r="V444" s="49" t="str">
        <f>IF(Coverage!W444="","",Coverage!W444)</f>
        <v/>
      </c>
      <c r="W444" s="49" t="str">
        <f>IF(Coverage!X444="","",Coverage!X444)</f>
        <v/>
      </c>
      <c r="X444" s="49" t="str">
        <f>IF(Coverage!Y444="","",Coverage!Y444)</f>
        <v/>
      </c>
      <c r="Y444" s="49" t="str">
        <f>IF(Coverage!Z444="","",Coverage!Z444)</f>
        <v/>
      </c>
    </row>
    <row r="445" spans="10:25" x14ac:dyDescent="0.2">
      <c r="J445" s="48" t="str">
        <f>IF(Coverage!K445="","",Coverage!K445)</f>
        <v/>
      </c>
      <c r="K445" s="48" t="str">
        <f>IF(Coverage!L445="","",Coverage!L445)</f>
        <v/>
      </c>
      <c r="L445" s="48" t="str">
        <f>IF(Coverage!M445="","",Coverage!M445)</f>
        <v/>
      </c>
      <c r="M445" s="48" t="str">
        <f>IF(Coverage!N445="","",Coverage!N445)</f>
        <v/>
      </c>
      <c r="N445" s="49" t="str">
        <f>IF(Coverage!O445="","",Coverage!O445)</f>
        <v/>
      </c>
      <c r="O445" s="49" t="str">
        <f>IF(Coverage!P445="","",Coverage!P445)</f>
        <v/>
      </c>
      <c r="P445" s="49" t="str">
        <f>IF(Coverage!Q445="","",Coverage!Q445)</f>
        <v/>
      </c>
      <c r="Q445" s="49" t="str">
        <f>IF(Coverage!R445="","",Coverage!R445)</f>
        <v/>
      </c>
      <c r="R445" s="50" t="str">
        <f>IF(Coverage!S445="","",Coverage!S445)</f>
        <v/>
      </c>
      <c r="S445" s="50" t="str">
        <f>IF(Coverage!T445="","",Coverage!T445)</f>
        <v/>
      </c>
      <c r="T445" s="49" t="str">
        <f>IF(Coverage!U445="","",Coverage!U445)</f>
        <v/>
      </c>
      <c r="U445" s="49" t="str">
        <f>IF(Coverage!V445="","",Coverage!V445)</f>
        <v/>
      </c>
      <c r="V445" s="49" t="str">
        <f>IF(Coverage!W445="","",Coverage!W445)</f>
        <v/>
      </c>
      <c r="W445" s="49" t="str">
        <f>IF(Coverage!X445="","",Coverage!X445)</f>
        <v/>
      </c>
      <c r="X445" s="49" t="str">
        <f>IF(Coverage!Y445="","",Coverage!Y445)</f>
        <v/>
      </c>
      <c r="Y445" s="49" t="str">
        <f>IF(Coverage!Z445="","",Coverage!Z445)</f>
        <v/>
      </c>
    </row>
    <row r="446" spans="10:25" x14ac:dyDescent="0.2">
      <c r="J446" s="48" t="str">
        <f>IF(Coverage!K446="","",Coverage!K446)</f>
        <v/>
      </c>
      <c r="K446" s="48" t="str">
        <f>IF(Coverage!L446="","",Coverage!L446)</f>
        <v/>
      </c>
      <c r="L446" s="48" t="str">
        <f>IF(Coverage!M446="","",Coverage!M446)</f>
        <v/>
      </c>
      <c r="M446" s="48" t="str">
        <f>IF(Coverage!N446="","",Coverage!N446)</f>
        <v/>
      </c>
      <c r="N446" s="49" t="str">
        <f>IF(Coverage!O446="","",Coverage!O446)</f>
        <v/>
      </c>
      <c r="O446" s="49" t="str">
        <f>IF(Coverage!P446="","",Coverage!P446)</f>
        <v/>
      </c>
      <c r="P446" s="49" t="str">
        <f>IF(Coverage!Q446="","",Coverage!Q446)</f>
        <v/>
      </c>
      <c r="Q446" s="49" t="str">
        <f>IF(Coverage!R446="","",Coverage!R446)</f>
        <v/>
      </c>
      <c r="R446" s="50" t="str">
        <f>IF(Coverage!S446="","",Coverage!S446)</f>
        <v/>
      </c>
      <c r="S446" s="50" t="str">
        <f>IF(Coverage!T446="","",Coverage!T446)</f>
        <v/>
      </c>
      <c r="T446" s="49" t="str">
        <f>IF(Coverage!U446="","",Coverage!U446)</f>
        <v/>
      </c>
      <c r="U446" s="49" t="str">
        <f>IF(Coverage!V446="","",Coverage!V446)</f>
        <v/>
      </c>
      <c r="V446" s="49" t="str">
        <f>IF(Coverage!W446="","",Coverage!W446)</f>
        <v/>
      </c>
      <c r="W446" s="49" t="str">
        <f>IF(Coverage!X446="","",Coverage!X446)</f>
        <v/>
      </c>
      <c r="X446" s="49" t="str">
        <f>IF(Coverage!Y446="","",Coverage!Y446)</f>
        <v/>
      </c>
      <c r="Y446" s="49" t="str">
        <f>IF(Coverage!Z446="","",Coverage!Z446)</f>
        <v/>
      </c>
    </row>
    <row r="447" spans="10:25" x14ac:dyDescent="0.2">
      <c r="J447" s="48" t="str">
        <f>IF(Coverage!K447="","",Coverage!K447)</f>
        <v/>
      </c>
      <c r="K447" s="48" t="str">
        <f>IF(Coverage!L447="","",Coverage!L447)</f>
        <v/>
      </c>
      <c r="L447" s="48" t="str">
        <f>IF(Coverage!M447="","",Coverage!M447)</f>
        <v/>
      </c>
      <c r="M447" s="48" t="str">
        <f>IF(Coverage!N447="","",Coverage!N447)</f>
        <v/>
      </c>
      <c r="N447" s="49" t="str">
        <f>IF(Coverage!O447="","",Coverage!O447)</f>
        <v/>
      </c>
      <c r="O447" s="49" t="str">
        <f>IF(Coverage!P447="","",Coverage!P447)</f>
        <v/>
      </c>
      <c r="P447" s="49" t="str">
        <f>IF(Coverage!Q447="","",Coverage!Q447)</f>
        <v/>
      </c>
      <c r="Q447" s="49" t="str">
        <f>IF(Coverage!R447="","",Coverage!R447)</f>
        <v/>
      </c>
      <c r="R447" s="50" t="str">
        <f>IF(Coverage!S447="","",Coverage!S447)</f>
        <v/>
      </c>
      <c r="S447" s="50" t="str">
        <f>IF(Coverage!T447="","",Coverage!T447)</f>
        <v/>
      </c>
      <c r="T447" s="49" t="str">
        <f>IF(Coverage!U447="","",Coverage!U447)</f>
        <v/>
      </c>
      <c r="U447" s="49" t="str">
        <f>IF(Coverage!V447="","",Coverage!V447)</f>
        <v/>
      </c>
      <c r="V447" s="49" t="str">
        <f>IF(Coverage!W447="","",Coverage!W447)</f>
        <v/>
      </c>
      <c r="W447" s="49" t="str">
        <f>IF(Coverage!X447="","",Coverage!X447)</f>
        <v/>
      </c>
      <c r="X447" s="49" t="str">
        <f>IF(Coverage!Y447="","",Coverage!Y447)</f>
        <v/>
      </c>
      <c r="Y447" s="49" t="str">
        <f>IF(Coverage!Z447="","",Coverage!Z447)</f>
        <v/>
      </c>
    </row>
    <row r="448" spans="10:25" x14ac:dyDescent="0.2">
      <c r="J448" s="48" t="str">
        <f>IF(Coverage!K448="","",Coverage!K448)</f>
        <v/>
      </c>
      <c r="K448" s="48" t="str">
        <f>IF(Coverage!L448="","",Coverage!L448)</f>
        <v/>
      </c>
      <c r="L448" s="48" t="str">
        <f>IF(Coverage!M448="","",Coverage!M448)</f>
        <v/>
      </c>
      <c r="M448" s="48" t="str">
        <f>IF(Coverage!N448="","",Coverage!N448)</f>
        <v/>
      </c>
      <c r="N448" s="49" t="str">
        <f>IF(Coverage!O448="","",Coverage!O448)</f>
        <v/>
      </c>
      <c r="O448" s="49" t="str">
        <f>IF(Coverage!P448="","",Coverage!P448)</f>
        <v/>
      </c>
      <c r="P448" s="49" t="str">
        <f>IF(Coverage!Q448="","",Coverage!Q448)</f>
        <v/>
      </c>
      <c r="Q448" s="49" t="str">
        <f>IF(Coverage!R448="","",Coverage!R448)</f>
        <v/>
      </c>
      <c r="R448" s="50" t="str">
        <f>IF(Coverage!S448="","",Coverage!S448)</f>
        <v/>
      </c>
      <c r="S448" s="50" t="str">
        <f>IF(Coverage!T448="","",Coverage!T448)</f>
        <v/>
      </c>
      <c r="T448" s="49" t="str">
        <f>IF(Coverage!U448="","",Coverage!U448)</f>
        <v/>
      </c>
      <c r="U448" s="49" t="str">
        <f>IF(Coverage!V448="","",Coverage!V448)</f>
        <v/>
      </c>
      <c r="V448" s="49" t="str">
        <f>IF(Coverage!W448="","",Coverage!W448)</f>
        <v/>
      </c>
      <c r="W448" s="49" t="str">
        <f>IF(Coverage!X448="","",Coverage!X448)</f>
        <v/>
      </c>
      <c r="X448" s="49" t="str">
        <f>IF(Coverage!Y448="","",Coverage!Y448)</f>
        <v/>
      </c>
      <c r="Y448" s="49" t="str">
        <f>IF(Coverage!Z448="","",Coverage!Z448)</f>
        <v/>
      </c>
    </row>
    <row r="449" spans="10:25" x14ac:dyDescent="0.2">
      <c r="J449" s="48" t="str">
        <f>IF(Coverage!K449="","",Coverage!K449)</f>
        <v/>
      </c>
      <c r="K449" s="48" t="str">
        <f>IF(Coverage!L449="","",Coverage!L449)</f>
        <v/>
      </c>
      <c r="L449" s="48" t="str">
        <f>IF(Coverage!M449="","",Coverage!M449)</f>
        <v/>
      </c>
      <c r="M449" s="48" t="str">
        <f>IF(Coverage!N449="","",Coverage!N449)</f>
        <v/>
      </c>
      <c r="N449" s="49" t="str">
        <f>IF(Coverage!O449="","",Coverage!O449)</f>
        <v/>
      </c>
      <c r="O449" s="49" t="str">
        <f>IF(Coverage!P449="","",Coverage!P449)</f>
        <v/>
      </c>
      <c r="P449" s="49" t="str">
        <f>IF(Coverage!Q449="","",Coverage!Q449)</f>
        <v/>
      </c>
      <c r="Q449" s="49" t="str">
        <f>IF(Coverage!R449="","",Coverage!R449)</f>
        <v/>
      </c>
      <c r="R449" s="50" t="str">
        <f>IF(Coverage!S449="","",Coverage!S449)</f>
        <v/>
      </c>
      <c r="S449" s="50" t="str">
        <f>IF(Coverage!T449="","",Coverage!T449)</f>
        <v/>
      </c>
      <c r="T449" s="49" t="str">
        <f>IF(Coverage!U449="","",Coverage!U449)</f>
        <v/>
      </c>
      <c r="U449" s="49" t="str">
        <f>IF(Coverage!V449="","",Coverage!V449)</f>
        <v/>
      </c>
      <c r="V449" s="49" t="str">
        <f>IF(Coverage!W449="","",Coverage!W449)</f>
        <v/>
      </c>
      <c r="W449" s="49" t="str">
        <f>IF(Coverage!X449="","",Coverage!X449)</f>
        <v/>
      </c>
      <c r="X449" s="49" t="str">
        <f>IF(Coverage!Y449="","",Coverage!Y449)</f>
        <v/>
      </c>
      <c r="Y449" s="49" t="str">
        <f>IF(Coverage!Z449="","",Coverage!Z449)</f>
        <v/>
      </c>
    </row>
    <row r="450" spans="10:25" x14ac:dyDescent="0.2">
      <c r="J450" s="48" t="str">
        <f>IF(Coverage!K450="","",Coverage!K450)</f>
        <v/>
      </c>
      <c r="K450" s="48" t="str">
        <f>IF(Coverage!L450="","",Coverage!L450)</f>
        <v/>
      </c>
      <c r="L450" s="48" t="str">
        <f>IF(Coverage!M450="","",Coverage!M450)</f>
        <v/>
      </c>
      <c r="M450" s="48" t="str">
        <f>IF(Coverage!N450="","",Coverage!N450)</f>
        <v/>
      </c>
      <c r="N450" s="49" t="str">
        <f>IF(Coverage!O450="","",Coverage!O450)</f>
        <v/>
      </c>
      <c r="O450" s="49" t="str">
        <f>IF(Coverage!P450="","",Coverage!P450)</f>
        <v/>
      </c>
      <c r="P450" s="49" t="str">
        <f>IF(Coverage!Q450="","",Coverage!Q450)</f>
        <v/>
      </c>
      <c r="Q450" s="49" t="str">
        <f>IF(Coverage!R450="","",Coverage!R450)</f>
        <v/>
      </c>
      <c r="R450" s="50" t="str">
        <f>IF(Coverage!S450="","",Coverage!S450)</f>
        <v/>
      </c>
      <c r="S450" s="50" t="str">
        <f>IF(Coverage!T450="","",Coverage!T450)</f>
        <v/>
      </c>
      <c r="T450" s="49" t="str">
        <f>IF(Coverage!U450="","",Coverage!U450)</f>
        <v/>
      </c>
      <c r="U450" s="49" t="str">
        <f>IF(Coverage!V450="","",Coverage!V450)</f>
        <v/>
      </c>
      <c r="V450" s="49" t="str">
        <f>IF(Coverage!W450="","",Coverage!W450)</f>
        <v/>
      </c>
      <c r="W450" s="49" t="str">
        <f>IF(Coverage!X450="","",Coverage!X450)</f>
        <v/>
      </c>
      <c r="X450" s="49" t="str">
        <f>IF(Coverage!Y450="","",Coverage!Y450)</f>
        <v/>
      </c>
      <c r="Y450" s="49" t="str">
        <f>IF(Coverage!Z450="","",Coverage!Z450)</f>
        <v/>
      </c>
    </row>
    <row r="451" spans="10:25" x14ac:dyDescent="0.2">
      <c r="J451" s="48" t="str">
        <f>IF(Coverage!K451="","",Coverage!K451)</f>
        <v/>
      </c>
      <c r="K451" s="48" t="str">
        <f>IF(Coverage!L451="","",Coverage!L451)</f>
        <v/>
      </c>
      <c r="L451" s="48" t="str">
        <f>IF(Coverage!M451="","",Coverage!M451)</f>
        <v/>
      </c>
      <c r="M451" s="48" t="str">
        <f>IF(Coverage!N451="","",Coverage!N451)</f>
        <v/>
      </c>
      <c r="N451" s="49" t="str">
        <f>IF(Coverage!O451="","",Coverage!O451)</f>
        <v/>
      </c>
      <c r="O451" s="49" t="str">
        <f>IF(Coverage!P451="","",Coverage!P451)</f>
        <v/>
      </c>
      <c r="P451" s="49" t="str">
        <f>IF(Coverage!Q451="","",Coverage!Q451)</f>
        <v/>
      </c>
      <c r="Q451" s="49" t="str">
        <f>IF(Coverage!R451="","",Coverage!R451)</f>
        <v/>
      </c>
      <c r="R451" s="50" t="str">
        <f>IF(Coverage!S451="","",Coverage!S451)</f>
        <v/>
      </c>
      <c r="S451" s="50" t="str">
        <f>IF(Coverage!T451="","",Coverage!T451)</f>
        <v/>
      </c>
      <c r="T451" s="49" t="str">
        <f>IF(Coverage!U451="","",Coverage!U451)</f>
        <v/>
      </c>
      <c r="U451" s="49" t="str">
        <f>IF(Coverage!V451="","",Coverage!V451)</f>
        <v/>
      </c>
      <c r="V451" s="49" t="str">
        <f>IF(Coverage!W451="","",Coverage!W451)</f>
        <v/>
      </c>
      <c r="W451" s="49" t="str">
        <f>IF(Coverage!X451="","",Coverage!X451)</f>
        <v/>
      </c>
      <c r="X451" s="49" t="str">
        <f>IF(Coverage!Y451="","",Coverage!Y451)</f>
        <v/>
      </c>
      <c r="Y451" s="49" t="str">
        <f>IF(Coverage!Z451="","",Coverage!Z451)</f>
        <v/>
      </c>
    </row>
    <row r="452" spans="10:25" x14ac:dyDescent="0.2">
      <c r="J452" s="48" t="str">
        <f>IF(Coverage!K452="","",Coverage!K452)</f>
        <v/>
      </c>
      <c r="K452" s="48" t="str">
        <f>IF(Coverage!L452="","",Coverage!L452)</f>
        <v/>
      </c>
      <c r="L452" s="48" t="str">
        <f>IF(Coverage!M452="","",Coverage!M452)</f>
        <v/>
      </c>
      <c r="M452" s="48" t="str">
        <f>IF(Coverage!N452="","",Coverage!N452)</f>
        <v/>
      </c>
      <c r="N452" s="49" t="str">
        <f>IF(Coverage!O452="","",Coverage!O452)</f>
        <v/>
      </c>
      <c r="O452" s="49" t="str">
        <f>IF(Coverage!P452="","",Coverage!P452)</f>
        <v/>
      </c>
      <c r="P452" s="49" t="str">
        <f>IF(Coverage!Q452="","",Coverage!Q452)</f>
        <v/>
      </c>
      <c r="Q452" s="49" t="str">
        <f>IF(Coverage!R452="","",Coverage!R452)</f>
        <v/>
      </c>
      <c r="R452" s="50" t="str">
        <f>IF(Coverage!S452="","",Coverage!S452)</f>
        <v/>
      </c>
      <c r="S452" s="50" t="str">
        <f>IF(Coverage!T452="","",Coverage!T452)</f>
        <v/>
      </c>
      <c r="T452" s="49" t="str">
        <f>IF(Coverage!U452="","",Coverage!U452)</f>
        <v/>
      </c>
      <c r="U452" s="49" t="str">
        <f>IF(Coverage!V452="","",Coverage!V452)</f>
        <v/>
      </c>
      <c r="V452" s="49" t="str">
        <f>IF(Coverage!W452="","",Coverage!W452)</f>
        <v/>
      </c>
      <c r="W452" s="49" t="str">
        <f>IF(Coverage!X452="","",Coverage!X452)</f>
        <v/>
      </c>
      <c r="X452" s="49" t="str">
        <f>IF(Coverage!Y452="","",Coverage!Y452)</f>
        <v/>
      </c>
      <c r="Y452" s="49" t="str">
        <f>IF(Coverage!Z452="","",Coverage!Z452)</f>
        <v/>
      </c>
    </row>
    <row r="453" spans="10:25" x14ac:dyDescent="0.2">
      <c r="J453" s="48" t="str">
        <f>IF(Coverage!K453="","",Coverage!K453)</f>
        <v/>
      </c>
      <c r="K453" s="48" t="str">
        <f>IF(Coverage!L453="","",Coverage!L453)</f>
        <v/>
      </c>
      <c r="L453" s="48" t="str">
        <f>IF(Coverage!M453="","",Coverage!M453)</f>
        <v/>
      </c>
      <c r="M453" s="48" t="str">
        <f>IF(Coverage!N453="","",Coverage!N453)</f>
        <v/>
      </c>
      <c r="N453" s="49" t="str">
        <f>IF(Coverage!O453="","",Coverage!O453)</f>
        <v/>
      </c>
      <c r="O453" s="49" t="str">
        <f>IF(Coverage!P453="","",Coverage!P453)</f>
        <v/>
      </c>
      <c r="P453" s="49" t="str">
        <f>IF(Coverage!Q453="","",Coverage!Q453)</f>
        <v/>
      </c>
      <c r="Q453" s="49" t="str">
        <f>IF(Coverage!R453="","",Coverage!R453)</f>
        <v/>
      </c>
      <c r="R453" s="50" t="str">
        <f>IF(Coverage!S453="","",Coverage!S453)</f>
        <v/>
      </c>
      <c r="S453" s="50" t="str">
        <f>IF(Coverage!T453="","",Coverage!T453)</f>
        <v/>
      </c>
      <c r="T453" s="49" t="str">
        <f>IF(Coverage!U453="","",Coverage!U453)</f>
        <v/>
      </c>
      <c r="U453" s="49" t="str">
        <f>IF(Coverage!V453="","",Coverage!V453)</f>
        <v/>
      </c>
      <c r="V453" s="49" t="str">
        <f>IF(Coverage!W453="","",Coverage!W453)</f>
        <v/>
      </c>
      <c r="W453" s="49" t="str">
        <f>IF(Coverage!X453="","",Coverage!X453)</f>
        <v/>
      </c>
      <c r="X453" s="49" t="str">
        <f>IF(Coverage!Y453="","",Coverage!Y453)</f>
        <v/>
      </c>
      <c r="Y453" s="49" t="str">
        <f>IF(Coverage!Z453="","",Coverage!Z453)</f>
        <v/>
      </c>
    </row>
    <row r="454" spans="10:25" x14ac:dyDescent="0.2">
      <c r="J454" s="48" t="str">
        <f>IF(Coverage!K454="","",Coverage!K454)</f>
        <v/>
      </c>
      <c r="K454" s="48" t="str">
        <f>IF(Coverage!L454="","",Coverage!L454)</f>
        <v/>
      </c>
      <c r="L454" s="48" t="str">
        <f>IF(Coverage!M454="","",Coverage!M454)</f>
        <v/>
      </c>
      <c r="M454" s="48" t="str">
        <f>IF(Coverage!N454="","",Coverage!N454)</f>
        <v/>
      </c>
      <c r="N454" s="49" t="str">
        <f>IF(Coverage!O454="","",Coverage!O454)</f>
        <v/>
      </c>
      <c r="O454" s="49" t="str">
        <f>IF(Coverage!P454="","",Coverage!P454)</f>
        <v/>
      </c>
      <c r="P454" s="49" t="str">
        <f>IF(Coverage!Q454="","",Coverage!Q454)</f>
        <v/>
      </c>
      <c r="Q454" s="49" t="str">
        <f>IF(Coverage!R454="","",Coverage!R454)</f>
        <v/>
      </c>
      <c r="R454" s="50" t="str">
        <f>IF(Coverage!S454="","",Coverage!S454)</f>
        <v/>
      </c>
      <c r="S454" s="50" t="str">
        <f>IF(Coverage!T454="","",Coverage!T454)</f>
        <v/>
      </c>
      <c r="T454" s="49" t="str">
        <f>IF(Coverage!U454="","",Coverage!U454)</f>
        <v/>
      </c>
      <c r="U454" s="49" t="str">
        <f>IF(Coverage!V454="","",Coverage!V454)</f>
        <v/>
      </c>
      <c r="V454" s="49" t="str">
        <f>IF(Coverage!W454="","",Coverage!W454)</f>
        <v/>
      </c>
      <c r="W454" s="49" t="str">
        <f>IF(Coverage!X454="","",Coverage!X454)</f>
        <v/>
      </c>
      <c r="X454" s="49" t="str">
        <f>IF(Coverage!Y454="","",Coverage!Y454)</f>
        <v/>
      </c>
      <c r="Y454" s="49" t="str">
        <f>IF(Coverage!Z454="","",Coverage!Z454)</f>
        <v/>
      </c>
    </row>
    <row r="455" spans="10:25" x14ac:dyDescent="0.2">
      <c r="J455" s="48" t="str">
        <f>IF(Coverage!K455="","",Coverage!K455)</f>
        <v/>
      </c>
      <c r="K455" s="48" t="str">
        <f>IF(Coverage!L455="","",Coverage!L455)</f>
        <v/>
      </c>
      <c r="L455" s="48" t="str">
        <f>IF(Coverage!M455="","",Coverage!M455)</f>
        <v/>
      </c>
      <c r="M455" s="48" t="str">
        <f>IF(Coverage!N455="","",Coverage!N455)</f>
        <v/>
      </c>
      <c r="N455" s="49" t="str">
        <f>IF(Coverage!O455="","",Coverage!O455)</f>
        <v/>
      </c>
      <c r="O455" s="49" t="str">
        <f>IF(Coverage!P455="","",Coverage!P455)</f>
        <v/>
      </c>
      <c r="P455" s="49" t="str">
        <f>IF(Coverage!Q455="","",Coverage!Q455)</f>
        <v/>
      </c>
      <c r="Q455" s="49" t="str">
        <f>IF(Coverage!R455="","",Coverage!R455)</f>
        <v/>
      </c>
      <c r="R455" s="50" t="str">
        <f>IF(Coverage!S455="","",Coverage!S455)</f>
        <v/>
      </c>
      <c r="S455" s="50" t="str">
        <f>IF(Coverage!T455="","",Coverage!T455)</f>
        <v/>
      </c>
      <c r="T455" s="49" t="str">
        <f>IF(Coverage!U455="","",Coverage!U455)</f>
        <v/>
      </c>
      <c r="U455" s="49" t="str">
        <f>IF(Coverage!V455="","",Coverage!V455)</f>
        <v/>
      </c>
      <c r="V455" s="49" t="str">
        <f>IF(Coverage!W455="","",Coverage!W455)</f>
        <v/>
      </c>
      <c r="W455" s="49" t="str">
        <f>IF(Coverage!X455="","",Coverage!X455)</f>
        <v/>
      </c>
      <c r="X455" s="49" t="str">
        <f>IF(Coverage!Y455="","",Coverage!Y455)</f>
        <v/>
      </c>
      <c r="Y455" s="49" t="str">
        <f>IF(Coverage!Z455="","",Coverage!Z455)</f>
        <v/>
      </c>
    </row>
    <row r="456" spans="10:25" x14ac:dyDescent="0.2">
      <c r="J456" s="48" t="str">
        <f>IF(Coverage!K456="","",Coverage!K456)</f>
        <v/>
      </c>
      <c r="K456" s="48" t="str">
        <f>IF(Coverage!L456="","",Coverage!L456)</f>
        <v/>
      </c>
      <c r="L456" s="48" t="str">
        <f>IF(Coverage!M456="","",Coverage!M456)</f>
        <v/>
      </c>
      <c r="M456" s="48" t="str">
        <f>IF(Coverage!N456="","",Coverage!N456)</f>
        <v/>
      </c>
      <c r="N456" s="49" t="str">
        <f>IF(Coverage!O456="","",Coverage!O456)</f>
        <v/>
      </c>
      <c r="O456" s="49" t="str">
        <f>IF(Coverage!P456="","",Coverage!P456)</f>
        <v/>
      </c>
      <c r="P456" s="49" t="str">
        <f>IF(Coverage!Q456="","",Coverage!Q456)</f>
        <v/>
      </c>
      <c r="Q456" s="49" t="str">
        <f>IF(Coverage!R456="","",Coverage!R456)</f>
        <v/>
      </c>
      <c r="R456" s="50" t="str">
        <f>IF(Coverage!S456="","",Coverage!S456)</f>
        <v/>
      </c>
      <c r="S456" s="50" t="str">
        <f>IF(Coverage!T456="","",Coverage!T456)</f>
        <v/>
      </c>
      <c r="T456" s="49" t="str">
        <f>IF(Coverage!U456="","",Coverage!U456)</f>
        <v/>
      </c>
      <c r="U456" s="49" t="str">
        <f>IF(Coverage!V456="","",Coverage!V456)</f>
        <v/>
      </c>
      <c r="V456" s="49" t="str">
        <f>IF(Coverage!W456="","",Coverage!W456)</f>
        <v/>
      </c>
      <c r="W456" s="49" t="str">
        <f>IF(Coverage!X456="","",Coverage!X456)</f>
        <v/>
      </c>
      <c r="X456" s="49" t="str">
        <f>IF(Coverage!Y456="","",Coverage!Y456)</f>
        <v/>
      </c>
      <c r="Y456" s="49" t="str">
        <f>IF(Coverage!Z456="","",Coverage!Z456)</f>
        <v/>
      </c>
    </row>
    <row r="457" spans="10:25" x14ac:dyDescent="0.2">
      <c r="J457" s="48" t="str">
        <f>IF(Coverage!K457="","",Coverage!K457)</f>
        <v/>
      </c>
      <c r="K457" s="48" t="str">
        <f>IF(Coverage!L457="","",Coverage!L457)</f>
        <v/>
      </c>
      <c r="L457" s="48" t="str">
        <f>IF(Coverage!M457="","",Coverage!M457)</f>
        <v/>
      </c>
      <c r="M457" s="48" t="str">
        <f>IF(Coverage!N457="","",Coverage!N457)</f>
        <v/>
      </c>
      <c r="N457" s="49" t="str">
        <f>IF(Coverage!O457="","",Coverage!O457)</f>
        <v/>
      </c>
      <c r="O457" s="49" t="str">
        <f>IF(Coverage!P457="","",Coverage!P457)</f>
        <v/>
      </c>
      <c r="P457" s="49" t="str">
        <f>IF(Coverage!Q457="","",Coverage!Q457)</f>
        <v/>
      </c>
      <c r="Q457" s="49" t="str">
        <f>IF(Coverage!R457="","",Coverage!R457)</f>
        <v/>
      </c>
      <c r="R457" s="50" t="str">
        <f>IF(Coverage!S457="","",Coverage!S457)</f>
        <v/>
      </c>
      <c r="S457" s="50" t="str">
        <f>IF(Coverage!T457="","",Coverage!T457)</f>
        <v/>
      </c>
      <c r="T457" s="49" t="str">
        <f>IF(Coverage!U457="","",Coverage!U457)</f>
        <v/>
      </c>
      <c r="U457" s="49" t="str">
        <f>IF(Coverage!V457="","",Coverage!V457)</f>
        <v/>
      </c>
      <c r="V457" s="49" t="str">
        <f>IF(Coverage!W457="","",Coverage!W457)</f>
        <v/>
      </c>
      <c r="W457" s="49" t="str">
        <f>IF(Coverage!X457="","",Coverage!X457)</f>
        <v/>
      </c>
      <c r="X457" s="49" t="str">
        <f>IF(Coverage!Y457="","",Coverage!Y457)</f>
        <v/>
      </c>
      <c r="Y457" s="49" t="str">
        <f>IF(Coverage!Z457="","",Coverage!Z457)</f>
        <v/>
      </c>
    </row>
    <row r="458" spans="10:25" x14ac:dyDescent="0.2">
      <c r="J458" s="48" t="str">
        <f>IF(Coverage!K458="","",Coverage!K458)</f>
        <v/>
      </c>
      <c r="K458" s="48" t="str">
        <f>IF(Coverage!L458="","",Coverage!L458)</f>
        <v/>
      </c>
      <c r="L458" s="48" t="str">
        <f>IF(Coverage!M458="","",Coverage!M458)</f>
        <v/>
      </c>
      <c r="M458" s="48" t="str">
        <f>IF(Coverage!N458="","",Coverage!N458)</f>
        <v/>
      </c>
      <c r="N458" s="49" t="str">
        <f>IF(Coverage!O458="","",Coverage!O458)</f>
        <v/>
      </c>
      <c r="O458" s="49" t="str">
        <f>IF(Coverage!P458="","",Coverage!P458)</f>
        <v/>
      </c>
      <c r="P458" s="49" t="str">
        <f>IF(Coverage!Q458="","",Coverage!Q458)</f>
        <v/>
      </c>
      <c r="Q458" s="49" t="str">
        <f>IF(Coverage!R458="","",Coverage!R458)</f>
        <v/>
      </c>
      <c r="R458" s="50" t="str">
        <f>IF(Coverage!S458="","",Coverage!S458)</f>
        <v/>
      </c>
      <c r="S458" s="50" t="str">
        <f>IF(Coverage!T458="","",Coverage!T458)</f>
        <v/>
      </c>
      <c r="T458" s="49" t="str">
        <f>IF(Coverage!U458="","",Coverage!U458)</f>
        <v/>
      </c>
      <c r="U458" s="49" t="str">
        <f>IF(Coverage!V458="","",Coverage!V458)</f>
        <v/>
      </c>
      <c r="V458" s="49" t="str">
        <f>IF(Coverage!W458="","",Coverage!W458)</f>
        <v/>
      </c>
      <c r="W458" s="49" t="str">
        <f>IF(Coverage!X458="","",Coverage!X458)</f>
        <v/>
      </c>
      <c r="X458" s="49" t="str">
        <f>IF(Coverage!Y458="","",Coverage!Y458)</f>
        <v/>
      </c>
      <c r="Y458" s="49" t="str">
        <f>IF(Coverage!Z458="","",Coverage!Z458)</f>
        <v/>
      </c>
    </row>
    <row r="459" spans="10:25" x14ac:dyDescent="0.2">
      <c r="J459" s="48" t="str">
        <f>IF(Coverage!K459="","",Coverage!K459)</f>
        <v/>
      </c>
      <c r="K459" s="48" t="str">
        <f>IF(Coverage!L459="","",Coverage!L459)</f>
        <v/>
      </c>
      <c r="L459" s="48" t="str">
        <f>IF(Coverage!M459="","",Coverage!M459)</f>
        <v/>
      </c>
      <c r="M459" s="48" t="str">
        <f>IF(Coverage!N459="","",Coverage!N459)</f>
        <v/>
      </c>
      <c r="N459" s="49" t="str">
        <f>IF(Coverage!O459="","",Coverage!O459)</f>
        <v/>
      </c>
      <c r="O459" s="49" t="str">
        <f>IF(Coverage!P459="","",Coverage!P459)</f>
        <v/>
      </c>
      <c r="P459" s="49" t="str">
        <f>IF(Coverage!Q459="","",Coverage!Q459)</f>
        <v/>
      </c>
      <c r="Q459" s="49" t="str">
        <f>IF(Coverage!R459="","",Coverage!R459)</f>
        <v/>
      </c>
      <c r="R459" s="50" t="str">
        <f>IF(Coverage!S459="","",Coverage!S459)</f>
        <v/>
      </c>
      <c r="S459" s="50" t="str">
        <f>IF(Coverage!T459="","",Coverage!T459)</f>
        <v/>
      </c>
      <c r="T459" s="49" t="str">
        <f>IF(Coverage!U459="","",Coverage!U459)</f>
        <v/>
      </c>
      <c r="U459" s="49" t="str">
        <f>IF(Coverage!V459="","",Coverage!V459)</f>
        <v/>
      </c>
      <c r="V459" s="49" t="str">
        <f>IF(Coverage!W459="","",Coverage!W459)</f>
        <v/>
      </c>
      <c r="W459" s="49" t="str">
        <f>IF(Coverage!X459="","",Coverage!X459)</f>
        <v/>
      </c>
      <c r="X459" s="49" t="str">
        <f>IF(Coverage!Y459="","",Coverage!Y459)</f>
        <v/>
      </c>
      <c r="Y459" s="49" t="str">
        <f>IF(Coverage!Z459="","",Coverage!Z459)</f>
        <v/>
      </c>
    </row>
    <row r="460" spans="10:25" x14ac:dyDescent="0.2">
      <c r="J460" s="48" t="str">
        <f>IF(Coverage!K460="","",Coverage!K460)</f>
        <v/>
      </c>
      <c r="K460" s="48" t="str">
        <f>IF(Coverage!L460="","",Coverage!L460)</f>
        <v/>
      </c>
      <c r="L460" s="48" t="str">
        <f>IF(Coverage!M460="","",Coverage!M460)</f>
        <v/>
      </c>
      <c r="M460" s="48" t="str">
        <f>IF(Coverage!N460="","",Coverage!N460)</f>
        <v/>
      </c>
      <c r="N460" s="49" t="str">
        <f>IF(Coverage!O460="","",Coverage!O460)</f>
        <v/>
      </c>
      <c r="O460" s="49" t="str">
        <f>IF(Coverage!P460="","",Coverage!P460)</f>
        <v/>
      </c>
      <c r="P460" s="49" t="str">
        <f>IF(Coverage!Q460="","",Coverage!Q460)</f>
        <v/>
      </c>
      <c r="Q460" s="49" t="str">
        <f>IF(Coverage!R460="","",Coverage!R460)</f>
        <v/>
      </c>
      <c r="R460" s="50" t="str">
        <f>IF(Coverage!S460="","",Coverage!S460)</f>
        <v/>
      </c>
      <c r="S460" s="50" t="str">
        <f>IF(Coverage!T460="","",Coverage!T460)</f>
        <v/>
      </c>
      <c r="T460" s="49" t="str">
        <f>IF(Coverage!U460="","",Coverage!U460)</f>
        <v/>
      </c>
      <c r="U460" s="49" t="str">
        <f>IF(Coverage!V460="","",Coverage!V460)</f>
        <v/>
      </c>
      <c r="V460" s="49" t="str">
        <f>IF(Coverage!W460="","",Coverage!W460)</f>
        <v/>
      </c>
      <c r="W460" s="49" t="str">
        <f>IF(Coverage!X460="","",Coverage!X460)</f>
        <v/>
      </c>
      <c r="X460" s="49" t="str">
        <f>IF(Coverage!Y460="","",Coverage!Y460)</f>
        <v/>
      </c>
      <c r="Y460" s="49" t="str">
        <f>IF(Coverage!Z460="","",Coverage!Z460)</f>
        <v/>
      </c>
    </row>
    <row r="461" spans="10:25" x14ac:dyDescent="0.2">
      <c r="J461" s="48" t="str">
        <f>IF(Coverage!K461="","",Coverage!K461)</f>
        <v/>
      </c>
      <c r="K461" s="48" t="str">
        <f>IF(Coverage!L461="","",Coverage!L461)</f>
        <v/>
      </c>
      <c r="L461" s="48" t="str">
        <f>IF(Coverage!M461="","",Coverage!M461)</f>
        <v/>
      </c>
      <c r="M461" s="48" t="str">
        <f>IF(Coverage!N461="","",Coverage!N461)</f>
        <v/>
      </c>
      <c r="N461" s="49" t="str">
        <f>IF(Coverage!O461="","",Coverage!O461)</f>
        <v/>
      </c>
      <c r="O461" s="49" t="str">
        <f>IF(Coverage!P461="","",Coverage!P461)</f>
        <v/>
      </c>
      <c r="P461" s="49" t="str">
        <f>IF(Coverage!Q461="","",Coverage!Q461)</f>
        <v/>
      </c>
      <c r="Q461" s="49" t="str">
        <f>IF(Coverage!R461="","",Coverage!R461)</f>
        <v/>
      </c>
      <c r="R461" s="50" t="str">
        <f>IF(Coverage!S461="","",Coverage!S461)</f>
        <v/>
      </c>
      <c r="S461" s="50" t="str">
        <f>IF(Coverage!T461="","",Coverage!T461)</f>
        <v/>
      </c>
      <c r="T461" s="49" t="str">
        <f>IF(Coverage!U461="","",Coverage!U461)</f>
        <v/>
      </c>
      <c r="U461" s="49" t="str">
        <f>IF(Coverage!V461="","",Coverage!V461)</f>
        <v/>
      </c>
      <c r="V461" s="49" t="str">
        <f>IF(Coverage!W461="","",Coverage!W461)</f>
        <v/>
      </c>
      <c r="W461" s="49" t="str">
        <f>IF(Coverage!X461="","",Coverage!X461)</f>
        <v/>
      </c>
      <c r="X461" s="49" t="str">
        <f>IF(Coverage!Y461="","",Coverage!Y461)</f>
        <v/>
      </c>
      <c r="Y461" s="49" t="str">
        <f>IF(Coverage!Z461="","",Coverage!Z461)</f>
        <v/>
      </c>
    </row>
    <row r="462" spans="10:25" x14ac:dyDescent="0.2">
      <c r="J462" s="48" t="str">
        <f>IF(Coverage!K462="","",Coverage!K462)</f>
        <v/>
      </c>
      <c r="K462" s="48" t="str">
        <f>IF(Coverage!L462="","",Coverage!L462)</f>
        <v/>
      </c>
      <c r="L462" s="48" t="str">
        <f>IF(Coverage!M462="","",Coverage!M462)</f>
        <v/>
      </c>
      <c r="M462" s="48" t="str">
        <f>IF(Coverage!N462="","",Coverage!N462)</f>
        <v/>
      </c>
      <c r="N462" s="49" t="str">
        <f>IF(Coverage!O462="","",Coverage!O462)</f>
        <v/>
      </c>
      <c r="O462" s="49" t="str">
        <f>IF(Coverage!P462="","",Coverage!P462)</f>
        <v/>
      </c>
      <c r="P462" s="49" t="str">
        <f>IF(Coverage!Q462="","",Coverage!Q462)</f>
        <v/>
      </c>
      <c r="Q462" s="49" t="str">
        <f>IF(Coverage!R462="","",Coverage!R462)</f>
        <v/>
      </c>
      <c r="R462" s="50" t="str">
        <f>IF(Coverage!S462="","",Coverage!S462)</f>
        <v/>
      </c>
      <c r="S462" s="50" t="str">
        <f>IF(Coverage!T462="","",Coverage!T462)</f>
        <v/>
      </c>
      <c r="T462" s="49" t="str">
        <f>IF(Coverage!U462="","",Coverage!U462)</f>
        <v/>
      </c>
      <c r="U462" s="49" t="str">
        <f>IF(Coverage!V462="","",Coverage!V462)</f>
        <v/>
      </c>
      <c r="V462" s="49" t="str">
        <f>IF(Coverage!W462="","",Coverage!W462)</f>
        <v/>
      </c>
      <c r="W462" s="49" t="str">
        <f>IF(Coverage!X462="","",Coverage!X462)</f>
        <v/>
      </c>
      <c r="X462" s="49" t="str">
        <f>IF(Coverage!Y462="","",Coverage!Y462)</f>
        <v/>
      </c>
      <c r="Y462" s="49" t="str">
        <f>IF(Coverage!Z462="","",Coverage!Z462)</f>
        <v/>
      </c>
    </row>
    <row r="463" spans="10:25" x14ac:dyDescent="0.2">
      <c r="J463" s="48" t="str">
        <f>IF(Coverage!K463="","",Coverage!K463)</f>
        <v/>
      </c>
      <c r="K463" s="48" t="str">
        <f>IF(Coverage!L463="","",Coverage!L463)</f>
        <v/>
      </c>
      <c r="L463" s="48" t="str">
        <f>IF(Coverage!M463="","",Coverage!M463)</f>
        <v/>
      </c>
      <c r="M463" s="48" t="str">
        <f>IF(Coverage!N463="","",Coverage!N463)</f>
        <v/>
      </c>
      <c r="N463" s="49" t="str">
        <f>IF(Coverage!O463="","",Coverage!O463)</f>
        <v/>
      </c>
      <c r="O463" s="49" t="str">
        <f>IF(Coverage!P463="","",Coverage!P463)</f>
        <v/>
      </c>
      <c r="P463" s="49" t="str">
        <f>IF(Coverage!Q463="","",Coverage!Q463)</f>
        <v/>
      </c>
      <c r="Q463" s="49" t="str">
        <f>IF(Coverage!R463="","",Coverage!R463)</f>
        <v/>
      </c>
      <c r="R463" s="50" t="str">
        <f>IF(Coverage!S463="","",Coverage!S463)</f>
        <v/>
      </c>
      <c r="S463" s="50" t="str">
        <f>IF(Coverage!T463="","",Coverage!T463)</f>
        <v/>
      </c>
      <c r="T463" s="49" t="str">
        <f>IF(Coverage!U463="","",Coverage!U463)</f>
        <v/>
      </c>
      <c r="U463" s="49" t="str">
        <f>IF(Coverage!V463="","",Coverage!V463)</f>
        <v/>
      </c>
      <c r="V463" s="49" t="str">
        <f>IF(Coverage!W463="","",Coverage!W463)</f>
        <v/>
      </c>
      <c r="W463" s="49" t="str">
        <f>IF(Coverage!X463="","",Coverage!X463)</f>
        <v/>
      </c>
      <c r="X463" s="49" t="str">
        <f>IF(Coverage!Y463="","",Coverage!Y463)</f>
        <v/>
      </c>
      <c r="Y463" s="49" t="str">
        <f>IF(Coverage!Z463="","",Coverage!Z463)</f>
        <v/>
      </c>
    </row>
    <row r="464" spans="10:25" x14ac:dyDescent="0.2">
      <c r="J464" s="48" t="str">
        <f>IF(Coverage!K464="","",Coverage!K464)</f>
        <v/>
      </c>
      <c r="K464" s="48" t="str">
        <f>IF(Coverage!L464="","",Coverage!L464)</f>
        <v/>
      </c>
      <c r="L464" s="48" t="str">
        <f>IF(Coverage!M464="","",Coverage!M464)</f>
        <v/>
      </c>
      <c r="M464" s="48" t="str">
        <f>IF(Coverage!N464="","",Coverage!N464)</f>
        <v/>
      </c>
      <c r="N464" s="49" t="str">
        <f>IF(Coverage!O464="","",Coverage!O464)</f>
        <v/>
      </c>
      <c r="O464" s="49" t="str">
        <f>IF(Coverage!P464="","",Coverage!P464)</f>
        <v/>
      </c>
      <c r="P464" s="49" t="str">
        <f>IF(Coverage!Q464="","",Coverage!Q464)</f>
        <v/>
      </c>
      <c r="Q464" s="49" t="str">
        <f>IF(Coverage!R464="","",Coverage!R464)</f>
        <v/>
      </c>
      <c r="R464" s="50" t="str">
        <f>IF(Coverage!S464="","",Coverage!S464)</f>
        <v/>
      </c>
      <c r="S464" s="50" t="str">
        <f>IF(Coverage!T464="","",Coverage!T464)</f>
        <v/>
      </c>
      <c r="T464" s="49" t="str">
        <f>IF(Coverage!U464="","",Coverage!U464)</f>
        <v/>
      </c>
      <c r="U464" s="49" t="str">
        <f>IF(Coverage!V464="","",Coverage!V464)</f>
        <v/>
      </c>
      <c r="V464" s="49" t="str">
        <f>IF(Coverage!W464="","",Coverage!W464)</f>
        <v/>
      </c>
      <c r="W464" s="49" t="str">
        <f>IF(Coverage!X464="","",Coverage!X464)</f>
        <v/>
      </c>
      <c r="X464" s="49" t="str">
        <f>IF(Coverage!Y464="","",Coverage!Y464)</f>
        <v/>
      </c>
      <c r="Y464" s="49" t="str">
        <f>IF(Coverage!Z464="","",Coverage!Z464)</f>
        <v/>
      </c>
    </row>
    <row r="465" spans="10:25" x14ac:dyDescent="0.2">
      <c r="J465" s="48" t="str">
        <f>IF(Coverage!K465="","",Coverage!K465)</f>
        <v/>
      </c>
      <c r="K465" s="48" t="str">
        <f>IF(Coverage!L465="","",Coverage!L465)</f>
        <v/>
      </c>
      <c r="L465" s="48" t="str">
        <f>IF(Coverage!M465="","",Coverage!M465)</f>
        <v/>
      </c>
      <c r="M465" s="48" t="str">
        <f>IF(Coverage!N465="","",Coverage!N465)</f>
        <v/>
      </c>
      <c r="N465" s="49" t="str">
        <f>IF(Coverage!O465="","",Coverage!O465)</f>
        <v/>
      </c>
      <c r="O465" s="49" t="str">
        <f>IF(Coverage!P465="","",Coverage!P465)</f>
        <v/>
      </c>
      <c r="P465" s="49" t="str">
        <f>IF(Coverage!Q465="","",Coverage!Q465)</f>
        <v/>
      </c>
      <c r="Q465" s="49" t="str">
        <f>IF(Coverage!R465="","",Coverage!R465)</f>
        <v/>
      </c>
      <c r="R465" s="50" t="str">
        <f>IF(Coverage!S465="","",Coverage!S465)</f>
        <v/>
      </c>
      <c r="S465" s="50" t="str">
        <f>IF(Coverage!T465="","",Coverage!T465)</f>
        <v/>
      </c>
      <c r="T465" s="49" t="str">
        <f>IF(Coverage!U465="","",Coverage!U465)</f>
        <v/>
      </c>
      <c r="U465" s="49" t="str">
        <f>IF(Coverage!V465="","",Coverage!V465)</f>
        <v/>
      </c>
      <c r="V465" s="49" t="str">
        <f>IF(Coverage!W465="","",Coverage!W465)</f>
        <v/>
      </c>
      <c r="W465" s="49" t="str">
        <f>IF(Coverage!X465="","",Coverage!X465)</f>
        <v/>
      </c>
      <c r="X465" s="49" t="str">
        <f>IF(Coverage!Y465="","",Coverage!Y465)</f>
        <v/>
      </c>
      <c r="Y465" s="49" t="str">
        <f>IF(Coverage!Z465="","",Coverage!Z465)</f>
        <v/>
      </c>
    </row>
    <row r="466" spans="10:25" x14ac:dyDescent="0.2">
      <c r="J466" s="48" t="str">
        <f>IF(Coverage!K466="","",Coverage!K466)</f>
        <v/>
      </c>
      <c r="K466" s="48" t="str">
        <f>IF(Coverage!L466="","",Coverage!L466)</f>
        <v/>
      </c>
      <c r="L466" s="48" t="str">
        <f>IF(Coverage!M466="","",Coverage!M466)</f>
        <v/>
      </c>
      <c r="M466" s="48" t="str">
        <f>IF(Coverage!N466="","",Coverage!N466)</f>
        <v/>
      </c>
      <c r="N466" s="49" t="str">
        <f>IF(Coverage!O466="","",Coverage!O466)</f>
        <v/>
      </c>
      <c r="O466" s="49" t="str">
        <f>IF(Coverage!P466="","",Coverage!P466)</f>
        <v/>
      </c>
      <c r="P466" s="49" t="str">
        <f>IF(Coverage!Q466="","",Coverage!Q466)</f>
        <v/>
      </c>
      <c r="Q466" s="49" t="str">
        <f>IF(Coverage!R466="","",Coverage!R466)</f>
        <v/>
      </c>
      <c r="R466" s="50" t="str">
        <f>IF(Coverage!S466="","",Coverage!S466)</f>
        <v/>
      </c>
      <c r="S466" s="50" t="str">
        <f>IF(Coverage!T466="","",Coverage!T466)</f>
        <v/>
      </c>
      <c r="T466" s="49" t="str">
        <f>IF(Coverage!U466="","",Coverage!U466)</f>
        <v/>
      </c>
      <c r="U466" s="49" t="str">
        <f>IF(Coverage!V466="","",Coverage!V466)</f>
        <v/>
      </c>
      <c r="V466" s="49" t="str">
        <f>IF(Coverage!W466="","",Coverage!W466)</f>
        <v/>
      </c>
      <c r="W466" s="49" t="str">
        <f>IF(Coverage!X466="","",Coverage!X466)</f>
        <v/>
      </c>
      <c r="X466" s="49" t="str">
        <f>IF(Coverage!Y466="","",Coverage!Y466)</f>
        <v/>
      </c>
      <c r="Y466" s="49" t="str">
        <f>IF(Coverage!Z466="","",Coverage!Z466)</f>
        <v/>
      </c>
    </row>
    <row r="467" spans="10:25" x14ac:dyDescent="0.2">
      <c r="J467" s="48" t="str">
        <f>IF(Coverage!K467="","",Coverage!K467)</f>
        <v/>
      </c>
      <c r="K467" s="48" t="str">
        <f>IF(Coverage!L467="","",Coverage!L467)</f>
        <v/>
      </c>
      <c r="L467" s="48" t="str">
        <f>IF(Coverage!M467="","",Coverage!M467)</f>
        <v/>
      </c>
      <c r="M467" s="48" t="str">
        <f>IF(Coverage!N467="","",Coverage!N467)</f>
        <v/>
      </c>
      <c r="N467" s="49" t="str">
        <f>IF(Coverage!O467="","",Coverage!O467)</f>
        <v/>
      </c>
      <c r="O467" s="49" t="str">
        <f>IF(Coverage!P467="","",Coverage!P467)</f>
        <v/>
      </c>
      <c r="P467" s="49" t="str">
        <f>IF(Coverage!Q467="","",Coverage!Q467)</f>
        <v/>
      </c>
      <c r="Q467" s="49" t="str">
        <f>IF(Coverage!R467="","",Coverage!R467)</f>
        <v/>
      </c>
      <c r="R467" s="50" t="str">
        <f>IF(Coverage!S467="","",Coverage!S467)</f>
        <v/>
      </c>
      <c r="S467" s="50" t="str">
        <f>IF(Coverage!T467="","",Coverage!T467)</f>
        <v/>
      </c>
      <c r="T467" s="49" t="str">
        <f>IF(Coverage!U467="","",Coverage!U467)</f>
        <v/>
      </c>
      <c r="U467" s="49" t="str">
        <f>IF(Coverage!V467="","",Coverage!V467)</f>
        <v/>
      </c>
      <c r="V467" s="49" t="str">
        <f>IF(Coverage!W467="","",Coverage!W467)</f>
        <v/>
      </c>
      <c r="W467" s="49" t="str">
        <f>IF(Coverage!X467="","",Coverage!X467)</f>
        <v/>
      </c>
      <c r="X467" s="49" t="str">
        <f>IF(Coverage!Y467="","",Coverage!Y467)</f>
        <v/>
      </c>
      <c r="Y467" s="49" t="str">
        <f>IF(Coverage!Z467="","",Coverage!Z467)</f>
        <v/>
      </c>
    </row>
    <row r="468" spans="10:25" x14ac:dyDescent="0.2">
      <c r="J468" s="48" t="str">
        <f>IF(Coverage!K468="","",Coverage!K468)</f>
        <v/>
      </c>
      <c r="K468" s="48" t="str">
        <f>IF(Coverage!L468="","",Coverage!L468)</f>
        <v/>
      </c>
      <c r="L468" s="48" t="str">
        <f>IF(Coverage!M468="","",Coverage!M468)</f>
        <v/>
      </c>
      <c r="M468" s="48" t="str">
        <f>IF(Coverage!N468="","",Coverage!N468)</f>
        <v/>
      </c>
      <c r="N468" s="49" t="str">
        <f>IF(Coverage!O468="","",Coverage!O468)</f>
        <v/>
      </c>
      <c r="O468" s="49" t="str">
        <f>IF(Coverage!P468="","",Coverage!P468)</f>
        <v/>
      </c>
      <c r="P468" s="49" t="str">
        <f>IF(Coverage!Q468="","",Coverage!Q468)</f>
        <v/>
      </c>
      <c r="Q468" s="49" t="str">
        <f>IF(Coverage!R468="","",Coverage!R468)</f>
        <v/>
      </c>
      <c r="R468" s="50" t="str">
        <f>IF(Coverage!S468="","",Coverage!S468)</f>
        <v/>
      </c>
      <c r="S468" s="50" t="str">
        <f>IF(Coverage!T468="","",Coverage!T468)</f>
        <v/>
      </c>
      <c r="T468" s="49" t="str">
        <f>IF(Coverage!U468="","",Coverage!U468)</f>
        <v/>
      </c>
      <c r="U468" s="49" t="str">
        <f>IF(Coverage!V468="","",Coverage!V468)</f>
        <v/>
      </c>
      <c r="V468" s="49" t="str">
        <f>IF(Coverage!W468="","",Coverage!W468)</f>
        <v/>
      </c>
      <c r="W468" s="49" t="str">
        <f>IF(Coverage!X468="","",Coverage!X468)</f>
        <v/>
      </c>
      <c r="X468" s="49" t="str">
        <f>IF(Coverage!Y468="","",Coverage!Y468)</f>
        <v/>
      </c>
      <c r="Y468" s="49" t="str">
        <f>IF(Coverage!Z468="","",Coverage!Z468)</f>
        <v/>
      </c>
    </row>
    <row r="469" spans="10:25" x14ac:dyDescent="0.2">
      <c r="J469" s="48" t="str">
        <f>IF(Coverage!K469="","",Coverage!K469)</f>
        <v/>
      </c>
      <c r="K469" s="48" t="str">
        <f>IF(Coverage!L469="","",Coverage!L469)</f>
        <v/>
      </c>
      <c r="L469" s="48" t="str">
        <f>IF(Coverage!M469="","",Coverage!M469)</f>
        <v/>
      </c>
      <c r="M469" s="48" t="str">
        <f>IF(Coverage!N469="","",Coverage!N469)</f>
        <v/>
      </c>
      <c r="N469" s="49" t="str">
        <f>IF(Coverage!O469="","",Coverage!O469)</f>
        <v/>
      </c>
      <c r="O469" s="49" t="str">
        <f>IF(Coverage!P469="","",Coverage!P469)</f>
        <v/>
      </c>
      <c r="P469" s="49" t="str">
        <f>IF(Coverage!Q469="","",Coverage!Q469)</f>
        <v/>
      </c>
      <c r="Q469" s="49" t="str">
        <f>IF(Coverage!R469="","",Coverage!R469)</f>
        <v/>
      </c>
      <c r="R469" s="50" t="str">
        <f>IF(Coverage!S469="","",Coverage!S469)</f>
        <v/>
      </c>
      <c r="S469" s="50" t="str">
        <f>IF(Coverage!T469="","",Coverage!T469)</f>
        <v/>
      </c>
      <c r="T469" s="49" t="str">
        <f>IF(Coverage!U469="","",Coverage!U469)</f>
        <v/>
      </c>
      <c r="U469" s="49" t="str">
        <f>IF(Coverage!V469="","",Coverage!V469)</f>
        <v/>
      </c>
      <c r="V469" s="49" t="str">
        <f>IF(Coverage!W469="","",Coverage!W469)</f>
        <v/>
      </c>
      <c r="W469" s="49" t="str">
        <f>IF(Coverage!X469="","",Coverage!X469)</f>
        <v/>
      </c>
      <c r="X469" s="49" t="str">
        <f>IF(Coverage!Y469="","",Coverage!Y469)</f>
        <v/>
      </c>
      <c r="Y469" s="49" t="str">
        <f>IF(Coverage!Z469="","",Coverage!Z469)</f>
        <v/>
      </c>
    </row>
    <row r="470" spans="10:25" x14ac:dyDescent="0.2">
      <c r="J470" s="48" t="str">
        <f>IF(Coverage!K470="","",Coverage!K470)</f>
        <v/>
      </c>
      <c r="K470" s="48" t="str">
        <f>IF(Coverage!L470="","",Coverage!L470)</f>
        <v/>
      </c>
      <c r="L470" s="48" t="str">
        <f>IF(Coverage!M470="","",Coverage!M470)</f>
        <v/>
      </c>
      <c r="M470" s="48" t="str">
        <f>IF(Coverage!N470="","",Coverage!N470)</f>
        <v/>
      </c>
      <c r="N470" s="49" t="str">
        <f>IF(Coverage!O470="","",Coverage!O470)</f>
        <v/>
      </c>
      <c r="O470" s="49" t="str">
        <f>IF(Coverage!P470="","",Coverage!P470)</f>
        <v/>
      </c>
      <c r="P470" s="49" t="str">
        <f>IF(Coverage!Q470="","",Coverage!Q470)</f>
        <v/>
      </c>
      <c r="Q470" s="49" t="str">
        <f>IF(Coverage!R470="","",Coverage!R470)</f>
        <v/>
      </c>
      <c r="R470" s="50" t="str">
        <f>IF(Coverage!S470="","",Coverage!S470)</f>
        <v/>
      </c>
      <c r="S470" s="50" t="str">
        <f>IF(Coverage!T470="","",Coverage!T470)</f>
        <v/>
      </c>
      <c r="T470" s="49" t="str">
        <f>IF(Coverage!U470="","",Coverage!U470)</f>
        <v/>
      </c>
      <c r="U470" s="49" t="str">
        <f>IF(Coverage!V470="","",Coverage!V470)</f>
        <v/>
      </c>
      <c r="V470" s="49" t="str">
        <f>IF(Coverage!W470="","",Coverage!W470)</f>
        <v/>
      </c>
      <c r="W470" s="49" t="str">
        <f>IF(Coverage!X470="","",Coverage!X470)</f>
        <v/>
      </c>
      <c r="X470" s="49" t="str">
        <f>IF(Coverage!Y470="","",Coverage!Y470)</f>
        <v/>
      </c>
      <c r="Y470" s="49" t="str">
        <f>IF(Coverage!Z470="","",Coverage!Z470)</f>
        <v/>
      </c>
    </row>
    <row r="471" spans="10:25" x14ac:dyDescent="0.2">
      <c r="J471" s="48" t="str">
        <f>IF(Coverage!K471="","",Coverage!K471)</f>
        <v/>
      </c>
      <c r="K471" s="48" t="str">
        <f>IF(Coverage!L471="","",Coverage!L471)</f>
        <v/>
      </c>
      <c r="L471" s="48" t="str">
        <f>IF(Coverage!M471="","",Coverage!M471)</f>
        <v/>
      </c>
      <c r="M471" s="48" t="str">
        <f>IF(Coverage!N471="","",Coverage!N471)</f>
        <v/>
      </c>
      <c r="N471" s="49" t="str">
        <f>IF(Coverage!O471="","",Coverage!O471)</f>
        <v/>
      </c>
      <c r="O471" s="49" t="str">
        <f>IF(Coverage!P471="","",Coverage!P471)</f>
        <v/>
      </c>
      <c r="P471" s="49" t="str">
        <f>IF(Coverage!Q471="","",Coverage!Q471)</f>
        <v/>
      </c>
      <c r="Q471" s="49" t="str">
        <f>IF(Coverage!R471="","",Coverage!R471)</f>
        <v/>
      </c>
      <c r="R471" s="50" t="str">
        <f>IF(Coverage!S471="","",Coverage!S471)</f>
        <v/>
      </c>
      <c r="S471" s="50" t="str">
        <f>IF(Coverage!T471="","",Coverage!T471)</f>
        <v/>
      </c>
      <c r="T471" s="49" t="str">
        <f>IF(Coverage!U471="","",Coverage!U471)</f>
        <v/>
      </c>
      <c r="U471" s="49" t="str">
        <f>IF(Coverage!V471="","",Coverage!V471)</f>
        <v/>
      </c>
      <c r="V471" s="49" t="str">
        <f>IF(Coverage!W471="","",Coverage!W471)</f>
        <v/>
      </c>
      <c r="W471" s="49" t="str">
        <f>IF(Coverage!X471="","",Coverage!X471)</f>
        <v/>
      </c>
      <c r="X471" s="49" t="str">
        <f>IF(Coverage!Y471="","",Coverage!Y471)</f>
        <v/>
      </c>
      <c r="Y471" s="49" t="str">
        <f>IF(Coverage!Z471="","",Coverage!Z471)</f>
        <v/>
      </c>
    </row>
    <row r="472" spans="10:25" x14ac:dyDescent="0.2">
      <c r="J472" s="48" t="str">
        <f>IF(Coverage!K472="","",Coverage!K472)</f>
        <v/>
      </c>
      <c r="K472" s="48" t="str">
        <f>IF(Coverage!L472="","",Coverage!L472)</f>
        <v/>
      </c>
      <c r="L472" s="48" t="str">
        <f>IF(Coverage!M472="","",Coverage!M472)</f>
        <v/>
      </c>
      <c r="M472" s="48" t="str">
        <f>IF(Coverage!N472="","",Coverage!N472)</f>
        <v/>
      </c>
      <c r="N472" s="49" t="str">
        <f>IF(Coverage!O472="","",Coverage!O472)</f>
        <v/>
      </c>
      <c r="O472" s="49" t="str">
        <f>IF(Coverage!P472="","",Coverage!P472)</f>
        <v/>
      </c>
      <c r="P472" s="49" t="str">
        <f>IF(Coverage!Q472="","",Coverage!Q472)</f>
        <v/>
      </c>
      <c r="Q472" s="49" t="str">
        <f>IF(Coverage!R472="","",Coverage!R472)</f>
        <v/>
      </c>
      <c r="R472" s="50" t="str">
        <f>IF(Coverage!S472="","",Coverage!S472)</f>
        <v/>
      </c>
      <c r="S472" s="50" t="str">
        <f>IF(Coverage!T472="","",Coverage!T472)</f>
        <v/>
      </c>
      <c r="T472" s="49" t="str">
        <f>IF(Coverage!U472="","",Coverage!U472)</f>
        <v/>
      </c>
      <c r="U472" s="49" t="str">
        <f>IF(Coverage!V472="","",Coverage!V472)</f>
        <v/>
      </c>
      <c r="V472" s="49" t="str">
        <f>IF(Coverage!W472="","",Coverage!W472)</f>
        <v/>
      </c>
      <c r="W472" s="49" t="str">
        <f>IF(Coverage!X472="","",Coverage!X472)</f>
        <v/>
      </c>
      <c r="X472" s="49" t="str">
        <f>IF(Coverage!Y472="","",Coverage!Y472)</f>
        <v/>
      </c>
      <c r="Y472" s="49" t="str">
        <f>IF(Coverage!Z472="","",Coverage!Z472)</f>
        <v/>
      </c>
    </row>
    <row r="473" spans="10:25" x14ac:dyDescent="0.2">
      <c r="J473" s="48" t="str">
        <f>IF(Coverage!K473="","",Coverage!K473)</f>
        <v/>
      </c>
      <c r="K473" s="48" t="str">
        <f>IF(Coverage!L473="","",Coverage!L473)</f>
        <v/>
      </c>
      <c r="L473" s="48" t="str">
        <f>IF(Coverage!M473="","",Coverage!M473)</f>
        <v/>
      </c>
      <c r="M473" s="48" t="str">
        <f>IF(Coverage!N473="","",Coverage!N473)</f>
        <v/>
      </c>
      <c r="N473" s="49" t="str">
        <f>IF(Coverage!O473="","",Coverage!O473)</f>
        <v/>
      </c>
      <c r="O473" s="49" t="str">
        <f>IF(Coverage!P473="","",Coverage!P473)</f>
        <v/>
      </c>
      <c r="P473" s="49" t="str">
        <f>IF(Coverage!Q473="","",Coverage!Q473)</f>
        <v/>
      </c>
      <c r="Q473" s="49" t="str">
        <f>IF(Coverage!R473="","",Coverage!R473)</f>
        <v/>
      </c>
      <c r="R473" s="50" t="str">
        <f>IF(Coverage!S473="","",Coverage!S473)</f>
        <v/>
      </c>
      <c r="S473" s="50" t="str">
        <f>IF(Coverage!T473="","",Coverage!T473)</f>
        <v/>
      </c>
      <c r="T473" s="49" t="str">
        <f>IF(Coverage!U473="","",Coverage!U473)</f>
        <v/>
      </c>
      <c r="U473" s="49" t="str">
        <f>IF(Coverage!V473="","",Coverage!V473)</f>
        <v/>
      </c>
      <c r="V473" s="49" t="str">
        <f>IF(Coverage!W473="","",Coverage!W473)</f>
        <v/>
      </c>
      <c r="W473" s="49" t="str">
        <f>IF(Coverage!X473="","",Coverage!X473)</f>
        <v/>
      </c>
      <c r="X473" s="49" t="str">
        <f>IF(Coverage!Y473="","",Coverage!Y473)</f>
        <v/>
      </c>
      <c r="Y473" s="49" t="str">
        <f>IF(Coverage!Z473="","",Coverage!Z473)</f>
        <v/>
      </c>
    </row>
    <row r="474" spans="10:25" x14ac:dyDescent="0.2">
      <c r="J474" s="48" t="str">
        <f>IF(Coverage!K474="","",Coverage!K474)</f>
        <v/>
      </c>
      <c r="K474" s="48" t="str">
        <f>IF(Coverage!L474="","",Coverage!L474)</f>
        <v/>
      </c>
      <c r="L474" s="48" t="str">
        <f>IF(Coverage!M474="","",Coverage!M474)</f>
        <v/>
      </c>
      <c r="M474" s="48" t="str">
        <f>IF(Coverage!N474="","",Coverage!N474)</f>
        <v/>
      </c>
      <c r="N474" s="49" t="str">
        <f>IF(Coverage!O474="","",Coverage!O474)</f>
        <v/>
      </c>
      <c r="O474" s="49" t="str">
        <f>IF(Coverage!P474="","",Coverage!P474)</f>
        <v/>
      </c>
      <c r="P474" s="49" t="str">
        <f>IF(Coverage!Q474="","",Coverage!Q474)</f>
        <v/>
      </c>
      <c r="Q474" s="49" t="str">
        <f>IF(Coverage!R474="","",Coverage!R474)</f>
        <v/>
      </c>
      <c r="R474" s="50" t="str">
        <f>IF(Coverage!S474="","",Coverage!S474)</f>
        <v/>
      </c>
      <c r="S474" s="50" t="str">
        <f>IF(Coverage!T474="","",Coverage!T474)</f>
        <v/>
      </c>
      <c r="T474" s="49" t="str">
        <f>IF(Coverage!U474="","",Coverage!U474)</f>
        <v/>
      </c>
      <c r="U474" s="49" t="str">
        <f>IF(Coverage!V474="","",Coverage!V474)</f>
        <v/>
      </c>
      <c r="V474" s="49" t="str">
        <f>IF(Coverage!W474="","",Coverage!W474)</f>
        <v/>
      </c>
      <c r="W474" s="49" t="str">
        <f>IF(Coverage!X474="","",Coverage!X474)</f>
        <v/>
      </c>
      <c r="X474" s="49" t="str">
        <f>IF(Coverage!Y474="","",Coverage!Y474)</f>
        <v/>
      </c>
      <c r="Y474" s="49" t="str">
        <f>IF(Coverage!Z474="","",Coverage!Z474)</f>
        <v/>
      </c>
    </row>
    <row r="475" spans="10:25" x14ac:dyDescent="0.2">
      <c r="J475" s="48" t="str">
        <f>IF(Coverage!K475="","",Coverage!K475)</f>
        <v/>
      </c>
      <c r="K475" s="48" t="str">
        <f>IF(Coverage!L475="","",Coverage!L475)</f>
        <v/>
      </c>
      <c r="L475" s="48" t="str">
        <f>IF(Coverage!M475="","",Coverage!M475)</f>
        <v/>
      </c>
      <c r="M475" s="48" t="str">
        <f>IF(Coverage!N475="","",Coverage!N475)</f>
        <v/>
      </c>
      <c r="N475" s="49" t="str">
        <f>IF(Coverage!O475="","",Coverage!O475)</f>
        <v/>
      </c>
      <c r="O475" s="49" t="str">
        <f>IF(Coverage!P475="","",Coverage!P475)</f>
        <v/>
      </c>
      <c r="P475" s="49" t="str">
        <f>IF(Coverage!Q475="","",Coverage!Q475)</f>
        <v/>
      </c>
      <c r="Q475" s="49" t="str">
        <f>IF(Coverage!R475="","",Coverage!R475)</f>
        <v/>
      </c>
      <c r="R475" s="50" t="str">
        <f>IF(Coverage!S475="","",Coverage!S475)</f>
        <v/>
      </c>
      <c r="S475" s="50" t="str">
        <f>IF(Coverage!T475="","",Coverage!T475)</f>
        <v/>
      </c>
      <c r="T475" s="49" t="str">
        <f>IF(Coverage!U475="","",Coverage!U475)</f>
        <v/>
      </c>
      <c r="U475" s="49" t="str">
        <f>IF(Coverage!V475="","",Coverage!V475)</f>
        <v/>
      </c>
      <c r="V475" s="49" t="str">
        <f>IF(Coverage!W475="","",Coverage!W475)</f>
        <v/>
      </c>
      <c r="W475" s="49" t="str">
        <f>IF(Coverage!X475="","",Coverage!X475)</f>
        <v/>
      </c>
      <c r="X475" s="49" t="str">
        <f>IF(Coverage!Y475="","",Coverage!Y475)</f>
        <v/>
      </c>
      <c r="Y475" s="49" t="str">
        <f>IF(Coverage!Z475="","",Coverage!Z475)</f>
        <v/>
      </c>
    </row>
    <row r="476" spans="10:25" x14ac:dyDescent="0.2">
      <c r="J476" s="48" t="str">
        <f>IF(Coverage!K476="","",Coverage!K476)</f>
        <v/>
      </c>
      <c r="K476" s="48" t="str">
        <f>IF(Coverage!L476="","",Coverage!L476)</f>
        <v/>
      </c>
      <c r="L476" s="48" t="str">
        <f>IF(Coverage!M476="","",Coverage!M476)</f>
        <v/>
      </c>
      <c r="M476" s="48" t="str">
        <f>IF(Coverage!N476="","",Coverage!N476)</f>
        <v/>
      </c>
      <c r="N476" s="49" t="str">
        <f>IF(Coverage!O476="","",Coverage!O476)</f>
        <v/>
      </c>
      <c r="O476" s="49" t="str">
        <f>IF(Coverage!P476="","",Coverage!P476)</f>
        <v/>
      </c>
      <c r="P476" s="49" t="str">
        <f>IF(Coverage!Q476="","",Coverage!Q476)</f>
        <v/>
      </c>
      <c r="Q476" s="49" t="str">
        <f>IF(Coverage!R476="","",Coverage!R476)</f>
        <v/>
      </c>
      <c r="R476" s="50" t="str">
        <f>IF(Coverage!S476="","",Coverage!S476)</f>
        <v/>
      </c>
      <c r="S476" s="50" t="str">
        <f>IF(Coverage!T476="","",Coverage!T476)</f>
        <v/>
      </c>
      <c r="T476" s="49" t="str">
        <f>IF(Coverage!U476="","",Coverage!U476)</f>
        <v/>
      </c>
      <c r="U476" s="49" t="str">
        <f>IF(Coverage!V476="","",Coverage!V476)</f>
        <v/>
      </c>
      <c r="V476" s="49" t="str">
        <f>IF(Coverage!W476="","",Coverage!W476)</f>
        <v/>
      </c>
      <c r="W476" s="49" t="str">
        <f>IF(Coverage!X476="","",Coverage!X476)</f>
        <v/>
      </c>
      <c r="X476" s="49" t="str">
        <f>IF(Coverage!Y476="","",Coverage!Y476)</f>
        <v/>
      </c>
      <c r="Y476" s="49" t="str">
        <f>IF(Coverage!Z476="","",Coverage!Z476)</f>
        <v/>
      </c>
    </row>
    <row r="477" spans="10:25" x14ac:dyDescent="0.2">
      <c r="J477" s="48" t="str">
        <f>IF(Coverage!K477="","",Coverage!K477)</f>
        <v/>
      </c>
      <c r="K477" s="48" t="str">
        <f>IF(Coverage!L477="","",Coverage!L477)</f>
        <v/>
      </c>
      <c r="L477" s="48" t="str">
        <f>IF(Coverage!M477="","",Coverage!M477)</f>
        <v/>
      </c>
      <c r="M477" s="48" t="str">
        <f>IF(Coverage!N477="","",Coverage!N477)</f>
        <v/>
      </c>
      <c r="N477" s="49" t="str">
        <f>IF(Coverage!O477="","",Coverage!O477)</f>
        <v/>
      </c>
      <c r="O477" s="49" t="str">
        <f>IF(Coverage!P477="","",Coverage!P477)</f>
        <v/>
      </c>
      <c r="P477" s="49" t="str">
        <f>IF(Coverage!Q477="","",Coverage!Q477)</f>
        <v/>
      </c>
      <c r="Q477" s="49" t="str">
        <f>IF(Coverage!R477="","",Coverage!R477)</f>
        <v/>
      </c>
      <c r="R477" s="50" t="str">
        <f>IF(Coverage!S477="","",Coverage!S477)</f>
        <v/>
      </c>
      <c r="S477" s="50" t="str">
        <f>IF(Coverage!T477="","",Coverage!T477)</f>
        <v/>
      </c>
      <c r="T477" s="49" t="str">
        <f>IF(Coverage!U477="","",Coverage!U477)</f>
        <v/>
      </c>
      <c r="U477" s="49" t="str">
        <f>IF(Coverage!V477="","",Coverage!V477)</f>
        <v/>
      </c>
      <c r="V477" s="49" t="str">
        <f>IF(Coverage!W477="","",Coverage!W477)</f>
        <v/>
      </c>
      <c r="W477" s="49" t="str">
        <f>IF(Coverage!X477="","",Coverage!X477)</f>
        <v/>
      </c>
      <c r="X477" s="49" t="str">
        <f>IF(Coverage!Y477="","",Coverage!Y477)</f>
        <v/>
      </c>
      <c r="Y477" s="49" t="str">
        <f>IF(Coverage!Z477="","",Coverage!Z477)</f>
        <v/>
      </c>
    </row>
    <row r="478" spans="10:25" x14ac:dyDescent="0.2">
      <c r="J478" s="48" t="str">
        <f>IF(Coverage!K478="","",Coverage!K478)</f>
        <v/>
      </c>
      <c r="K478" s="48" t="str">
        <f>IF(Coverage!L478="","",Coverage!L478)</f>
        <v/>
      </c>
      <c r="L478" s="48" t="str">
        <f>IF(Coverage!M478="","",Coverage!M478)</f>
        <v/>
      </c>
      <c r="M478" s="48" t="str">
        <f>IF(Coverage!N478="","",Coverage!N478)</f>
        <v/>
      </c>
      <c r="N478" s="49" t="str">
        <f>IF(Coverage!O478="","",Coverage!O478)</f>
        <v/>
      </c>
      <c r="O478" s="49" t="str">
        <f>IF(Coverage!P478="","",Coverage!P478)</f>
        <v/>
      </c>
      <c r="P478" s="49" t="str">
        <f>IF(Coverage!Q478="","",Coverage!Q478)</f>
        <v/>
      </c>
      <c r="Q478" s="49" t="str">
        <f>IF(Coverage!R478="","",Coverage!R478)</f>
        <v/>
      </c>
      <c r="R478" s="50" t="str">
        <f>IF(Coverage!S478="","",Coverage!S478)</f>
        <v/>
      </c>
      <c r="S478" s="50" t="str">
        <f>IF(Coverage!T478="","",Coverage!T478)</f>
        <v/>
      </c>
      <c r="T478" s="49" t="str">
        <f>IF(Coverage!U478="","",Coverage!U478)</f>
        <v/>
      </c>
      <c r="U478" s="49" t="str">
        <f>IF(Coverage!V478="","",Coverage!V478)</f>
        <v/>
      </c>
      <c r="V478" s="49" t="str">
        <f>IF(Coverage!W478="","",Coverage!W478)</f>
        <v/>
      </c>
      <c r="W478" s="49" t="str">
        <f>IF(Coverage!X478="","",Coverage!X478)</f>
        <v/>
      </c>
      <c r="X478" s="49" t="str">
        <f>IF(Coverage!Y478="","",Coverage!Y478)</f>
        <v/>
      </c>
      <c r="Y478" s="49" t="str">
        <f>IF(Coverage!Z478="","",Coverage!Z478)</f>
        <v/>
      </c>
    </row>
    <row r="479" spans="10:25" x14ac:dyDescent="0.2">
      <c r="J479" s="48" t="str">
        <f>IF(Coverage!K479="","",Coverage!K479)</f>
        <v/>
      </c>
      <c r="K479" s="48" t="str">
        <f>IF(Coverage!L479="","",Coverage!L479)</f>
        <v/>
      </c>
      <c r="L479" s="48" t="str">
        <f>IF(Coverage!M479="","",Coverage!M479)</f>
        <v/>
      </c>
      <c r="M479" s="48" t="str">
        <f>IF(Coverage!N479="","",Coverage!N479)</f>
        <v/>
      </c>
      <c r="N479" s="49" t="str">
        <f>IF(Coverage!O479="","",Coverage!O479)</f>
        <v/>
      </c>
      <c r="O479" s="49" t="str">
        <f>IF(Coverage!P479="","",Coverage!P479)</f>
        <v/>
      </c>
      <c r="P479" s="49" t="str">
        <f>IF(Coverage!Q479="","",Coverage!Q479)</f>
        <v/>
      </c>
      <c r="Q479" s="49" t="str">
        <f>IF(Coverage!R479="","",Coverage!R479)</f>
        <v/>
      </c>
      <c r="R479" s="50" t="str">
        <f>IF(Coverage!S479="","",Coverage!S479)</f>
        <v/>
      </c>
      <c r="S479" s="50" t="str">
        <f>IF(Coverage!T479="","",Coverage!T479)</f>
        <v/>
      </c>
      <c r="T479" s="49" t="str">
        <f>IF(Coverage!U479="","",Coverage!U479)</f>
        <v/>
      </c>
      <c r="U479" s="49" t="str">
        <f>IF(Coverage!V479="","",Coverage!V479)</f>
        <v/>
      </c>
      <c r="V479" s="49" t="str">
        <f>IF(Coverage!W479="","",Coverage!W479)</f>
        <v/>
      </c>
      <c r="W479" s="49" t="str">
        <f>IF(Coverage!X479="","",Coverage!X479)</f>
        <v/>
      </c>
      <c r="X479" s="49" t="str">
        <f>IF(Coverage!Y479="","",Coverage!Y479)</f>
        <v/>
      </c>
      <c r="Y479" s="49" t="str">
        <f>IF(Coverage!Z479="","",Coverage!Z479)</f>
        <v/>
      </c>
    </row>
    <row r="480" spans="10:25" x14ac:dyDescent="0.2">
      <c r="J480" s="48" t="str">
        <f>IF(Coverage!K480="","",Coverage!K480)</f>
        <v/>
      </c>
      <c r="K480" s="48" t="str">
        <f>IF(Coverage!L480="","",Coverage!L480)</f>
        <v/>
      </c>
      <c r="L480" s="48" t="str">
        <f>IF(Coverage!M480="","",Coverage!M480)</f>
        <v/>
      </c>
      <c r="M480" s="48" t="str">
        <f>IF(Coverage!N480="","",Coverage!N480)</f>
        <v/>
      </c>
      <c r="N480" s="49" t="str">
        <f>IF(Coverage!O480="","",Coverage!O480)</f>
        <v/>
      </c>
      <c r="O480" s="49" t="str">
        <f>IF(Coverage!P480="","",Coverage!P480)</f>
        <v/>
      </c>
      <c r="P480" s="49" t="str">
        <f>IF(Coverage!Q480="","",Coverage!Q480)</f>
        <v/>
      </c>
      <c r="Q480" s="49" t="str">
        <f>IF(Coverage!R480="","",Coverage!R480)</f>
        <v/>
      </c>
      <c r="R480" s="50" t="str">
        <f>IF(Coverage!S480="","",Coverage!S480)</f>
        <v/>
      </c>
      <c r="S480" s="50" t="str">
        <f>IF(Coverage!T480="","",Coverage!T480)</f>
        <v/>
      </c>
      <c r="T480" s="49" t="str">
        <f>IF(Coverage!U480="","",Coverage!U480)</f>
        <v/>
      </c>
      <c r="U480" s="49" t="str">
        <f>IF(Coverage!V480="","",Coverage!V480)</f>
        <v/>
      </c>
      <c r="V480" s="49" t="str">
        <f>IF(Coverage!W480="","",Coverage!W480)</f>
        <v/>
      </c>
      <c r="W480" s="49" t="str">
        <f>IF(Coverage!X480="","",Coverage!X480)</f>
        <v/>
      </c>
      <c r="X480" s="49" t="str">
        <f>IF(Coverage!Y480="","",Coverage!Y480)</f>
        <v/>
      </c>
      <c r="Y480" s="49" t="str">
        <f>IF(Coverage!Z480="","",Coverage!Z480)</f>
        <v/>
      </c>
    </row>
    <row r="481" spans="10:25" x14ac:dyDescent="0.2">
      <c r="J481" s="48" t="str">
        <f>IF(Coverage!K481="","",Coverage!K481)</f>
        <v/>
      </c>
      <c r="K481" s="48" t="str">
        <f>IF(Coverage!L481="","",Coverage!L481)</f>
        <v/>
      </c>
      <c r="L481" s="48" t="str">
        <f>IF(Coverage!M481="","",Coverage!M481)</f>
        <v/>
      </c>
      <c r="M481" s="48" t="str">
        <f>IF(Coverage!N481="","",Coverage!N481)</f>
        <v/>
      </c>
      <c r="N481" s="49" t="str">
        <f>IF(Coverage!O481="","",Coverage!O481)</f>
        <v/>
      </c>
      <c r="O481" s="49" t="str">
        <f>IF(Coverage!P481="","",Coverage!P481)</f>
        <v/>
      </c>
      <c r="P481" s="49" t="str">
        <f>IF(Coverage!Q481="","",Coverage!Q481)</f>
        <v/>
      </c>
      <c r="Q481" s="49" t="str">
        <f>IF(Coverage!R481="","",Coverage!R481)</f>
        <v/>
      </c>
      <c r="R481" s="50" t="str">
        <f>IF(Coverage!S481="","",Coverage!S481)</f>
        <v/>
      </c>
      <c r="S481" s="50" t="str">
        <f>IF(Coverage!T481="","",Coverage!T481)</f>
        <v/>
      </c>
      <c r="T481" s="49" t="str">
        <f>IF(Coverage!U481="","",Coverage!U481)</f>
        <v/>
      </c>
      <c r="U481" s="49" t="str">
        <f>IF(Coverage!V481="","",Coverage!V481)</f>
        <v/>
      </c>
      <c r="V481" s="49" t="str">
        <f>IF(Coverage!W481="","",Coverage!W481)</f>
        <v/>
      </c>
      <c r="W481" s="49" t="str">
        <f>IF(Coverage!X481="","",Coverage!X481)</f>
        <v/>
      </c>
      <c r="X481" s="49" t="str">
        <f>IF(Coverage!Y481="","",Coverage!Y481)</f>
        <v/>
      </c>
      <c r="Y481" s="49" t="str">
        <f>IF(Coverage!Z481="","",Coverage!Z481)</f>
        <v/>
      </c>
    </row>
    <row r="482" spans="10:25" x14ac:dyDescent="0.2">
      <c r="J482" s="48" t="str">
        <f>IF(Coverage!K482="","",Coverage!K482)</f>
        <v/>
      </c>
      <c r="K482" s="48" t="str">
        <f>IF(Coverage!L482="","",Coverage!L482)</f>
        <v/>
      </c>
      <c r="L482" s="48" t="str">
        <f>IF(Coverage!M482="","",Coverage!M482)</f>
        <v/>
      </c>
      <c r="M482" s="48" t="str">
        <f>IF(Coverage!N482="","",Coverage!N482)</f>
        <v/>
      </c>
      <c r="N482" s="49" t="str">
        <f>IF(Coverage!O482="","",Coverage!O482)</f>
        <v/>
      </c>
      <c r="O482" s="49" t="str">
        <f>IF(Coverage!P482="","",Coverage!P482)</f>
        <v/>
      </c>
      <c r="P482" s="49" t="str">
        <f>IF(Coverage!Q482="","",Coverage!Q482)</f>
        <v/>
      </c>
      <c r="Q482" s="49" t="str">
        <f>IF(Coverage!R482="","",Coverage!R482)</f>
        <v/>
      </c>
      <c r="R482" s="50" t="str">
        <f>IF(Coverage!S482="","",Coverage!S482)</f>
        <v/>
      </c>
      <c r="S482" s="50" t="str">
        <f>IF(Coverage!T482="","",Coverage!T482)</f>
        <v/>
      </c>
      <c r="T482" s="49" t="str">
        <f>IF(Coverage!U482="","",Coverage!U482)</f>
        <v/>
      </c>
      <c r="U482" s="49" t="str">
        <f>IF(Coverage!V482="","",Coverage!V482)</f>
        <v/>
      </c>
      <c r="V482" s="49" t="str">
        <f>IF(Coverage!W482="","",Coverage!W482)</f>
        <v/>
      </c>
      <c r="W482" s="49" t="str">
        <f>IF(Coverage!X482="","",Coverage!X482)</f>
        <v/>
      </c>
      <c r="X482" s="49" t="str">
        <f>IF(Coverage!Y482="","",Coverage!Y482)</f>
        <v/>
      </c>
      <c r="Y482" s="49" t="str">
        <f>IF(Coverage!Z482="","",Coverage!Z482)</f>
        <v/>
      </c>
    </row>
    <row r="483" spans="10:25" x14ac:dyDescent="0.2">
      <c r="J483" s="48" t="str">
        <f>IF(Coverage!K483="","",Coverage!K483)</f>
        <v/>
      </c>
      <c r="K483" s="48" t="str">
        <f>IF(Coverage!L483="","",Coverage!L483)</f>
        <v/>
      </c>
      <c r="L483" s="48" t="str">
        <f>IF(Coverage!M483="","",Coverage!M483)</f>
        <v/>
      </c>
      <c r="M483" s="48" t="str">
        <f>IF(Coverage!N483="","",Coverage!N483)</f>
        <v/>
      </c>
      <c r="N483" s="49" t="str">
        <f>IF(Coverage!O483="","",Coverage!O483)</f>
        <v/>
      </c>
      <c r="O483" s="49" t="str">
        <f>IF(Coverage!P483="","",Coverage!P483)</f>
        <v/>
      </c>
      <c r="P483" s="49" t="str">
        <f>IF(Coverage!Q483="","",Coverage!Q483)</f>
        <v/>
      </c>
      <c r="Q483" s="49" t="str">
        <f>IF(Coverage!R483="","",Coverage!R483)</f>
        <v/>
      </c>
      <c r="R483" s="50" t="str">
        <f>IF(Coverage!S483="","",Coverage!S483)</f>
        <v/>
      </c>
      <c r="S483" s="50" t="str">
        <f>IF(Coverage!T483="","",Coverage!T483)</f>
        <v/>
      </c>
      <c r="T483" s="49" t="str">
        <f>IF(Coverage!U483="","",Coverage!U483)</f>
        <v/>
      </c>
      <c r="U483" s="49" t="str">
        <f>IF(Coverage!V483="","",Coverage!V483)</f>
        <v/>
      </c>
      <c r="V483" s="49" t="str">
        <f>IF(Coverage!W483="","",Coverage!W483)</f>
        <v/>
      </c>
      <c r="W483" s="49" t="str">
        <f>IF(Coverage!X483="","",Coverage!X483)</f>
        <v/>
      </c>
      <c r="X483" s="49" t="str">
        <f>IF(Coverage!Y483="","",Coverage!Y483)</f>
        <v/>
      </c>
      <c r="Y483" s="49" t="str">
        <f>IF(Coverage!Z483="","",Coverage!Z483)</f>
        <v/>
      </c>
    </row>
    <row r="484" spans="10:25" x14ac:dyDescent="0.2">
      <c r="J484" s="48" t="str">
        <f>IF(Coverage!K484="","",Coverage!K484)</f>
        <v/>
      </c>
      <c r="K484" s="48" t="str">
        <f>IF(Coverage!L484="","",Coverage!L484)</f>
        <v/>
      </c>
      <c r="L484" s="48" t="str">
        <f>IF(Coverage!M484="","",Coverage!M484)</f>
        <v/>
      </c>
      <c r="M484" s="48" t="str">
        <f>IF(Coverage!N484="","",Coverage!N484)</f>
        <v/>
      </c>
      <c r="N484" s="49" t="str">
        <f>IF(Coverage!O484="","",Coverage!O484)</f>
        <v/>
      </c>
      <c r="O484" s="49" t="str">
        <f>IF(Coverage!P484="","",Coverage!P484)</f>
        <v/>
      </c>
      <c r="P484" s="49" t="str">
        <f>IF(Coverage!Q484="","",Coverage!Q484)</f>
        <v/>
      </c>
      <c r="Q484" s="49" t="str">
        <f>IF(Coverage!R484="","",Coverage!R484)</f>
        <v/>
      </c>
      <c r="R484" s="50" t="str">
        <f>IF(Coverage!S484="","",Coverage!S484)</f>
        <v/>
      </c>
      <c r="S484" s="50" t="str">
        <f>IF(Coverage!T484="","",Coverage!T484)</f>
        <v/>
      </c>
      <c r="T484" s="49" t="str">
        <f>IF(Coverage!U484="","",Coverage!U484)</f>
        <v/>
      </c>
      <c r="U484" s="49" t="str">
        <f>IF(Coverage!V484="","",Coverage!V484)</f>
        <v/>
      </c>
      <c r="V484" s="49" t="str">
        <f>IF(Coverage!W484="","",Coverage!W484)</f>
        <v/>
      </c>
      <c r="W484" s="49" t="str">
        <f>IF(Coverage!X484="","",Coverage!X484)</f>
        <v/>
      </c>
      <c r="X484" s="49" t="str">
        <f>IF(Coverage!Y484="","",Coverage!Y484)</f>
        <v/>
      </c>
      <c r="Y484" s="49" t="str">
        <f>IF(Coverage!Z484="","",Coverage!Z484)</f>
        <v/>
      </c>
    </row>
    <row r="485" spans="10:25" x14ac:dyDescent="0.2">
      <c r="J485" s="48" t="str">
        <f>IF(Coverage!K485="","",Coverage!K485)</f>
        <v/>
      </c>
      <c r="K485" s="48" t="str">
        <f>IF(Coverage!L485="","",Coverage!L485)</f>
        <v/>
      </c>
      <c r="L485" s="48" t="str">
        <f>IF(Coverage!M485="","",Coverage!M485)</f>
        <v/>
      </c>
      <c r="M485" s="48" t="str">
        <f>IF(Coverage!N485="","",Coverage!N485)</f>
        <v/>
      </c>
      <c r="N485" s="49" t="str">
        <f>IF(Coverage!O485="","",Coverage!O485)</f>
        <v/>
      </c>
      <c r="O485" s="49" t="str">
        <f>IF(Coverage!P485="","",Coverage!P485)</f>
        <v/>
      </c>
      <c r="P485" s="49" t="str">
        <f>IF(Coverage!Q485="","",Coverage!Q485)</f>
        <v/>
      </c>
      <c r="Q485" s="49" t="str">
        <f>IF(Coverage!R485="","",Coverage!R485)</f>
        <v/>
      </c>
      <c r="R485" s="50" t="str">
        <f>IF(Coverage!S485="","",Coverage!S485)</f>
        <v/>
      </c>
      <c r="S485" s="50" t="str">
        <f>IF(Coverage!T485="","",Coverage!T485)</f>
        <v/>
      </c>
      <c r="T485" s="49" t="str">
        <f>IF(Coverage!U485="","",Coverage!U485)</f>
        <v/>
      </c>
      <c r="U485" s="49" t="str">
        <f>IF(Coverage!V485="","",Coverage!V485)</f>
        <v/>
      </c>
      <c r="V485" s="49" t="str">
        <f>IF(Coverage!W485="","",Coverage!W485)</f>
        <v/>
      </c>
      <c r="W485" s="49" t="str">
        <f>IF(Coverage!X485="","",Coverage!X485)</f>
        <v/>
      </c>
      <c r="X485" s="49" t="str">
        <f>IF(Coverage!Y485="","",Coverage!Y485)</f>
        <v/>
      </c>
      <c r="Y485" s="49" t="str">
        <f>IF(Coverage!Z485="","",Coverage!Z485)</f>
        <v/>
      </c>
    </row>
    <row r="486" spans="10:25" x14ac:dyDescent="0.2">
      <c r="J486" s="48" t="str">
        <f>IF(Coverage!K486="","",Coverage!K486)</f>
        <v/>
      </c>
      <c r="K486" s="48" t="str">
        <f>IF(Coverage!L486="","",Coverage!L486)</f>
        <v/>
      </c>
      <c r="L486" s="48" t="str">
        <f>IF(Coverage!M486="","",Coverage!M486)</f>
        <v/>
      </c>
      <c r="M486" s="48" t="str">
        <f>IF(Coverage!N486="","",Coverage!N486)</f>
        <v/>
      </c>
      <c r="N486" s="49" t="str">
        <f>IF(Coverage!O486="","",Coverage!O486)</f>
        <v/>
      </c>
      <c r="O486" s="49" t="str">
        <f>IF(Coverage!P486="","",Coverage!P486)</f>
        <v/>
      </c>
      <c r="P486" s="49" t="str">
        <f>IF(Coverage!Q486="","",Coverage!Q486)</f>
        <v/>
      </c>
      <c r="Q486" s="49" t="str">
        <f>IF(Coverage!R486="","",Coverage!R486)</f>
        <v/>
      </c>
      <c r="R486" s="50" t="str">
        <f>IF(Coverage!S486="","",Coverage!S486)</f>
        <v/>
      </c>
      <c r="S486" s="50" t="str">
        <f>IF(Coverage!T486="","",Coverage!T486)</f>
        <v/>
      </c>
      <c r="T486" s="49" t="str">
        <f>IF(Coverage!U486="","",Coverage!U486)</f>
        <v/>
      </c>
      <c r="U486" s="49" t="str">
        <f>IF(Coverage!V486="","",Coverage!V486)</f>
        <v/>
      </c>
      <c r="V486" s="49" t="str">
        <f>IF(Coverage!W486="","",Coverage!W486)</f>
        <v/>
      </c>
      <c r="W486" s="49" t="str">
        <f>IF(Coverage!X486="","",Coverage!X486)</f>
        <v/>
      </c>
      <c r="X486" s="49" t="str">
        <f>IF(Coverage!Y486="","",Coverage!Y486)</f>
        <v/>
      </c>
      <c r="Y486" s="49" t="str">
        <f>IF(Coverage!Z486="","",Coverage!Z486)</f>
        <v/>
      </c>
    </row>
    <row r="487" spans="10:25" x14ac:dyDescent="0.2">
      <c r="J487" s="48" t="str">
        <f>IF(Coverage!K487="","",Coverage!K487)</f>
        <v/>
      </c>
      <c r="K487" s="48" t="str">
        <f>IF(Coverage!L487="","",Coverage!L487)</f>
        <v/>
      </c>
      <c r="L487" s="48" t="str">
        <f>IF(Coverage!M487="","",Coverage!M487)</f>
        <v/>
      </c>
      <c r="M487" s="48" t="str">
        <f>IF(Coverage!N487="","",Coverage!N487)</f>
        <v/>
      </c>
      <c r="N487" s="49" t="str">
        <f>IF(Coverage!O487="","",Coverage!O487)</f>
        <v/>
      </c>
      <c r="O487" s="49" t="str">
        <f>IF(Coverage!P487="","",Coverage!P487)</f>
        <v/>
      </c>
      <c r="P487" s="49" t="str">
        <f>IF(Coverage!Q487="","",Coverage!Q487)</f>
        <v/>
      </c>
      <c r="Q487" s="49" t="str">
        <f>IF(Coverage!R487="","",Coverage!R487)</f>
        <v/>
      </c>
      <c r="R487" s="50" t="str">
        <f>IF(Coverage!S487="","",Coverage!S487)</f>
        <v/>
      </c>
      <c r="S487" s="50" t="str">
        <f>IF(Coverage!T487="","",Coverage!T487)</f>
        <v/>
      </c>
      <c r="T487" s="49" t="str">
        <f>IF(Coverage!U487="","",Coverage!U487)</f>
        <v/>
      </c>
      <c r="U487" s="49" t="str">
        <f>IF(Coverage!V487="","",Coverage!V487)</f>
        <v/>
      </c>
      <c r="V487" s="49" t="str">
        <f>IF(Coverage!W487="","",Coverage!W487)</f>
        <v/>
      </c>
      <c r="W487" s="49" t="str">
        <f>IF(Coverage!X487="","",Coverage!X487)</f>
        <v/>
      </c>
      <c r="X487" s="49" t="str">
        <f>IF(Coverage!Y487="","",Coverage!Y487)</f>
        <v/>
      </c>
      <c r="Y487" s="49" t="str">
        <f>IF(Coverage!Z487="","",Coverage!Z487)</f>
        <v/>
      </c>
    </row>
    <row r="488" spans="10:25" x14ac:dyDescent="0.2">
      <c r="J488" s="48" t="str">
        <f>IF(Coverage!K488="","",Coverage!K488)</f>
        <v/>
      </c>
      <c r="K488" s="48" t="str">
        <f>IF(Coverage!L488="","",Coverage!L488)</f>
        <v/>
      </c>
      <c r="L488" s="48" t="str">
        <f>IF(Coverage!M488="","",Coverage!M488)</f>
        <v/>
      </c>
      <c r="M488" s="48" t="str">
        <f>IF(Coverage!N488="","",Coverage!N488)</f>
        <v/>
      </c>
      <c r="N488" s="49" t="str">
        <f>IF(Coverage!O488="","",Coverage!O488)</f>
        <v/>
      </c>
      <c r="O488" s="49" t="str">
        <f>IF(Coverage!P488="","",Coverage!P488)</f>
        <v/>
      </c>
      <c r="P488" s="49" t="str">
        <f>IF(Coverage!Q488="","",Coverage!Q488)</f>
        <v/>
      </c>
      <c r="Q488" s="49" t="str">
        <f>IF(Coverage!R488="","",Coverage!R488)</f>
        <v/>
      </c>
      <c r="R488" s="50" t="str">
        <f>IF(Coverage!S488="","",Coverage!S488)</f>
        <v/>
      </c>
      <c r="S488" s="50" t="str">
        <f>IF(Coverage!T488="","",Coverage!T488)</f>
        <v/>
      </c>
      <c r="T488" s="49" t="str">
        <f>IF(Coverage!U488="","",Coverage!U488)</f>
        <v/>
      </c>
      <c r="U488" s="49" t="str">
        <f>IF(Coverage!V488="","",Coverage!V488)</f>
        <v/>
      </c>
      <c r="V488" s="49" t="str">
        <f>IF(Coverage!W488="","",Coverage!W488)</f>
        <v/>
      </c>
      <c r="W488" s="49" t="str">
        <f>IF(Coverage!X488="","",Coverage!X488)</f>
        <v/>
      </c>
      <c r="X488" s="49" t="str">
        <f>IF(Coverage!Y488="","",Coverage!Y488)</f>
        <v/>
      </c>
      <c r="Y488" s="49" t="str">
        <f>IF(Coverage!Z488="","",Coverage!Z488)</f>
        <v/>
      </c>
    </row>
    <row r="489" spans="10:25" x14ac:dyDescent="0.2">
      <c r="J489" s="48" t="str">
        <f>IF(Coverage!K489="","",Coverage!K489)</f>
        <v/>
      </c>
      <c r="K489" s="48" t="str">
        <f>IF(Coverage!L489="","",Coverage!L489)</f>
        <v/>
      </c>
      <c r="L489" s="48" t="str">
        <f>IF(Coverage!M489="","",Coverage!M489)</f>
        <v/>
      </c>
      <c r="M489" s="48" t="str">
        <f>IF(Coverage!N489="","",Coverage!N489)</f>
        <v/>
      </c>
      <c r="N489" s="49" t="str">
        <f>IF(Coverage!O489="","",Coverage!O489)</f>
        <v/>
      </c>
      <c r="O489" s="49" t="str">
        <f>IF(Coverage!P489="","",Coverage!P489)</f>
        <v/>
      </c>
      <c r="P489" s="49" t="str">
        <f>IF(Coverage!Q489="","",Coverage!Q489)</f>
        <v/>
      </c>
      <c r="Q489" s="49" t="str">
        <f>IF(Coverage!R489="","",Coverage!R489)</f>
        <v/>
      </c>
      <c r="R489" s="50" t="str">
        <f>IF(Coverage!S489="","",Coverage!S489)</f>
        <v/>
      </c>
      <c r="S489" s="50" t="str">
        <f>IF(Coverage!T489="","",Coverage!T489)</f>
        <v/>
      </c>
      <c r="T489" s="49" t="str">
        <f>IF(Coverage!U489="","",Coverage!U489)</f>
        <v/>
      </c>
      <c r="U489" s="49" t="str">
        <f>IF(Coverage!V489="","",Coverage!V489)</f>
        <v/>
      </c>
      <c r="V489" s="49" t="str">
        <f>IF(Coverage!W489="","",Coverage!W489)</f>
        <v/>
      </c>
      <c r="W489" s="49" t="str">
        <f>IF(Coverage!X489="","",Coverage!X489)</f>
        <v/>
      </c>
      <c r="X489" s="49" t="str">
        <f>IF(Coverage!Y489="","",Coverage!Y489)</f>
        <v/>
      </c>
      <c r="Y489" s="49" t="str">
        <f>IF(Coverage!Z489="","",Coverage!Z489)</f>
        <v/>
      </c>
    </row>
    <row r="490" spans="10:25" x14ac:dyDescent="0.2">
      <c r="J490" s="48" t="str">
        <f>IF(Coverage!K490="","",Coverage!K490)</f>
        <v/>
      </c>
      <c r="K490" s="48" t="str">
        <f>IF(Coverage!L490="","",Coverage!L490)</f>
        <v/>
      </c>
      <c r="L490" s="48" t="str">
        <f>IF(Coverage!M490="","",Coverage!M490)</f>
        <v/>
      </c>
      <c r="M490" s="48" t="str">
        <f>IF(Coverage!N490="","",Coverage!N490)</f>
        <v/>
      </c>
      <c r="N490" s="49" t="str">
        <f>IF(Coverage!O490="","",Coverage!O490)</f>
        <v/>
      </c>
      <c r="O490" s="49" t="str">
        <f>IF(Coverage!P490="","",Coverage!P490)</f>
        <v/>
      </c>
      <c r="P490" s="49" t="str">
        <f>IF(Coverage!Q490="","",Coverage!Q490)</f>
        <v/>
      </c>
      <c r="Q490" s="49" t="str">
        <f>IF(Coverage!R490="","",Coverage!R490)</f>
        <v/>
      </c>
      <c r="R490" s="50" t="str">
        <f>IF(Coverage!S490="","",Coverage!S490)</f>
        <v/>
      </c>
      <c r="S490" s="50" t="str">
        <f>IF(Coverage!T490="","",Coverage!T490)</f>
        <v/>
      </c>
      <c r="T490" s="49" t="str">
        <f>IF(Coverage!U490="","",Coverage!U490)</f>
        <v/>
      </c>
      <c r="U490" s="49" t="str">
        <f>IF(Coverage!V490="","",Coverage!V490)</f>
        <v/>
      </c>
      <c r="V490" s="49" t="str">
        <f>IF(Coverage!W490="","",Coverage!W490)</f>
        <v/>
      </c>
      <c r="W490" s="49" t="str">
        <f>IF(Coverage!X490="","",Coverage!X490)</f>
        <v/>
      </c>
      <c r="X490" s="49" t="str">
        <f>IF(Coverage!Y490="","",Coverage!Y490)</f>
        <v/>
      </c>
      <c r="Y490" s="49" t="str">
        <f>IF(Coverage!Z490="","",Coverage!Z490)</f>
        <v/>
      </c>
    </row>
    <row r="491" spans="10:25" x14ac:dyDescent="0.2">
      <c r="J491" s="48" t="str">
        <f>IF(Coverage!K491="","",Coverage!K491)</f>
        <v/>
      </c>
      <c r="K491" s="48" t="str">
        <f>IF(Coverage!L491="","",Coverage!L491)</f>
        <v/>
      </c>
      <c r="L491" s="48" t="str">
        <f>IF(Coverage!M491="","",Coverage!M491)</f>
        <v/>
      </c>
      <c r="M491" s="48" t="str">
        <f>IF(Coverage!N491="","",Coverage!N491)</f>
        <v/>
      </c>
      <c r="N491" s="49" t="str">
        <f>IF(Coverage!O491="","",Coverage!O491)</f>
        <v/>
      </c>
      <c r="O491" s="49" t="str">
        <f>IF(Coverage!P491="","",Coverage!P491)</f>
        <v/>
      </c>
      <c r="P491" s="49" t="str">
        <f>IF(Coverage!Q491="","",Coverage!Q491)</f>
        <v/>
      </c>
      <c r="Q491" s="49" t="str">
        <f>IF(Coverage!R491="","",Coverage!R491)</f>
        <v/>
      </c>
      <c r="R491" s="50" t="str">
        <f>IF(Coverage!S491="","",Coverage!S491)</f>
        <v/>
      </c>
      <c r="S491" s="50" t="str">
        <f>IF(Coverage!T491="","",Coverage!T491)</f>
        <v/>
      </c>
      <c r="T491" s="49" t="str">
        <f>IF(Coverage!U491="","",Coverage!U491)</f>
        <v/>
      </c>
      <c r="U491" s="49" t="str">
        <f>IF(Coverage!V491="","",Coverage!V491)</f>
        <v/>
      </c>
      <c r="V491" s="49" t="str">
        <f>IF(Coverage!W491="","",Coverage!W491)</f>
        <v/>
      </c>
      <c r="W491" s="49" t="str">
        <f>IF(Coverage!X491="","",Coverage!X491)</f>
        <v/>
      </c>
      <c r="X491" s="49" t="str">
        <f>IF(Coverage!Y491="","",Coverage!Y491)</f>
        <v/>
      </c>
      <c r="Y491" s="49" t="str">
        <f>IF(Coverage!Z491="","",Coverage!Z491)</f>
        <v/>
      </c>
    </row>
    <row r="492" spans="10:25" x14ac:dyDescent="0.2">
      <c r="J492" s="48" t="str">
        <f>IF(Coverage!K492="","",Coverage!K492)</f>
        <v/>
      </c>
      <c r="K492" s="48" t="str">
        <f>IF(Coverage!L492="","",Coverage!L492)</f>
        <v/>
      </c>
      <c r="L492" s="48" t="str">
        <f>IF(Coverage!M492="","",Coverage!M492)</f>
        <v/>
      </c>
      <c r="M492" s="48" t="str">
        <f>IF(Coverage!N492="","",Coverage!N492)</f>
        <v/>
      </c>
      <c r="N492" s="49" t="str">
        <f>IF(Coverage!O492="","",Coverage!O492)</f>
        <v/>
      </c>
      <c r="O492" s="49" t="str">
        <f>IF(Coverage!P492="","",Coverage!P492)</f>
        <v/>
      </c>
      <c r="P492" s="49" t="str">
        <f>IF(Coverage!Q492="","",Coverage!Q492)</f>
        <v/>
      </c>
      <c r="Q492" s="49" t="str">
        <f>IF(Coverage!R492="","",Coverage!R492)</f>
        <v/>
      </c>
      <c r="R492" s="50" t="str">
        <f>IF(Coverage!S492="","",Coverage!S492)</f>
        <v/>
      </c>
      <c r="S492" s="50" t="str">
        <f>IF(Coverage!T492="","",Coverage!T492)</f>
        <v/>
      </c>
      <c r="T492" s="49" t="str">
        <f>IF(Coverage!U492="","",Coverage!U492)</f>
        <v/>
      </c>
      <c r="U492" s="49" t="str">
        <f>IF(Coverage!V492="","",Coverage!V492)</f>
        <v/>
      </c>
      <c r="V492" s="49" t="str">
        <f>IF(Coverage!W492="","",Coverage!W492)</f>
        <v/>
      </c>
      <c r="W492" s="49" t="str">
        <f>IF(Coverage!X492="","",Coverage!X492)</f>
        <v/>
      </c>
      <c r="X492" s="49" t="str">
        <f>IF(Coverage!Y492="","",Coverage!Y492)</f>
        <v/>
      </c>
      <c r="Y492" s="49" t="str">
        <f>IF(Coverage!Z492="","",Coverage!Z492)</f>
        <v/>
      </c>
    </row>
    <row r="493" spans="10:25" x14ac:dyDescent="0.2">
      <c r="J493" s="48" t="str">
        <f>IF(Coverage!K493="","",Coverage!K493)</f>
        <v/>
      </c>
      <c r="K493" s="48" t="str">
        <f>IF(Coverage!L493="","",Coverage!L493)</f>
        <v/>
      </c>
      <c r="L493" s="48" t="str">
        <f>IF(Coverage!M493="","",Coverage!M493)</f>
        <v/>
      </c>
      <c r="M493" s="48" t="str">
        <f>IF(Coverage!N493="","",Coverage!N493)</f>
        <v/>
      </c>
      <c r="N493" s="49" t="str">
        <f>IF(Coverage!O493="","",Coverage!O493)</f>
        <v/>
      </c>
      <c r="O493" s="49" t="str">
        <f>IF(Coverage!P493="","",Coverage!P493)</f>
        <v/>
      </c>
      <c r="P493" s="49" t="str">
        <f>IF(Coverage!Q493="","",Coverage!Q493)</f>
        <v/>
      </c>
      <c r="Q493" s="49" t="str">
        <f>IF(Coverage!R493="","",Coverage!R493)</f>
        <v/>
      </c>
      <c r="R493" s="50" t="str">
        <f>IF(Coverage!S493="","",Coverage!S493)</f>
        <v/>
      </c>
      <c r="S493" s="50" t="str">
        <f>IF(Coverage!T493="","",Coverage!T493)</f>
        <v/>
      </c>
      <c r="T493" s="49" t="str">
        <f>IF(Coverage!U493="","",Coverage!U493)</f>
        <v/>
      </c>
      <c r="U493" s="49" t="str">
        <f>IF(Coverage!V493="","",Coverage!V493)</f>
        <v/>
      </c>
      <c r="V493" s="49" t="str">
        <f>IF(Coverage!W493="","",Coverage!W493)</f>
        <v/>
      </c>
      <c r="W493" s="49" t="str">
        <f>IF(Coverage!X493="","",Coverage!X493)</f>
        <v/>
      </c>
      <c r="X493" s="49" t="str">
        <f>IF(Coverage!Y493="","",Coverage!Y493)</f>
        <v/>
      </c>
      <c r="Y493" s="49" t="str">
        <f>IF(Coverage!Z493="","",Coverage!Z493)</f>
        <v/>
      </c>
    </row>
    <row r="494" spans="10:25" x14ac:dyDescent="0.2">
      <c r="J494" s="48" t="str">
        <f>IF(Coverage!K494="","",Coverage!K494)</f>
        <v/>
      </c>
      <c r="K494" s="48" t="str">
        <f>IF(Coverage!L494="","",Coverage!L494)</f>
        <v/>
      </c>
      <c r="L494" s="48" t="str">
        <f>IF(Coverage!M494="","",Coverage!M494)</f>
        <v/>
      </c>
      <c r="M494" s="48" t="str">
        <f>IF(Coverage!N494="","",Coverage!N494)</f>
        <v/>
      </c>
      <c r="N494" s="49" t="str">
        <f>IF(Coverage!O494="","",Coverage!O494)</f>
        <v/>
      </c>
      <c r="O494" s="49" t="str">
        <f>IF(Coverage!P494="","",Coverage!P494)</f>
        <v/>
      </c>
      <c r="P494" s="49" t="str">
        <f>IF(Coverage!Q494="","",Coverage!Q494)</f>
        <v/>
      </c>
      <c r="Q494" s="49" t="str">
        <f>IF(Coverage!R494="","",Coverage!R494)</f>
        <v/>
      </c>
      <c r="R494" s="50" t="str">
        <f>IF(Coverage!S494="","",Coverage!S494)</f>
        <v/>
      </c>
      <c r="S494" s="50" t="str">
        <f>IF(Coverage!T494="","",Coverage!T494)</f>
        <v/>
      </c>
      <c r="T494" s="49" t="str">
        <f>IF(Coverage!U494="","",Coverage!U494)</f>
        <v/>
      </c>
      <c r="U494" s="49" t="str">
        <f>IF(Coverage!V494="","",Coverage!V494)</f>
        <v/>
      </c>
      <c r="V494" s="49" t="str">
        <f>IF(Coverage!W494="","",Coverage!W494)</f>
        <v/>
      </c>
      <c r="W494" s="49" t="str">
        <f>IF(Coverage!X494="","",Coverage!X494)</f>
        <v/>
      </c>
      <c r="X494" s="49" t="str">
        <f>IF(Coverage!Y494="","",Coverage!Y494)</f>
        <v/>
      </c>
      <c r="Y494" s="49" t="str">
        <f>IF(Coverage!Z494="","",Coverage!Z494)</f>
        <v/>
      </c>
    </row>
    <row r="495" spans="10:25" x14ac:dyDescent="0.2">
      <c r="J495" s="48" t="str">
        <f>IF(Coverage!K495="","",Coverage!K495)</f>
        <v/>
      </c>
      <c r="K495" s="48" t="str">
        <f>IF(Coverage!L495="","",Coverage!L495)</f>
        <v/>
      </c>
      <c r="L495" s="48" t="str">
        <f>IF(Coverage!M495="","",Coverage!M495)</f>
        <v/>
      </c>
      <c r="M495" s="48" t="str">
        <f>IF(Coverage!N495="","",Coverage!N495)</f>
        <v/>
      </c>
      <c r="N495" s="49" t="str">
        <f>IF(Coverage!O495="","",Coverage!O495)</f>
        <v/>
      </c>
      <c r="O495" s="49" t="str">
        <f>IF(Coverage!P495="","",Coverage!P495)</f>
        <v/>
      </c>
      <c r="P495" s="49" t="str">
        <f>IF(Coverage!Q495="","",Coverage!Q495)</f>
        <v/>
      </c>
      <c r="Q495" s="49" t="str">
        <f>IF(Coverage!R495="","",Coverage!R495)</f>
        <v/>
      </c>
      <c r="R495" s="50" t="str">
        <f>IF(Coverage!S495="","",Coverage!S495)</f>
        <v/>
      </c>
      <c r="S495" s="50" t="str">
        <f>IF(Coverage!T495="","",Coverage!T495)</f>
        <v/>
      </c>
      <c r="T495" s="49" t="str">
        <f>IF(Coverage!U495="","",Coverage!U495)</f>
        <v/>
      </c>
      <c r="U495" s="49" t="str">
        <f>IF(Coverage!V495="","",Coverage!V495)</f>
        <v/>
      </c>
      <c r="V495" s="49" t="str">
        <f>IF(Coverage!W495="","",Coverage!W495)</f>
        <v/>
      </c>
      <c r="W495" s="49" t="str">
        <f>IF(Coverage!X495="","",Coverage!X495)</f>
        <v/>
      </c>
      <c r="X495" s="49" t="str">
        <f>IF(Coverage!Y495="","",Coverage!Y495)</f>
        <v/>
      </c>
      <c r="Y495" s="49" t="str">
        <f>IF(Coverage!Z495="","",Coverage!Z495)</f>
        <v/>
      </c>
    </row>
    <row r="496" spans="10:25" x14ac:dyDescent="0.2">
      <c r="J496" s="48" t="str">
        <f>IF(Coverage!K496="","",Coverage!K496)</f>
        <v/>
      </c>
      <c r="K496" s="48" t="str">
        <f>IF(Coverage!L496="","",Coverage!L496)</f>
        <v/>
      </c>
      <c r="L496" s="48" t="str">
        <f>IF(Coverage!M496="","",Coverage!M496)</f>
        <v/>
      </c>
      <c r="M496" s="48" t="str">
        <f>IF(Coverage!N496="","",Coverage!N496)</f>
        <v/>
      </c>
      <c r="N496" s="49" t="str">
        <f>IF(Coverage!O496="","",Coverage!O496)</f>
        <v/>
      </c>
      <c r="O496" s="49" t="str">
        <f>IF(Coverage!P496="","",Coverage!P496)</f>
        <v/>
      </c>
      <c r="P496" s="49" t="str">
        <f>IF(Coverage!Q496="","",Coverage!Q496)</f>
        <v/>
      </c>
      <c r="Q496" s="49" t="str">
        <f>IF(Coverage!R496="","",Coverage!R496)</f>
        <v/>
      </c>
      <c r="R496" s="50" t="str">
        <f>IF(Coverage!S496="","",Coverage!S496)</f>
        <v/>
      </c>
      <c r="S496" s="50" t="str">
        <f>IF(Coverage!T496="","",Coverage!T496)</f>
        <v/>
      </c>
      <c r="T496" s="49" t="str">
        <f>IF(Coverage!U496="","",Coverage!U496)</f>
        <v/>
      </c>
      <c r="U496" s="49" t="str">
        <f>IF(Coverage!V496="","",Coverage!V496)</f>
        <v/>
      </c>
      <c r="V496" s="49" t="str">
        <f>IF(Coverage!W496="","",Coverage!W496)</f>
        <v/>
      </c>
      <c r="W496" s="49" t="str">
        <f>IF(Coverage!X496="","",Coverage!X496)</f>
        <v/>
      </c>
      <c r="X496" s="49" t="str">
        <f>IF(Coverage!Y496="","",Coverage!Y496)</f>
        <v/>
      </c>
      <c r="Y496" s="49" t="str">
        <f>IF(Coverage!Z496="","",Coverage!Z496)</f>
        <v/>
      </c>
    </row>
    <row r="497" spans="10:25" x14ac:dyDescent="0.2">
      <c r="J497" s="48" t="str">
        <f>IF(Coverage!K497="","",Coverage!K497)</f>
        <v/>
      </c>
      <c r="K497" s="48" t="str">
        <f>IF(Coverage!L497="","",Coverage!L497)</f>
        <v/>
      </c>
      <c r="L497" s="48" t="str">
        <f>IF(Coverage!M497="","",Coverage!M497)</f>
        <v/>
      </c>
      <c r="M497" s="48" t="str">
        <f>IF(Coverage!N497="","",Coverage!N497)</f>
        <v/>
      </c>
      <c r="N497" s="49" t="str">
        <f>IF(Coverage!O497="","",Coverage!O497)</f>
        <v/>
      </c>
      <c r="O497" s="49" t="str">
        <f>IF(Coverage!P497="","",Coverage!P497)</f>
        <v/>
      </c>
      <c r="P497" s="49" t="str">
        <f>IF(Coverage!Q497="","",Coverage!Q497)</f>
        <v/>
      </c>
      <c r="Q497" s="49" t="str">
        <f>IF(Coverage!R497="","",Coverage!R497)</f>
        <v/>
      </c>
      <c r="R497" s="50" t="str">
        <f>IF(Coverage!S497="","",Coverage!S497)</f>
        <v/>
      </c>
      <c r="S497" s="50" t="str">
        <f>IF(Coverage!T497="","",Coverage!T497)</f>
        <v/>
      </c>
      <c r="T497" s="49" t="str">
        <f>IF(Coverage!U497="","",Coverage!U497)</f>
        <v/>
      </c>
      <c r="U497" s="49" t="str">
        <f>IF(Coverage!V497="","",Coverage!V497)</f>
        <v/>
      </c>
      <c r="V497" s="49" t="str">
        <f>IF(Coverage!W497="","",Coverage!W497)</f>
        <v/>
      </c>
      <c r="W497" s="49" t="str">
        <f>IF(Coverage!X497="","",Coverage!X497)</f>
        <v/>
      </c>
      <c r="X497" s="49" t="str">
        <f>IF(Coverage!Y497="","",Coverage!Y497)</f>
        <v/>
      </c>
      <c r="Y497" s="49" t="str">
        <f>IF(Coverage!Z497="","",Coverage!Z497)</f>
        <v/>
      </c>
    </row>
    <row r="498" spans="10:25" x14ac:dyDescent="0.2">
      <c r="J498" s="48" t="str">
        <f>IF(Coverage!K498="","",Coverage!K498)</f>
        <v/>
      </c>
      <c r="K498" s="48" t="str">
        <f>IF(Coverage!L498="","",Coverage!L498)</f>
        <v/>
      </c>
      <c r="L498" s="48" t="str">
        <f>IF(Coverage!M498="","",Coverage!M498)</f>
        <v/>
      </c>
      <c r="M498" s="48" t="str">
        <f>IF(Coverage!N498="","",Coverage!N498)</f>
        <v/>
      </c>
      <c r="N498" s="49" t="str">
        <f>IF(Coverage!O498="","",Coverage!O498)</f>
        <v/>
      </c>
      <c r="O498" s="49" t="str">
        <f>IF(Coverage!P498="","",Coverage!P498)</f>
        <v/>
      </c>
      <c r="P498" s="49" t="str">
        <f>IF(Coverage!Q498="","",Coverage!Q498)</f>
        <v/>
      </c>
      <c r="Q498" s="49" t="str">
        <f>IF(Coverage!R498="","",Coverage!R498)</f>
        <v/>
      </c>
      <c r="R498" s="50" t="str">
        <f>IF(Coverage!S498="","",Coverage!S498)</f>
        <v/>
      </c>
      <c r="S498" s="50" t="str">
        <f>IF(Coverage!T498="","",Coverage!T498)</f>
        <v/>
      </c>
      <c r="T498" s="49" t="str">
        <f>IF(Coverage!U498="","",Coverage!U498)</f>
        <v/>
      </c>
      <c r="U498" s="49" t="str">
        <f>IF(Coverage!V498="","",Coverage!V498)</f>
        <v/>
      </c>
      <c r="V498" s="49" t="str">
        <f>IF(Coverage!W498="","",Coverage!W498)</f>
        <v/>
      </c>
      <c r="W498" s="49" t="str">
        <f>IF(Coverage!X498="","",Coverage!X498)</f>
        <v/>
      </c>
      <c r="X498" s="49" t="str">
        <f>IF(Coverage!Y498="","",Coverage!Y498)</f>
        <v/>
      </c>
      <c r="Y498" s="49" t="str">
        <f>IF(Coverage!Z498="","",Coverage!Z498)</f>
        <v/>
      </c>
    </row>
    <row r="499" spans="10:25" x14ac:dyDescent="0.2">
      <c r="J499" s="48" t="str">
        <f>IF(Coverage!K499="","",Coverage!K499)</f>
        <v/>
      </c>
      <c r="K499" s="48" t="str">
        <f>IF(Coverage!L499="","",Coverage!L499)</f>
        <v/>
      </c>
      <c r="L499" s="48" t="str">
        <f>IF(Coverage!M499="","",Coverage!M499)</f>
        <v/>
      </c>
      <c r="M499" s="48" t="str">
        <f>IF(Coverage!N499="","",Coverage!N499)</f>
        <v/>
      </c>
      <c r="N499" s="49" t="str">
        <f>IF(Coverage!O499="","",Coverage!O499)</f>
        <v/>
      </c>
      <c r="O499" s="49" t="str">
        <f>IF(Coverage!P499="","",Coverage!P499)</f>
        <v/>
      </c>
      <c r="P499" s="49" t="str">
        <f>IF(Coverage!Q499="","",Coverage!Q499)</f>
        <v/>
      </c>
      <c r="Q499" s="49" t="str">
        <f>IF(Coverage!R499="","",Coverage!R499)</f>
        <v/>
      </c>
      <c r="R499" s="50" t="str">
        <f>IF(Coverage!S499="","",Coverage!S499)</f>
        <v/>
      </c>
      <c r="S499" s="50" t="str">
        <f>IF(Coverage!T499="","",Coverage!T499)</f>
        <v/>
      </c>
      <c r="T499" s="49" t="str">
        <f>IF(Coverage!U499="","",Coverage!U499)</f>
        <v/>
      </c>
      <c r="U499" s="49" t="str">
        <f>IF(Coverage!V499="","",Coverage!V499)</f>
        <v/>
      </c>
      <c r="V499" s="49" t="str">
        <f>IF(Coverage!W499="","",Coverage!W499)</f>
        <v/>
      </c>
      <c r="W499" s="49" t="str">
        <f>IF(Coverage!X499="","",Coverage!X499)</f>
        <v/>
      </c>
      <c r="X499" s="49" t="str">
        <f>IF(Coverage!Y499="","",Coverage!Y499)</f>
        <v/>
      </c>
      <c r="Y499" s="49" t="str">
        <f>IF(Coverage!Z499="","",Coverage!Z499)</f>
        <v/>
      </c>
    </row>
    <row r="500" spans="10:25" x14ac:dyDescent="0.2">
      <c r="J500" s="48" t="str">
        <f>IF(Coverage!K500="","",Coverage!K500)</f>
        <v/>
      </c>
      <c r="K500" s="48" t="str">
        <f>IF(Coverage!L500="","",Coverage!L500)</f>
        <v/>
      </c>
      <c r="L500" s="48" t="str">
        <f>IF(Coverage!M500="","",Coverage!M500)</f>
        <v/>
      </c>
      <c r="M500" s="48" t="str">
        <f>IF(Coverage!N500="","",Coverage!N500)</f>
        <v/>
      </c>
      <c r="N500" s="49" t="str">
        <f>IF(Coverage!O500="","",Coverage!O500)</f>
        <v/>
      </c>
      <c r="O500" s="49" t="str">
        <f>IF(Coverage!P500="","",Coverage!P500)</f>
        <v/>
      </c>
      <c r="P500" s="49" t="str">
        <f>IF(Coverage!Q500="","",Coverage!Q500)</f>
        <v/>
      </c>
      <c r="Q500" s="49" t="str">
        <f>IF(Coverage!R500="","",Coverage!R500)</f>
        <v/>
      </c>
      <c r="R500" s="50" t="str">
        <f>IF(Coverage!S500="","",Coverage!S500)</f>
        <v/>
      </c>
      <c r="S500" s="50" t="str">
        <f>IF(Coverage!T500="","",Coverage!T500)</f>
        <v/>
      </c>
      <c r="T500" s="49" t="str">
        <f>IF(Coverage!U500="","",Coverage!U500)</f>
        <v/>
      </c>
      <c r="U500" s="49" t="str">
        <f>IF(Coverage!V500="","",Coverage!V500)</f>
        <v/>
      </c>
      <c r="V500" s="49" t="str">
        <f>IF(Coverage!W500="","",Coverage!W500)</f>
        <v/>
      </c>
      <c r="W500" s="49" t="str">
        <f>IF(Coverage!X500="","",Coverage!X500)</f>
        <v/>
      </c>
      <c r="X500" s="49" t="str">
        <f>IF(Coverage!Y500="","",Coverage!Y500)</f>
        <v/>
      </c>
      <c r="Y500" s="49" t="str">
        <f>IF(Coverage!Z500="","",Coverage!Z500)</f>
        <v/>
      </c>
    </row>
    <row r="501" spans="10:25" x14ac:dyDescent="0.2">
      <c r="J501" s="48" t="str">
        <f>IF(Coverage!K501="","",Coverage!K501)</f>
        <v/>
      </c>
      <c r="K501" s="48" t="str">
        <f>IF(Coverage!L501="","",Coverage!L501)</f>
        <v/>
      </c>
      <c r="L501" s="48" t="str">
        <f>IF(Coverage!M501="","",Coverage!M501)</f>
        <v/>
      </c>
      <c r="M501" s="48" t="str">
        <f>IF(Coverage!N501="","",Coverage!N501)</f>
        <v/>
      </c>
      <c r="N501" s="49" t="str">
        <f>IF(Coverage!O501="","",Coverage!O501)</f>
        <v/>
      </c>
      <c r="O501" s="49" t="str">
        <f>IF(Coverage!P501="","",Coverage!P501)</f>
        <v/>
      </c>
      <c r="P501" s="49" t="str">
        <f>IF(Coverage!Q501="","",Coverage!Q501)</f>
        <v/>
      </c>
      <c r="Q501" s="49" t="str">
        <f>IF(Coverage!R501="","",Coverage!R501)</f>
        <v/>
      </c>
      <c r="R501" s="50" t="str">
        <f>IF(Coverage!S501="","",Coverage!S501)</f>
        <v/>
      </c>
      <c r="S501" s="50" t="str">
        <f>IF(Coverage!T501="","",Coverage!T501)</f>
        <v/>
      </c>
      <c r="T501" s="49" t="str">
        <f>IF(Coverage!U501="","",Coverage!U501)</f>
        <v/>
      </c>
      <c r="U501" s="49" t="str">
        <f>IF(Coverage!V501="","",Coverage!V501)</f>
        <v/>
      </c>
      <c r="V501" s="49" t="str">
        <f>IF(Coverage!W501="","",Coverage!W501)</f>
        <v/>
      </c>
      <c r="W501" s="49" t="str">
        <f>IF(Coverage!X501="","",Coverage!X501)</f>
        <v/>
      </c>
      <c r="X501" s="49" t="str">
        <f>IF(Coverage!Y501="","",Coverage!Y501)</f>
        <v/>
      </c>
      <c r="Y501" s="49" t="str">
        <f>IF(Coverage!Z501="","",Coverage!Z501)</f>
        <v/>
      </c>
    </row>
    <row r="502" spans="10:25" x14ac:dyDescent="0.2">
      <c r="J502" s="48" t="str">
        <f>IF(Coverage!K502="","",Coverage!K502)</f>
        <v/>
      </c>
      <c r="K502" s="48" t="str">
        <f>IF(Coverage!L502="","",Coverage!L502)</f>
        <v/>
      </c>
      <c r="L502" s="48" t="str">
        <f>IF(Coverage!M502="","",Coverage!M502)</f>
        <v/>
      </c>
      <c r="M502" s="48" t="str">
        <f>IF(Coverage!N502="","",Coverage!N502)</f>
        <v/>
      </c>
      <c r="N502" s="49" t="str">
        <f>IF(Coverage!O502="","",Coverage!O502)</f>
        <v/>
      </c>
      <c r="O502" s="49" t="str">
        <f>IF(Coverage!P502="","",Coverage!P502)</f>
        <v/>
      </c>
      <c r="P502" s="49" t="str">
        <f>IF(Coverage!Q502="","",Coverage!Q502)</f>
        <v/>
      </c>
      <c r="Q502" s="49" t="str">
        <f>IF(Coverage!R502="","",Coverage!R502)</f>
        <v/>
      </c>
      <c r="R502" s="50" t="str">
        <f>IF(Coverage!S502="","",Coverage!S502)</f>
        <v/>
      </c>
      <c r="S502" s="50" t="str">
        <f>IF(Coverage!T502="","",Coverage!T502)</f>
        <v/>
      </c>
      <c r="T502" s="49" t="str">
        <f>IF(Coverage!U502="","",Coverage!U502)</f>
        <v/>
      </c>
      <c r="U502" s="49" t="str">
        <f>IF(Coverage!V502="","",Coverage!V502)</f>
        <v/>
      </c>
      <c r="V502" s="49" t="str">
        <f>IF(Coverage!W502="","",Coverage!W502)</f>
        <v/>
      </c>
      <c r="W502" s="49" t="str">
        <f>IF(Coverage!X502="","",Coverage!X502)</f>
        <v/>
      </c>
      <c r="X502" s="49" t="str">
        <f>IF(Coverage!Y502="","",Coverage!Y502)</f>
        <v/>
      </c>
      <c r="Y502" s="49" t="str">
        <f>IF(Coverage!Z502="","",Coverage!Z502)</f>
        <v/>
      </c>
    </row>
    <row r="503" spans="10:25" x14ac:dyDescent="0.2">
      <c r="J503" s="48" t="str">
        <f>IF(Coverage!K503="","",Coverage!K503)</f>
        <v/>
      </c>
      <c r="K503" s="48" t="str">
        <f>IF(Coverage!L503="","",Coverage!L503)</f>
        <v/>
      </c>
      <c r="L503" s="48" t="str">
        <f>IF(Coverage!M503="","",Coverage!M503)</f>
        <v/>
      </c>
      <c r="M503" s="48" t="str">
        <f>IF(Coverage!N503="","",Coverage!N503)</f>
        <v/>
      </c>
      <c r="N503" s="49" t="str">
        <f>IF(Coverage!O503="","",Coverage!O503)</f>
        <v/>
      </c>
      <c r="O503" s="49" t="str">
        <f>IF(Coverage!P503="","",Coverage!P503)</f>
        <v/>
      </c>
      <c r="P503" s="49" t="str">
        <f>IF(Coverage!Q503="","",Coverage!Q503)</f>
        <v/>
      </c>
      <c r="Q503" s="49" t="str">
        <f>IF(Coverage!R503="","",Coverage!R503)</f>
        <v/>
      </c>
      <c r="R503" s="50" t="str">
        <f>IF(Coverage!S503="","",Coverage!S503)</f>
        <v/>
      </c>
      <c r="S503" s="50" t="str">
        <f>IF(Coverage!T503="","",Coverage!T503)</f>
        <v/>
      </c>
      <c r="T503" s="49" t="str">
        <f>IF(Coverage!U503="","",Coverage!U503)</f>
        <v/>
      </c>
      <c r="U503" s="49" t="str">
        <f>IF(Coverage!V503="","",Coverage!V503)</f>
        <v/>
      </c>
      <c r="V503" s="49" t="str">
        <f>IF(Coverage!W503="","",Coverage!W503)</f>
        <v/>
      </c>
      <c r="W503" s="49" t="str">
        <f>IF(Coverage!X503="","",Coverage!X503)</f>
        <v/>
      </c>
      <c r="X503" s="49" t="str">
        <f>IF(Coverage!Y503="","",Coverage!Y503)</f>
        <v/>
      </c>
      <c r="Y503" s="49" t="str">
        <f>IF(Coverage!Z503="","",Coverage!Z503)</f>
        <v/>
      </c>
    </row>
    <row r="504" spans="10:25" x14ac:dyDescent="0.2">
      <c r="J504" s="48" t="str">
        <f>IF(Coverage!K504="","",Coverage!K504)</f>
        <v/>
      </c>
      <c r="K504" s="48" t="str">
        <f>IF(Coverage!L504="","",Coverage!L504)</f>
        <v/>
      </c>
      <c r="L504" s="48" t="str">
        <f>IF(Coverage!M504="","",Coverage!M504)</f>
        <v/>
      </c>
      <c r="M504" s="48" t="str">
        <f>IF(Coverage!N504="","",Coverage!N504)</f>
        <v/>
      </c>
      <c r="N504" s="49" t="str">
        <f>IF(Coverage!O504="","",Coverage!O504)</f>
        <v/>
      </c>
      <c r="O504" s="49" t="str">
        <f>IF(Coverage!P504="","",Coverage!P504)</f>
        <v/>
      </c>
      <c r="P504" s="49" t="str">
        <f>IF(Coverage!Q504="","",Coverage!Q504)</f>
        <v/>
      </c>
      <c r="Q504" s="49" t="str">
        <f>IF(Coverage!R504="","",Coverage!R504)</f>
        <v/>
      </c>
      <c r="R504" s="50" t="str">
        <f>IF(Coverage!S504="","",Coverage!S504)</f>
        <v/>
      </c>
      <c r="S504" s="50" t="str">
        <f>IF(Coverage!T504="","",Coverage!T504)</f>
        <v/>
      </c>
      <c r="T504" s="49" t="str">
        <f>IF(Coverage!U504="","",Coverage!U504)</f>
        <v/>
      </c>
      <c r="U504" s="49" t="str">
        <f>IF(Coverage!V504="","",Coverage!V504)</f>
        <v/>
      </c>
      <c r="V504" s="49" t="str">
        <f>IF(Coverage!W504="","",Coverage!W504)</f>
        <v/>
      </c>
      <c r="W504" s="49" t="str">
        <f>IF(Coverage!X504="","",Coverage!X504)</f>
        <v/>
      </c>
      <c r="X504" s="49" t="str">
        <f>IF(Coverage!Y504="","",Coverage!Y504)</f>
        <v/>
      </c>
      <c r="Y504" s="49" t="str">
        <f>IF(Coverage!Z504="","",Coverage!Z504)</f>
        <v/>
      </c>
    </row>
    <row r="505" spans="10:25" x14ac:dyDescent="0.2">
      <c r="J505" s="48" t="str">
        <f>IF(Coverage!K505="","",Coverage!K505)</f>
        <v/>
      </c>
      <c r="K505" s="48" t="str">
        <f>IF(Coverage!L505="","",Coverage!L505)</f>
        <v/>
      </c>
      <c r="L505" s="48" t="str">
        <f>IF(Coverage!M505="","",Coverage!M505)</f>
        <v/>
      </c>
      <c r="M505" s="48" t="str">
        <f>IF(Coverage!N505="","",Coverage!N505)</f>
        <v/>
      </c>
      <c r="N505" s="49" t="str">
        <f>IF(Coverage!O505="","",Coverage!O505)</f>
        <v/>
      </c>
      <c r="O505" s="49" t="str">
        <f>IF(Coverage!P505="","",Coverage!P505)</f>
        <v/>
      </c>
      <c r="P505" s="49" t="str">
        <f>IF(Coverage!Q505="","",Coverage!Q505)</f>
        <v/>
      </c>
      <c r="Q505" s="49" t="str">
        <f>IF(Coverage!R505="","",Coverage!R505)</f>
        <v/>
      </c>
      <c r="R505" s="50" t="str">
        <f>IF(Coverage!S505="","",Coverage!S505)</f>
        <v/>
      </c>
      <c r="S505" s="50" t="str">
        <f>IF(Coverage!T505="","",Coverage!T505)</f>
        <v/>
      </c>
      <c r="T505" s="49" t="str">
        <f>IF(Coverage!U505="","",Coverage!U505)</f>
        <v/>
      </c>
      <c r="U505" s="49" t="str">
        <f>IF(Coverage!V505="","",Coverage!V505)</f>
        <v/>
      </c>
      <c r="V505" s="49" t="str">
        <f>IF(Coverage!W505="","",Coverage!W505)</f>
        <v/>
      </c>
      <c r="W505" s="49" t="str">
        <f>IF(Coverage!X505="","",Coverage!X505)</f>
        <v/>
      </c>
      <c r="X505" s="49" t="str">
        <f>IF(Coverage!Y505="","",Coverage!Y505)</f>
        <v/>
      </c>
      <c r="Y505" s="49" t="str">
        <f>IF(Coverage!Z505="","",Coverage!Z505)</f>
        <v/>
      </c>
    </row>
    <row r="506" spans="10:25" x14ac:dyDescent="0.2">
      <c r="J506" s="48" t="str">
        <f>IF(Coverage!K506="","",Coverage!K506)</f>
        <v/>
      </c>
      <c r="K506" s="48" t="str">
        <f>IF(Coverage!L506="","",Coverage!L506)</f>
        <v/>
      </c>
      <c r="L506" s="48" t="str">
        <f>IF(Coverage!M506="","",Coverage!M506)</f>
        <v/>
      </c>
      <c r="M506" s="48" t="str">
        <f>IF(Coverage!N506="","",Coverage!N506)</f>
        <v/>
      </c>
      <c r="N506" s="49" t="str">
        <f>IF(Coverage!O506="","",Coverage!O506)</f>
        <v/>
      </c>
      <c r="O506" s="49" t="str">
        <f>IF(Coverage!P506="","",Coverage!P506)</f>
        <v/>
      </c>
      <c r="P506" s="49" t="str">
        <f>IF(Coverage!Q506="","",Coverage!Q506)</f>
        <v/>
      </c>
      <c r="Q506" s="49" t="str">
        <f>IF(Coverage!R506="","",Coverage!R506)</f>
        <v/>
      </c>
      <c r="R506" s="50" t="str">
        <f>IF(Coverage!S506="","",Coverage!S506)</f>
        <v/>
      </c>
      <c r="S506" s="50" t="str">
        <f>IF(Coverage!T506="","",Coverage!T506)</f>
        <v/>
      </c>
      <c r="T506" s="49" t="str">
        <f>IF(Coverage!U506="","",Coverage!U506)</f>
        <v/>
      </c>
      <c r="U506" s="49" t="str">
        <f>IF(Coverage!V506="","",Coverage!V506)</f>
        <v/>
      </c>
      <c r="V506" s="49" t="str">
        <f>IF(Coverage!W506="","",Coverage!W506)</f>
        <v/>
      </c>
      <c r="W506" s="49" t="str">
        <f>IF(Coverage!X506="","",Coverage!X506)</f>
        <v/>
      </c>
      <c r="X506" s="49" t="str">
        <f>IF(Coverage!Y506="","",Coverage!Y506)</f>
        <v/>
      </c>
      <c r="Y506" s="49" t="str">
        <f>IF(Coverage!Z506="","",Coverage!Z506)</f>
        <v/>
      </c>
    </row>
    <row r="507" spans="10:25" x14ac:dyDescent="0.2">
      <c r="J507" s="48" t="str">
        <f>IF(Coverage!K507="","",Coverage!K507)</f>
        <v/>
      </c>
      <c r="K507" s="48" t="str">
        <f>IF(Coverage!L507="","",Coverage!L507)</f>
        <v/>
      </c>
      <c r="L507" s="48" t="str">
        <f>IF(Coverage!M507="","",Coverage!M507)</f>
        <v/>
      </c>
      <c r="M507" s="48" t="str">
        <f>IF(Coverage!N507="","",Coverage!N507)</f>
        <v/>
      </c>
      <c r="N507" s="49" t="str">
        <f>IF(Coverage!O507="","",Coverage!O507)</f>
        <v/>
      </c>
      <c r="O507" s="49" t="str">
        <f>IF(Coverage!P507="","",Coverage!P507)</f>
        <v/>
      </c>
      <c r="P507" s="49" t="str">
        <f>IF(Coverage!Q507="","",Coverage!Q507)</f>
        <v/>
      </c>
      <c r="Q507" s="49" t="str">
        <f>IF(Coverage!R507="","",Coverage!R507)</f>
        <v/>
      </c>
      <c r="R507" s="50" t="str">
        <f>IF(Coverage!S507="","",Coverage!S507)</f>
        <v/>
      </c>
      <c r="S507" s="50" t="str">
        <f>IF(Coverage!T507="","",Coverage!T507)</f>
        <v/>
      </c>
      <c r="T507" s="49" t="str">
        <f>IF(Coverage!U507="","",Coverage!U507)</f>
        <v/>
      </c>
      <c r="U507" s="49" t="str">
        <f>IF(Coverage!V507="","",Coverage!V507)</f>
        <v/>
      </c>
      <c r="V507" s="49" t="str">
        <f>IF(Coverage!W507="","",Coverage!W507)</f>
        <v/>
      </c>
      <c r="W507" s="49" t="str">
        <f>IF(Coverage!X507="","",Coverage!X507)</f>
        <v/>
      </c>
      <c r="X507" s="49" t="str">
        <f>IF(Coverage!Y507="","",Coverage!Y507)</f>
        <v/>
      </c>
      <c r="Y507" s="49" t="str">
        <f>IF(Coverage!Z507="","",Coverage!Z507)</f>
        <v/>
      </c>
    </row>
    <row r="508" spans="10:25" x14ac:dyDescent="0.2">
      <c r="J508" s="48" t="str">
        <f>IF(Coverage!K508="","",Coverage!K508)</f>
        <v/>
      </c>
      <c r="K508" s="48" t="str">
        <f>IF(Coverage!L508="","",Coverage!L508)</f>
        <v/>
      </c>
      <c r="L508" s="48" t="str">
        <f>IF(Coverage!M508="","",Coverage!M508)</f>
        <v/>
      </c>
      <c r="M508" s="48" t="str">
        <f>IF(Coverage!N508="","",Coverage!N508)</f>
        <v/>
      </c>
      <c r="N508" s="49" t="str">
        <f>IF(Coverage!O508="","",Coverage!O508)</f>
        <v/>
      </c>
      <c r="O508" s="49" t="str">
        <f>IF(Coverage!P508="","",Coverage!P508)</f>
        <v/>
      </c>
      <c r="P508" s="49" t="str">
        <f>IF(Coverage!Q508="","",Coverage!Q508)</f>
        <v/>
      </c>
      <c r="Q508" s="49" t="str">
        <f>IF(Coverage!R508="","",Coverage!R508)</f>
        <v/>
      </c>
      <c r="R508" s="50" t="str">
        <f>IF(Coverage!S508="","",Coverage!S508)</f>
        <v/>
      </c>
      <c r="S508" s="50" t="str">
        <f>IF(Coverage!T508="","",Coverage!T508)</f>
        <v/>
      </c>
      <c r="T508" s="49" t="str">
        <f>IF(Coverage!U508="","",Coverage!U508)</f>
        <v/>
      </c>
      <c r="U508" s="49" t="str">
        <f>IF(Coverage!V508="","",Coverage!V508)</f>
        <v/>
      </c>
      <c r="V508" s="49" t="str">
        <f>IF(Coverage!W508="","",Coverage!W508)</f>
        <v/>
      </c>
      <c r="W508" s="49" t="str">
        <f>IF(Coverage!X508="","",Coverage!X508)</f>
        <v/>
      </c>
      <c r="X508" s="49" t="str">
        <f>IF(Coverage!Y508="","",Coverage!Y508)</f>
        <v/>
      </c>
      <c r="Y508" s="49" t="str">
        <f>IF(Coverage!Z508="","",Coverage!Z508)</f>
        <v/>
      </c>
    </row>
    <row r="509" spans="10:25" x14ac:dyDescent="0.2">
      <c r="J509" s="48" t="str">
        <f>IF(Coverage!K509="","",Coverage!K509)</f>
        <v/>
      </c>
      <c r="K509" s="48" t="str">
        <f>IF(Coverage!L509="","",Coverage!L509)</f>
        <v/>
      </c>
      <c r="L509" s="48" t="str">
        <f>IF(Coverage!M509="","",Coverage!M509)</f>
        <v/>
      </c>
      <c r="M509" s="48" t="str">
        <f>IF(Coverage!N509="","",Coverage!N509)</f>
        <v/>
      </c>
      <c r="N509" s="49" t="str">
        <f>IF(Coverage!O509="","",Coverage!O509)</f>
        <v/>
      </c>
      <c r="O509" s="49" t="str">
        <f>IF(Coverage!P509="","",Coverage!P509)</f>
        <v/>
      </c>
      <c r="P509" s="49" t="str">
        <f>IF(Coverage!Q509="","",Coverage!Q509)</f>
        <v/>
      </c>
      <c r="Q509" s="49" t="str">
        <f>IF(Coverage!R509="","",Coverage!R509)</f>
        <v/>
      </c>
      <c r="R509" s="50" t="str">
        <f>IF(Coverage!S509="","",Coverage!S509)</f>
        <v/>
      </c>
      <c r="S509" s="50" t="str">
        <f>IF(Coverage!T509="","",Coverage!T509)</f>
        <v/>
      </c>
      <c r="T509" s="49" t="str">
        <f>IF(Coverage!U509="","",Coverage!U509)</f>
        <v/>
      </c>
      <c r="U509" s="49" t="str">
        <f>IF(Coverage!V509="","",Coverage!V509)</f>
        <v/>
      </c>
      <c r="V509" s="49" t="str">
        <f>IF(Coverage!W509="","",Coverage!W509)</f>
        <v/>
      </c>
      <c r="W509" s="49" t="str">
        <f>IF(Coverage!X509="","",Coverage!X509)</f>
        <v/>
      </c>
      <c r="X509" s="49" t="str">
        <f>IF(Coverage!Y509="","",Coverage!Y509)</f>
        <v/>
      </c>
      <c r="Y509" s="49" t="str">
        <f>IF(Coverage!Z509="","",Coverage!Z509)</f>
        <v/>
      </c>
    </row>
    <row r="510" spans="10:25" x14ac:dyDescent="0.2">
      <c r="J510" s="48" t="str">
        <f>IF(Coverage!K510="","",Coverage!K510)</f>
        <v/>
      </c>
      <c r="K510" s="48" t="str">
        <f>IF(Coverage!L510="","",Coverage!L510)</f>
        <v/>
      </c>
      <c r="L510" s="48" t="str">
        <f>IF(Coverage!M510="","",Coverage!M510)</f>
        <v/>
      </c>
      <c r="M510" s="48" t="str">
        <f>IF(Coverage!N510="","",Coverage!N510)</f>
        <v/>
      </c>
      <c r="N510" s="49" t="str">
        <f>IF(Coverage!O510="","",Coverage!O510)</f>
        <v/>
      </c>
      <c r="O510" s="49" t="str">
        <f>IF(Coverage!P510="","",Coverage!P510)</f>
        <v/>
      </c>
      <c r="P510" s="49" t="str">
        <f>IF(Coverage!Q510="","",Coverage!Q510)</f>
        <v/>
      </c>
      <c r="Q510" s="49" t="str">
        <f>IF(Coverage!R510="","",Coverage!R510)</f>
        <v/>
      </c>
      <c r="R510" s="50" t="str">
        <f>IF(Coverage!S510="","",Coverage!S510)</f>
        <v/>
      </c>
      <c r="S510" s="50" t="str">
        <f>IF(Coverage!T510="","",Coverage!T510)</f>
        <v/>
      </c>
      <c r="T510" s="49" t="str">
        <f>IF(Coverage!U510="","",Coverage!U510)</f>
        <v/>
      </c>
      <c r="U510" s="49" t="str">
        <f>IF(Coverage!V510="","",Coverage!V510)</f>
        <v/>
      </c>
      <c r="V510" s="49" t="str">
        <f>IF(Coverage!W510="","",Coverage!W510)</f>
        <v/>
      </c>
      <c r="W510" s="49" t="str">
        <f>IF(Coverage!X510="","",Coverage!X510)</f>
        <v/>
      </c>
      <c r="X510" s="49" t="str">
        <f>IF(Coverage!Y510="","",Coverage!Y510)</f>
        <v/>
      </c>
      <c r="Y510" s="49" t="str">
        <f>IF(Coverage!Z510="","",Coverage!Z510)</f>
        <v/>
      </c>
    </row>
    <row r="511" spans="10:25" x14ac:dyDescent="0.2">
      <c r="J511" s="48" t="str">
        <f>IF(Coverage!K511="","",Coverage!K511)</f>
        <v/>
      </c>
      <c r="K511" s="48" t="str">
        <f>IF(Coverage!L511="","",Coverage!L511)</f>
        <v/>
      </c>
      <c r="L511" s="48" t="str">
        <f>IF(Coverage!M511="","",Coverage!M511)</f>
        <v/>
      </c>
      <c r="M511" s="48" t="str">
        <f>IF(Coverage!N511="","",Coverage!N511)</f>
        <v/>
      </c>
      <c r="N511" s="49" t="str">
        <f>IF(Coverage!O511="","",Coverage!O511)</f>
        <v/>
      </c>
      <c r="O511" s="49" t="str">
        <f>IF(Coverage!P511="","",Coverage!P511)</f>
        <v/>
      </c>
      <c r="P511" s="49" t="str">
        <f>IF(Coverage!Q511="","",Coverage!Q511)</f>
        <v/>
      </c>
      <c r="Q511" s="49" t="str">
        <f>IF(Coverage!R511="","",Coverage!R511)</f>
        <v/>
      </c>
      <c r="R511" s="50" t="str">
        <f>IF(Coverage!S511="","",Coverage!S511)</f>
        <v/>
      </c>
      <c r="S511" s="50" t="str">
        <f>IF(Coverage!T511="","",Coverage!T511)</f>
        <v/>
      </c>
      <c r="T511" s="49" t="str">
        <f>IF(Coverage!U511="","",Coverage!U511)</f>
        <v/>
      </c>
      <c r="U511" s="49" t="str">
        <f>IF(Coverage!V511="","",Coverage!V511)</f>
        <v/>
      </c>
      <c r="V511" s="49" t="str">
        <f>IF(Coverage!W511="","",Coverage!W511)</f>
        <v/>
      </c>
      <c r="W511" s="49" t="str">
        <f>IF(Coverage!X511="","",Coverage!X511)</f>
        <v/>
      </c>
      <c r="X511" s="49" t="str">
        <f>IF(Coverage!Y511="","",Coverage!Y511)</f>
        <v/>
      </c>
      <c r="Y511" s="49" t="str">
        <f>IF(Coverage!Z511="","",Coverage!Z511)</f>
        <v/>
      </c>
    </row>
    <row r="512" spans="10:25" x14ac:dyDescent="0.2">
      <c r="J512" s="48" t="str">
        <f>IF(Coverage!K512="","",Coverage!K512)</f>
        <v/>
      </c>
      <c r="K512" s="48" t="str">
        <f>IF(Coverage!L512="","",Coverage!L512)</f>
        <v/>
      </c>
      <c r="L512" s="48" t="str">
        <f>IF(Coverage!M512="","",Coverage!M512)</f>
        <v/>
      </c>
      <c r="M512" s="48" t="str">
        <f>IF(Coverage!N512="","",Coverage!N512)</f>
        <v/>
      </c>
      <c r="N512" s="49" t="str">
        <f>IF(Coverage!O512="","",Coverage!O512)</f>
        <v/>
      </c>
      <c r="O512" s="49" t="str">
        <f>IF(Coverage!P512="","",Coverage!P512)</f>
        <v/>
      </c>
      <c r="P512" s="49" t="str">
        <f>IF(Coverage!Q512="","",Coverage!Q512)</f>
        <v/>
      </c>
      <c r="Q512" s="49" t="str">
        <f>IF(Coverage!R512="","",Coverage!R512)</f>
        <v/>
      </c>
      <c r="R512" s="50" t="str">
        <f>IF(Coverage!S512="","",Coverage!S512)</f>
        <v/>
      </c>
      <c r="S512" s="50" t="str">
        <f>IF(Coverage!T512="","",Coverage!T512)</f>
        <v/>
      </c>
      <c r="T512" s="49" t="str">
        <f>IF(Coverage!U512="","",Coverage!U512)</f>
        <v/>
      </c>
      <c r="U512" s="49" t="str">
        <f>IF(Coverage!V512="","",Coverage!V512)</f>
        <v/>
      </c>
      <c r="V512" s="49" t="str">
        <f>IF(Coverage!W512="","",Coverage!W512)</f>
        <v/>
      </c>
      <c r="W512" s="49" t="str">
        <f>IF(Coverage!X512="","",Coverage!X512)</f>
        <v/>
      </c>
      <c r="X512" s="49" t="str">
        <f>IF(Coverage!Y512="","",Coverage!Y512)</f>
        <v/>
      </c>
      <c r="Y512" s="49" t="str">
        <f>IF(Coverage!Z512="","",Coverage!Z512)</f>
        <v/>
      </c>
    </row>
    <row r="513" spans="10:25" x14ac:dyDescent="0.2">
      <c r="J513" s="48" t="str">
        <f>IF(Coverage!K513="","",Coverage!K513)</f>
        <v/>
      </c>
      <c r="K513" s="48" t="str">
        <f>IF(Coverage!L513="","",Coverage!L513)</f>
        <v/>
      </c>
      <c r="L513" s="48" t="str">
        <f>IF(Coverage!M513="","",Coverage!M513)</f>
        <v/>
      </c>
      <c r="M513" s="48" t="str">
        <f>IF(Coverage!N513="","",Coverage!N513)</f>
        <v/>
      </c>
      <c r="N513" s="49" t="str">
        <f>IF(Coverage!O513="","",Coverage!O513)</f>
        <v/>
      </c>
      <c r="O513" s="49" t="str">
        <f>IF(Coverage!P513="","",Coverage!P513)</f>
        <v/>
      </c>
      <c r="P513" s="49" t="str">
        <f>IF(Coverage!Q513="","",Coverage!Q513)</f>
        <v/>
      </c>
      <c r="Q513" s="49" t="str">
        <f>IF(Coverage!R513="","",Coverage!R513)</f>
        <v/>
      </c>
      <c r="R513" s="50" t="str">
        <f>IF(Coverage!S513="","",Coverage!S513)</f>
        <v/>
      </c>
      <c r="S513" s="50" t="str">
        <f>IF(Coverage!T513="","",Coverage!T513)</f>
        <v/>
      </c>
      <c r="T513" s="49" t="str">
        <f>IF(Coverage!U513="","",Coverage!U513)</f>
        <v/>
      </c>
      <c r="U513" s="49" t="str">
        <f>IF(Coverage!V513="","",Coverage!V513)</f>
        <v/>
      </c>
      <c r="V513" s="49" t="str">
        <f>IF(Coverage!W513="","",Coverage!W513)</f>
        <v/>
      </c>
      <c r="W513" s="49" t="str">
        <f>IF(Coverage!X513="","",Coverage!X513)</f>
        <v/>
      </c>
      <c r="X513" s="49" t="str">
        <f>IF(Coverage!Y513="","",Coverage!Y513)</f>
        <v/>
      </c>
      <c r="Y513" s="49" t="str">
        <f>IF(Coverage!Z513="","",Coverage!Z513)</f>
        <v/>
      </c>
    </row>
    <row r="514" spans="10:25" x14ac:dyDescent="0.2">
      <c r="J514" s="48" t="str">
        <f>IF(Coverage!K514="","",Coverage!K514)</f>
        <v/>
      </c>
      <c r="K514" s="48" t="str">
        <f>IF(Coverage!L514="","",Coverage!L514)</f>
        <v/>
      </c>
      <c r="L514" s="48" t="str">
        <f>IF(Coverage!M514="","",Coverage!M514)</f>
        <v/>
      </c>
      <c r="M514" s="48" t="str">
        <f>IF(Coverage!N514="","",Coverage!N514)</f>
        <v/>
      </c>
      <c r="N514" s="49" t="str">
        <f>IF(Coverage!O514="","",Coverage!O514)</f>
        <v/>
      </c>
      <c r="O514" s="49" t="str">
        <f>IF(Coverage!P514="","",Coverage!P514)</f>
        <v/>
      </c>
      <c r="P514" s="49" t="str">
        <f>IF(Coverage!Q514="","",Coverage!Q514)</f>
        <v/>
      </c>
      <c r="Q514" s="49" t="str">
        <f>IF(Coverage!R514="","",Coverage!R514)</f>
        <v/>
      </c>
      <c r="R514" s="50" t="str">
        <f>IF(Coverage!S514="","",Coverage!S514)</f>
        <v/>
      </c>
      <c r="S514" s="50" t="str">
        <f>IF(Coverage!T514="","",Coverage!T514)</f>
        <v/>
      </c>
      <c r="T514" s="49" t="str">
        <f>IF(Coverage!U514="","",Coverage!U514)</f>
        <v/>
      </c>
      <c r="U514" s="49" t="str">
        <f>IF(Coverage!V514="","",Coverage!V514)</f>
        <v/>
      </c>
      <c r="V514" s="49" t="str">
        <f>IF(Coverage!W514="","",Coverage!W514)</f>
        <v/>
      </c>
      <c r="W514" s="49" t="str">
        <f>IF(Coverage!X514="","",Coverage!X514)</f>
        <v/>
      </c>
      <c r="X514" s="49" t="str">
        <f>IF(Coverage!Y514="","",Coverage!Y514)</f>
        <v/>
      </c>
      <c r="Y514" s="49" t="str">
        <f>IF(Coverage!Z514="","",Coverage!Z514)</f>
        <v/>
      </c>
    </row>
    <row r="515" spans="10:25" x14ac:dyDescent="0.2">
      <c r="J515" s="48" t="str">
        <f>IF(Coverage!K515="","",Coverage!K515)</f>
        <v/>
      </c>
      <c r="K515" s="48" t="str">
        <f>IF(Coverage!L515="","",Coverage!L515)</f>
        <v/>
      </c>
      <c r="L515" s="48" t="str">
        <f>IF(Coverage!M515="","",Coverage!M515)</f>
        <v/>
      </c>
      <c r="M515" s="48" t="str">
        <f>IF(Coverage!N515="","",Coverage!N515)</f>
        <v/>
      </c>
      <c r="N515" s="49" t="str">
        <f>IF(Coverage!O515="","",Coverage!O515)</f>
        <v/>
      </c>
      <c r="O515" s="49" t="str">
        <f>IF(Coverage!P515="","",Coverage!P515)</f>
        <v/>
      </c>
      <c r="P515" s="49" t="str">
        <f>IF(Coverage!Q515="","",Coverage!Q515)</f>
        <v/>
      </c>
      <c r="Q515" s="49" t="str">
        <f>IF(Coverage!R515="","",Coverage!R515)</f>
        <v/>
      </c>
      <c r="R515" s="50" t="str">
        <f>IF(Coverage!S515="","",Coverage!S515)</f>
        <v/>
      </c>
      <c r="S515" s="50" t="str">
        <f>IF(Coverage!T515="","",Coverage!T515)</f>
        <v/>
      </c>
      <c r="T515" s="49" t="str">
        <f>IF(Coverage!U515="","",Coverage!U515)</f>
        <v/>
      </c>
      <c r="U515" s="49" t="str">
        <f>IF(Coverage!V515="","",Coverage!V515)</f>
        <v/>
      </c>
      <c r="V515" s="49" t="str">
        <f>IF(Coverage!W515="","",Coverage!W515)</f>
        <v/>
      </c>
      <c r="W515" s="49" t="str">
        <f>IF(Coverage!X515="","",Coverage!X515)</f>
        <v/>
      </c>
      <c r="X515" s="49" t="str">
        <f>IF(Coverage!Y515="","",Coverage!Y515)</f>
        <v/>
      </c>
      <c r="Y515" s="49" t="str">
        <f>IF(Coverage!Z515="","",Coverage!Z515)</f>
        <v/>
      </c>
    </row>
    <row r="516" spans="10:25" x14ac:dyDescent="0.2">
      <c r="J516" s="48" t="str">
        <f>IF(Coverage!K516="","",Coverage!K516)</f>
        <v/>
      </c>
      <c r="K516" s="48" t="str">
        <f>IF(Coverage!L516="","",Coverage!L516)</f>
        <v/>
      </c>
      <c r="L516" s="48" t="str">
        <f>IF(Coverage!M516="","",Coverage!M516)</f>
        <v/>
      </c>
      <c r="M516" s="48" t="str">
        <f>IF(Coverage!N516="","",Coverage!N516)</f>
        <v/>
      </c>
      <c r="N516" s="49" t="str">
        <f>IF(Coverage!O516="","",Coverage!O516)</f>
        <v/>
      </c>
      <c r="O516" s="49" t="str">
        <f>IF(Coverage!P516="","",Coverage!P516)</f>
        <v/>
      </c>
      <c r="P516" s="49" t="str">
        <f>IF(Coverage!Q516="","",Coverage!Q516)</f>
        <v/>
      </c>
      <c r="Q516" s="49" t="str">
        <f>IF(Coverage!R516="","",Coverage!R516)</f>
        <v/>
      </c>
      <c r="R516" s="50" t="str">
        <f>IF(Coverage!S516="","",Coverage!S516)</f>
        <v/>
      </c>
      <c r="S516" s="50" t="str">
        <f>IF(Coverage!T516="","",Coverage!T516)</f>
        <v/>
      </c>
      <c r="T516" s="49" t="str">
        <f>IF(Coverage!U516="","",Coverage!U516)</f>
        <v/>
      </c>
      <c r="U516" s="49" t="str">
        <f>IF(Coverage!V516="","",Coverage!V516)</f>
        <v/>
      </c>
      <c r="V516" s="49" t="str">
        <f>IF(Coverage!W516="","",Coverage!W516)</f>
        <v/>
      </c>
      <c r="W516" s="49" t="str">
        <f>IF(Coverage!X516="","",Coverage!X516)</f>
        <v/>
      </c>
      <c r="X516" s="49" t="str">
        <f>IF(Coverage!Y516="","",Coverage!Y516)</f>
        <v/>
      </c>
      <c r="Y516" s="49" t="str">
        <f>IF(Coverage!Z516="","",Coverage!Z516)</f>
        <v/>
      </c>
    </row>
    <row r="517" spans="10:25" x14ac:dyDescent="0.2">
      <c r="J517" s="48" t="str">
        <f>IF(Coverage!K517="","",Coverage!K517)</f>
        <v/>
      </c>
      <c r="K517" s="48" t="str">
        <f>IF(Coverage!L517="","",Coverage!L517)</f>
        <v/>
      </c>
      <c r="L517" s="48" t="str">
        <f>IF(Coverage!M517="","",Coverage!M517)</f>
        <v/>
      </c>
      <c r="M517" s="48" t="str">
        <f>IF(Coverage!N517="","",Coverage!N517)</f>
        <v/>
      </c>
      <c r="N517" s="49" t="str">
        <f>IF(Coverage!O517="","",Coverage!O517)</f>
        <v/>
      </c>
      <c r="O517" s="49" t="str">
        <f>IF(Coverage!P517="","",Coverage!P517)</f>
        <v/>
      </c>
      <c r="P517" s="49" t="str">
        <f>IF(Coverage!Q517="","",Coverage!Q517)</f>
        <v/>
      </c>
      <c r="Q517" s="49" t="str">
        <f>IF(Coverage!R517="","",Coverage!R517)</f>
        <v/>
      </c>
      <c r="R517" s="50" t="str">
        <f>IF(Coverage!S517="","",Coverage!S517)</f>
        <v/>
      </c>
      <c r="S517" s="50" t="str">
        <f>IF(Coverage!T517="","",Coverage!T517)</f>
        <v/>
      </c>
      <c r="T517" s="49" t="str">
        <f>IF(Coverage!U517="","",Coverage!U517)</f>
        <v/>
      </c>
      <c r="U517" s="49" t="str">
        <f>IF(Coverage!V517="","",Coverage!V517)</f>
        <v/>
      </c>
      <c r="V517" s="49" t="str">
        <f>IF(Coverage!W517="","",Coverage!W517)</f>
        <v/>
      </c>
      <c r="W517" s="49" t="str">
        <f>IF(Coverage!X517="","",Coverage!X517)</f>
        <v/>
      </c>
      <c r="X517" s="49" t="str">
        <f>IF(Coverage!Y517="","",Coverage!Y517)</f>
        <v/>
      </c>
      <c r="Y517" s="49" t="str">
        <f>IF(Coverage!Z517="","",Coverage!Z517)</f>
        <v/>
      </c>
    </row>
    <row r="518" spans="10:25" x14ac:dyDescent="0.2">
      <c r="J518" s="48" t="str">
        <f>IF(Coverage!K518="","",Coverage!K518)</f>
        <v/>
      </c>
      <c r="K518" s="48" t="str">
        <f>IF(Coverage!L518="","",Coverage!L518)</f>
        <v/>
      </c>
      <c r="L518" s="48" t="str">
        <f>IF(Coverage!M518="","",Coverage!M518)</f>
        <v/>
      </c>
      <c r="M518" s="48" t="str">
        <f>IF(Coverage!N518="","",Coverage!N518)</f>
        <v/>
      </c>
      <c r="N518" s="49" t="str">
        <f>IF(Coverage!O518="","",Coverage!O518)</f>
        <v/>
      </c>
      <c r="O518" s="49" t="str">
        <f>IF(Coverage!P518="","",Coverage!P518)</f>
        <v/>
      </c>
      <c r="P518" s="49" t="str">
        <f>IF(Coverage!Q518="","",Coverage!Q518)</f>
        <v/>
      </c>
      <c r="Q518" s="49" t="str">
        <f>IF(Coverage!R518="","",Coverage!R518)</f>
        <v/>
      </c>
      <c r="R518" s="50" t="str">
        <f>IF(Coverage!S518="","",Coverage!S518)</f>
        <v/>
      </c>
      <c r="S518" s="50" t="str">
        <f>IF(Coverage!T518="","",Coverage!T518)</f>
        <v/>
      </c>
      <c r="T518" s="49" t="str">
        <f>IF(Coverage!U518="","",Coverage!U518)</f>
        <v/>
      </c>
      <c r="U518" s="49" t="str">
        <f>IF(Coverage!V518="","",Coverage!V518)</f>
        <v/>
      </c>
      <c r="V518" s="49" t="str">
        <f>IF(Coverage!W518="","",Coverage!W518)</f>
        <v/>
      </c>
      <c r="W518" s="49" t="str">
        <f>IF(Coverage!X518="","",Coverage!X518)</f>
        <v/>
      </c>
      <c r="X518" s="49" t="str">
        <f>IF(Coverage!Y518="","",Coverage!Y518)</f>
        <v/>
      </c>
      <c r="Y518" s="49" t="str">
        <f>IF(Coverage!Z518="","",Coverage!Z518)</f>
        <v/>
      </c>
    </row>
    <row r="519" spans="10:25" x14ac:dyDescent="0.2">
      <c r="J519" s="48" t="str">
        <f>IF(Coverage!K519="","",Coverage!K519)</f>
        <v/>
      </c>
      <c r="K519" s="48" t="str">
        <f>IF(Coverage!L519="","",Coverage!L519)</f>
        <v/>
      </c>
      <c r="L519" s="48" t="str">
        <f>IF(Coverage!M519="","",Coverage!M519)</f>
        <v/>
      </c>
      <c r="M519" s="48" t="str">
        <f>IF(Coverage!N519="","",Coverage!N519)</f>
        <v/>
      </c>
      <c r="N519" s="49" t="str">
        <f>IF(Coverage!O519="","",Coverage!O519)</f>
        <v/>
      </c>
      <c r="O519" s="49" t="str">
        <f>IF(Coverage!P519="","",Coverage!P519)</f>
        <v/>
      </c>
      <c r="P519" s="49" t="str">
        <f>IF(Coverage!Q519="","",Coverage!Q519)</f>
        <v/>
      </c>
      <c r="Q519" s="49" t="str">
        <f>IF(Coverage!R519="","",Coverage!R519)</f>
        <v/>
      </c>
      <c r="R519" s="50" t="str">
        <f>IF(Coverage!S519="","",Coverage!S519)</f>
        <v/>
      </c>
      <c r="S519" s="50" t="str">
        <f>IF(Coverage!T519="","",Coverage!T519)</f>
        <v/>
      </c>
      <c r="T519" s="49" t="str">
        <f>IF(Coverage!U519="","",Coverage!U519)</f>
        <v/>
      </c>
      <c r="U519" s="49" t="str">
        <f>IF(Coverage!V519="","",Coverage!V519)</f>
        <v/>
      </c>
      <c r="V519" s="49" t="str">
        <f>IF(Coverage!W519="","",Coverage!W519)</f>
        <v/>
      </c>
      <c r="W519" s="49" t="str">
        <f>IF(Coverage!X519="","",Coverage!X519)</f>
        <v/>
      </c>
      <c r="X519" s="49" t="str">
        <f>IF(Coverage!Y519="","",Coverage!Y519)</f>
        <v/>
      </c>
      <c r="Y519" s="49" t="str">
        <f>IF(Coverage!Z519="","",Coverage!Z519)</f>
        <v/>
      </c>
    </row>
    <row r="520" spans="10:25" x14ac:dyDescent="0.2">
      <c r="J520" s="48" t="str">
        <f>IF(Coverage!K520="","",Coverage!K520)</f>
        <v/>
      </c>
      <c r="K520" s="48" t="str">
        <f>IF(Coverage!L520="","",Coverage!L520)</f>
        <v/>
      </c>
      <c r="L520" s="48" t="str">
        <f>IF(Coverage!M520="","",Coverage!M520)</f>
        <v/>
      </c>
      <c r="M520" s="48" t="str">
        <f>IF(Coverage!N520="","",Coverage!N520)</f>
        <v/>
      </c>
      <c r="N520" s="49" t="str">
        <f>IF(Coverage!O520="","",Coverage!O520)</f>
        <v/>
      </c>
      <c r="O520" s="49" t="str">
        <f>IF(Coverage!P520="","",Coverage!P520)</f>
        <v/>
      </c>
      <c r="P520" s="49" t="str">
        <f>IF(Coverage!Q520="","",Coverage!Q520)</f>
        <v/>
      </c>
      <c r="Q520" s="49" t="str">
        <f>IF(Coverage!R520="","",Coverage!R520)</f>
        <v/>
      </c>
      <c r="R520" s="50" t="str">
        <f>IF(Coverage!S520="","",Coverage!S520)</f>
        <v/>
      </c>
      <c r="S520" s="50" t="str">
        <f>IF(Coverage!T520="","",Coverage!T520)</f>
        <v/>
      </c>
      <c r="T520" s="49" t="str">
        <f>IF(Coverage!U520="","",Coverage!U520)</f>
        <v/>
      </c>
      <c r="U520" s="49" t="str">
        <f>IF(Coverage!V520="","",Coverage!V520)</f>
        <v/>
      </c>
      <c r="V520" s="49" t="str">
        <f>IF(Coverage!W520="","",Coverage!W520)</f>
        <v/>
      </c>
      <c r="W520" s="49" t="str">
        <f>IF(Coverage!X520="","",Coverage!X520)</f>
        <v/>
      </c>
      <c r="X520" s="49" t="str">
        <f>IF(Coverage!Y520="","",Coverage!Y520)</f>
        <v/>
      </c>
      <c r="Y520" s="49" t="str">
        <f>IF(Coverage!Z520="","",Coverage!Z520)</f>
        <v/>
      </c>
    </row>
    <row r="521" spans="10:25" x14ac:dyDescent="0.2">
      <c r="J521" s="48" t="str">
        <f>IF(Coverage!K521="","",Coverage!K521)</f>
        <v/>
      </c>
      <c r="K521" s="48" t="str">
        <f>IF(Coverage!L521="","",Coverage!L521)</f>
        <v/>
      </c>
      <c r="L521" s="48" t="str">
        <f>IF(Coverage!M521="","",Coverage!M521)</f>
        <v/>
      </c>
      <c r="M521" s="48" t="str">
        <f>IF(Coverage!N521="","",Coverage!N521)</f>
        <v/>
      </c>
      <c r="N521" s="49" t="str">
        <f>IF(Coverage!O521="","",Coverage!O521)</f>
        <v/>
      </c>
      <c r="O521" s="49" t="str">
        <f>IF(Coverage!P521="","",Coverage!P521)</f>
        <v/>
      </c>
      <c r="P521" s="49" t="str">
        <f>IF(Coverage!Q521="","",Coverage!Q521)</f>
        <v/>
      </c>
      <c r="Q521" s="49" t="str">
        <f>IF(Coverage!R521="","",Coverage!R521)</f>
        <v/>
      </c>
      <c r="R521" s="50" t="str">
        <f>IF(Coverage!S521="","",Coverage!S521)</f>
        <v/>
      </c>
      <c r="S521" s="50" t="str">
        <f>IF(Coverage!T521="","",Coverage!T521)</f>
        <v/>
      </c>
      <c r="T521" s="49" t="str">
        <f>IF(Coverage!U521="","",Coverage!U521)</f>
        <v/>
      </c>
      <c r="U521" s="49" t="str">
        <f>IF(Coverage!V521="","",Coverage!V521)</f>
        <v/>
      </c>
      <c r="V521" s="49" t="str">
        <f>IF(Coverage!W521="","",Coverage!W521)</f>
        <v/>
      </c>
      <c r="W521" s="49" t="str">
        <f>IF(Coverage!X521="","",Coverage!X521)</f>
        <v/>
      </c>
      <c r="X521" s="49" t="str">
        <f>IF(Coverage!Y521="","",Coverage!Y521)</f>
        <v/>
      </c>
      <c r="Y521" s="49" t="str">
        <f>IF(Coverage!Z521="","",Coverage!Z521)</f>
        <v/>
      </c>
    </row>
    <row r="522" spans="10:25" x14ac:dyDescent="0.2">
      <c r="J522" s="48" t="str">
        <f>IF(Coverage!K522="","",Coverage!K522)</f>
        <v/>
      </c>
      <c r="K522" s="48" t="str">
        <f>IF(Coverage!L522="","",Coverage!L522)</f>
        <v/>
      </c>
      <c r="L522" s="48" t="str">
        <f>IF(Coverage!M522="","",Coverage!M522)</f>
        <v/>
      </c>
      <c r="M522" s="48" t="str">
        <f>IF(Coverage!N522="","",Coverage!N522)</f>
        <v/>
      </c>
      <c r="N522" s="49" t="str">
        <f>IF(Coverage!O522="","",Coverage!O522)</f>
        <v/>
      </c>
      <c r="O522" s="49" t="str">
        <f>IF(Coverage!P522="","",Coverage!P522)</f>
        <v/>
      </c>
      <c r="P522" s="49" t="str">
        <f>IF(Coverage!Q522="","",Coverage!Q522)</f>
        <v/>
      </c>
      <c r="Q522" s="49" t="str">
        <f>IF(Coverage!R522="","",Coverage!R522)</f>
        <v/>
      </c>
      <c r="R522" s="50" t="str">
        <f>IF(Coverage!S522="","",Coverage!S522)</f>
        <v/>
      </c>
      <c r="S522" s="50" t="str">
        <f>IF(Coverage!T522="","",Coverage!T522)</f>
        <v/>
      </c>
      <c r="T522" s="49" t="str">
        <f>IF(Coverage!U522="","",Coverage!U522)</f>
        <v/>
      </c>
      <c r="U522" s="49" t="str">
        <f>IF(Coverage!V522="","",Coverage!V522)</f>
        <v/>
      </c>
      <c r="V522" s="49" t="str">
        <f>IF(Coverage!W522="","",Coverage!W522)</f>
        <v/>
      </c>
      <c r="W522" s="49" t="str">
        <f>IF(Coverage!X522="","",Coverage!X522)</f>
        <v/>
      </c>
      <c r="X522" s="49" t="str">
        <f>IF(Coverage!Y522="","",Coverage!Y522)</f>
        <v/>
      </c>
      <c r="Y522" s="49" t="str">
        <f>IF(Coverage!Z522="","",Coverage!Z522)</f>
        <v/>
      </c>
    </row>
    <row r="523" spans="10:25" x14ac:dyDescent="0.2">
      <c r="J523" s="48" t="str">
        <f>IF(Coverage!K523="","",Coverage!K523)</f>
        <v/>
      </c>
      <c r="K523" s="48" t="str">
        <f>IF(Coverage!L523="","",Coverage!L523)</f>
        <v/>
      </c>
      <c r="L523" s="48" t="str">
        <f>IF(Coverage!M523="","",Coverage!M523)</f>
        <v/>
      </c>
      <c r="M523" s="48" t="str">
        <f>IF(Coverage!N523="","",Coverage!N523)</f>
        <v/>
      </c>
      <c r="N523" s="49" t="str">
        <f>IF(Coverage!O523="","",Coverage!O523)</f>
        <v/>
      </c>
      <c r="O523" s="49" t="str">
        <f>IF(Coverage!P523="","",Coverage!P523)</f>
        <v/>
      </c>
      <c r="P523" s="49" t="str">
        <f>IF(Coverage!Q523="","",Coverage!Q523)</f>
        <v/>
      </c>
      <c r="Q523" s="49" t="str">
        <f>IF(Coverage!R523="","",Coverage!R523)</f>
        <v/>
      </c>
      <c r="R523" s="50" t="str">
        <f>IF(Coverage!S523="","",Coverage!S523)</f>
        <v/>
      </c>
      <c r="S523" s="50" t="str">
        <f>IF(Coverage!T523="","",Coverage!T523)</f>
        <v/>
      </c>
      <c r="T523" s="49" t="str">
        <f>IF(Coverage!U523="","",Coverage!U523)</f>
        <v/>
      </c>
      <c r="U523" s="49" t="str">
        <f>IF(Coverage!V523="","",Coverage!V523)</f>
        <v/>
      </c>
      <c r="V523" s="49" t="str">
        <f>IF(Coverage!W523="","",Coverage!W523)</f>
        <v/>
      </c>
      <c r="W523" s="49" t="str">
        <f>IF(Coverage!X523="","",Coverage!X523)</f>
        <v/>
      </c>
      <c r="X523" s="49" t="str">
        <f>IF(Coverage!Y523="","",Coverage!Y523)</f>
        <v/>
      </c>
      <c r="Y523" s="49" t="str">
        <f>IF(Coverage!Z523="","",Coverage!Z523)</f>
        <v/>
      </c>
    </row>
    <row r="524" spans="10:25" x14ac:dyDescent="0.2">
      <c r="J524" s="48" t="str">
        <f>IF(Coverage!K524="","",Coverage!K524)</f>
        <v/>
      </c>
      <c r="K524" s="48" t="str">
        <f>IF(Coverage!L524="","",Coverage!L524)</f>
        <v/>
      </c>
      <c r="L524" s="48" t="str">
        <f>IF(Coverage!M524="","",Coverage!M524)</f>
        <v/>
      </c>
      <c r="M524" s="48" t="str">
        <f>IF(Coverage!N524="","",Coverage!N524)</f>
        <v/>
      </c>
      <c r="N524" s="49" t="str">
        <f>IF(Coverage!O524="","",Coverage!O524)</f>
        <v/>
      </c>
      <c r="O524" s="49" t="str">
        <f>IF(Coverage!P524="","",Coverage!P524)</f>
        <v/>
      </c>
      <c r="P524" s="49" t="str">
        <f>IF(Coverage!Q524="","",Coverage!Q524)</f>
        <v/>
      </c>
      <c r="Q524" s="49" t="str">
        <f>IF(Coverage!R524="","",Coverage!R524)</f>
        <v/>
      </c>
      <c r="R524" s="50" t="str">
        <f>IF(Coverage!S524="","",Coverage!S524)</f>
        <v/>
      </c>
      <c r="S524" s="50" t="str">
        <f>IF(Coverage!T524="","",Coverage!T524)</f>
        <v/>
      </c>
      <c r="T524" s="49" t="str">
        <f>IF(Coverage!U524="","",Coverage!U524)</f>
        <v/>
      </c>
      <c r="U524" s="49" t="str">
        <f>IF(Coverage!V524="","",Coverage!V524)</f>
        <v/>
      </c>
      <c r="V524" s="49" t="str">
        <f>IF(Coverage!W524="","",Coverage!W524)</f>
        <v/>
      </c>
      <c r="W524" s="49" t="str">
        <f>IF(Coverage!X524="","",Coverage!X524)</f>
        <v/>
      </c>
      <c r="X524" s="49" t="str">
        <f>IF(Coverage!Y524="","",Coverage!Y524)</f>
        <v/>
      </c>
      <c r="Y524" s="49" t="str">
        <f>IF(Coverage!Z524="","",Coverage!Z524)</f>
        <v/>
      </c>
    </row>
    <row r="525" spans="10:25" x14ac:dyDescent="0.2">
      <c r="J525" s="48" t="str">
        <f>IF(Coverage!K525="","",Coverage!K525)</f>
        <v/>
      </c>
      <c r="K525" s="48" t="str">
        <f>IF(Coverage!L525="","",Coverage!L525)</f>
        <v/>
      </c>
      <c r="L525" s="48" t="str">
        <f>IF(Coverage!M525="","",Coverage!M525)</f>
        <v/>
      </c>
      <c r="M525" s="48" t="str">
        <f>IF(Coverage!N525="","",Coverage!N525)</f>
        <v/>
      </c>
      <c r="N525" s="49" t="str">
        <f>IF(Coverage!O525="","",Coverage!O525)</f>
        <v/>
      </c>
      <c r="O525" s="49" t="str">
        <f>IF(Coverage!P525="","",Coverage!P525)</f>
        <v/>
      </c>
      <c r="P525" s="49" t="str">
        <f>IF(Coverage!Q525="","",Coverage!Q525)</f>
        <v/>
      </c>
      <c r="Q525" s="49" t="str">
        <f>IF(Coverage!R525="","",Coverage!R525)</f>
        <v/>
      </c>
      <c r="R525" s="50" t="str">
        <f>IF(Coverage!S525="","",Coverage!S525)</f>
        <v/>
      </c>
      <c r="S525" s="50" t="str">
        <f>IF(Coverage!T525="","",Coverage!T525)</f>
        <v/>
      </c>
      <c r="T525" s="49" t="str">
        <f>IF(Coverage!U525="","",Coverage!U525)</f>
        <v/>
      </c>
      <c r="U525" s="49" t="str">
        <f>IF(Coverage!V525="","",Coverage!V525)</f>
        <v/>
      </c>
      <c r="V525" s="49" t="str">
        <f>IF(Coverage!W525="","",Coverage!W525)</f>
        <v/>
      </c>
      <c r="W525" s="49" t="str">
        <f>IF(Coverage!X525="","",Coverage!X525)</f>
        <v/>
      </c>
      <c r="X525" s="49" t="str">
        <f>IF(Coverage!Y525="","",Coverage!Y525)</f>
        <v/>
      </c>
      <c r="Y525" s="49" t="str">
        <f>IF(Coverage!Z525="","",Coverage!Z525)</f>
        <v/>
      </c>
    </row>
    <row r="526" spans="10:25" x14ac:dyDescent="0.2">
      <c r="J526" s="48" t="str">
        <f>IF(Coverage!K526="","",Coverage!K526)</f>
        <v/>
      </c>
      <c r="K526" s="48" t="str">
        <f>IF(Coverage!L526="","",Coverage!L526)</f>
        <v/>
      </c>
      <c r="L526" s="48" t="str">
        <f>IF(Coverage!M526="","",Coverage!M526)</f>
        <v/>
      </c>
      <c r="M526" s="48" t="str">
        <f>IF(Coverage!N526="","",Coverage!N526)</f>
        <v/>
      </c>
      <c r="N526" s="49" t="str">
        <f>IF(Coverage!O526="","",Coverage!O526)</f>
        <v/>
      </c>
      <c r="O526" s="49" t="str">
        <f>IF(Coverage!P526="","",Coverage!P526)</f>
        <v/>
      </c>
      <c r="P526" s="49" t="str">
        <f>IF(Coverage!Q526="","",Coverage!Q526)</f>
        <v/>
      </c>
      <c r="Q526" s="49" t="str">
        <f>IF(Coverage!R526="","",Coverage!R526)</f>
        <v/>
      </c>
      <c r="R526" s="50" t="str">
        <f>IF(Coverage!S526="","",Coverage!S526)</f>
        <v/>
      </c>
      <c r="S526" s="50" t="str">
        <f>IF(Coverage!T526="","",Coverage!T526)</f>
        <v/>
      </c>
      <c r="T526" s="49" t="str">
        <f>IF(Coverage!U526="","",Coverage!U526)</f>
        <v/>
      </c>
      <c r="U526" s="49" t="str">
        <f>IF(Coverage!V526="","",Coverage!V526)</f>
        <v/>
      </c>
      <c r="V526" s="49" t="str">
        <f>IF(Coverage!W526="","",Coverage!W526)</f>
        <v/>
      </c>
      <c r="W526" s="49" t="str">
        <f>IF(Coverage!X526="","",Coverage!X526)</f>
        <v/>
      </c>
      <c r="X526" s="49" t="str">
        <f>IF(Coverage!Y526="","",Coverage!Y526)</f>
        <v/>
      </c>
      <c r="Y526" s="49" t="str">
        <f>IF(Coverage!Z526="","",Coverage!Z526)</f>
        <v/>
      </c>
    </row>
    <row r="527" spans="10:25" x14ac:dyDescent="0.2">
      <c r="J527" s="48" t="str">
        <f>IF(Coverage!K527="","",Coverage!K527)</f>
        <v/>
      </c>
      <c r="K527" s="48" t="str">
        <f>IF(Coverage!L527="","",Coverage!L527)</f>
        <v/>
      </c>
      <c r="L527" s="48" t="str">
        <f>IF(Coverage!M527="","",Coverage!M527)</f>
        <v/>
      </c>
      <c r="M527" s="48" t="str">
        <f>IF(Coverage!N527="","",Coverage!N527)</f>
        <v/>
      </c>
      <c r="N527" s="49" t="str">
        <f>IF(Coverage!O527="","",Coverage!O527)</f>
        <v/>
      </c>
      <c r="O527" s="49" t="str">
        <f>IF(Coverage!P527="","",Coverage!P527)</f>
        <v/>
      </c>
      <c r="P527" s="49" t="str">
        <f>IF(Coverage!Q527="","",Coverage!Q527)</f>
        <v/>
      </c>
      <c r="Q527" s="49" t="str">
        <f>IF(Coverage!R527="","",Coverage!R527)</f>
        <v/>
      </c>
      <c r="R527" s="50" t="str">
        <f>IF(Coverage!S527="","",Coverage!S527)</f>
        <v/>
      </c>
      <c r="S527" s="50" t="str">
        <f>IF(Coverage!T527="","",Coverage!T527)</f>
        <v/>
      </c>
      <c r="T527" s="49" t="str">
        <f>IF(Coverage!U527="","",Coverage!U527)</f>
        <v/>
      </c>
      <c r="U527" s="49" t="str">
        <f>IF(Coverage!V527="","",Coverage!V527)</f>
        <v/>
      </c>
      <c r="V527" s="49" t="str">
        <f>IF(Coverage!W527="","",Coverage!W527)</f>
        <v/>
      </c>
      <c r="W527" s="49" t="str">
        <f>IF(Coverage!X527="","",Coverage!X527)</f>
        <v/>
      </c>
      <c r="X527" s="49" t="str">
        <f>IF(Coverage!Y527="","",Coverage!Y527)</f>
        <v/>
      </c>
      <c r="Y527" s="49" t="str">
        <f>IF(Coverage!Z527="","",Coverage!Z527)</f>
        <v/>
      </c>
    </row>
    <row r="528" spans="10:25" x14ac:dyDescent="0.2">
      <c r="J528" s="48" t="str">
        <f>IF(Coverage!K528="","",Coverage!K528)</f>
        <v/>
      </c>
      <c r="K528" s="48" t="str">
        <f>IF(Coverage!L528="","",Coverage!L528)</f>
        <v/>
      </c>
      <c r="L528" s="48" t="str">
        <f>IF(Coverage!M528="","",Coverage!M528)</f>
        <v/>
      </c>
      <c r="M528" s="48" t="str">
        <f>IF(Coverage!N528="","",Coverage!N528)</f>
        <v/>
      </c>
      <c r="N528" s="49" t="str">
        <f>IF(Coverage!O528="","",Coverage!O528)</f>
        <v/>
      </c>
      <c r="O528" s="49" t="str">
        <f>IF(Coverage!P528="","",Coverage!P528)</f>
        <v/>
      </c>
      <c r="P528" s="49" t="str">
        <f>IF(Coverage!Q528="","",Coverage!Q528)</f>
        <v/>
      </c>
      <c r="Q528" s="49" t="str">
        <f>IF(Coverage!R528="","",Coverage!R528)</f>
        <v/>
      </c>
      <c r="R528" s="50" t="str">
        <f>IF(Coverage!S528="","",Coverage!S528)</f>
        <v/>
      </c>
      <c r="S528" s="50" t="str">
        <f>IF(Coverage!T528="","",Coverage!T528)</f>
        <v/>
      </c>
      <c r="T528" s="49" t="str">
        <f>IF(Coverage!U528="","",Coverage!U528)</f>
        <v/>
      </c>
      <c r="U528" s="49" t="str">
        <f>IF(Coverage!V528="","",Coverage!V528)</f>
        <v/>
      </c>
      <c r="V528" s="49" t="str">
        <f>IF(Coverage!W528="","",Coverage!W528)</f>
        <v/>
      </c>
      <c r="W528" s="49" t="str">
        <f>IF(Coverage!X528="","",Coverage!X528)</f>
        <v/>
      </c>
      <c r="X528" s="49" t="str">
        <f>IF(Coverage!Y528="","",Coverage!Y528)</f>
        <v/>
      </c>
      <c r="Y528" s="49" t="str">
        <f>IF(Coverage!Z528="","",Coverage!Z528)</f>
        <v/>
      </c>
    </row>
    <row r="529" spans="10:25" x14ac:dyDescent="0.2">
      <c r="J529" s="48" t="str">
        <f>IF(Coverage!K529="","",Coverage!K529)</f>
        <v/>
      </c>
      <c r="K529" s="48" t="str">
        <f>IF(Coverage!L529="","",Coverage!L529)</f>
        <v/>
      </c>
      <c r="L529" s="48" t="str">
        <f>IF(Coverage!M529="","",Coverage!M529)</f>
        <v/>
      </c>
      <c r="M529" s="48" t="str">
        <f>IF(Coverage!N529="","",Coverage!N529)</f>
        <v/>
      </c>
      <c r="N529" s="49" t="str">
        <f>IF(Coverage!O529="","",Coverage!O529)</f>
        <v/>
      </c>
      <c r="O529" s="49" t="str">
        <f>IF(Coverage!P529="","",Coverage!P529)</f>
        <v/>
      </c>
      <c r="P529" s="49" t="str">
        <f>IF(Coverage!Q529="","",Coverage!Q529)</f>
        <v/>
      </c>
      <c r="Q529" s="49" t="str">
        <f>IF(Coverage!R529="","",Coverage!R529)</f>
        <v/>
      </c>
      <c r="R529" s="50" t="str">
        <f>IF(Coverage!S529="","",Coverage!S529)</f>
        <v/>
      </c>
      <c r="S529" s="50" t="str">
        <f>IF(Coverage!T529="","",Coverage!T529)</f>
        <v/>
      </c>
      <c r="T529" s="49" t="str">
        <f>IF(Coverage!U529="","",Coverage!U529)</f>
        <v/>
      </c>
      <c r="U529" s="49" t="str">
        <f>IF(Coverage!V529="","",Coverage!V529)</f>
        <v/>
      </c>
      <c r="V529" s="49" t="str">
        <f>IF(Coverage!W529="","",Coverage!W529)</f>
        <v/>
      </c>
      <c r="W529" s="49" t="str">
        <f>IF(Coverage!X529="","",Coverage!X529)</f>
        <v/>
      </c>
      <c r="X529" s="49" t="str">
        <f>IF(Coverage!Y529="","",Coverage!Y529)</f>
        <v/>
      </c>
      <c r="Y529" s="49" t="str">
        <f>IF(Coverage!Z529="","",Coverage!Z529)</f>
        <v/>
      </c>
    </row>
    <row r="530" spans="10:25" x14ac:dyDescent="0.2">
      <c r="J530" s="48" t="str">
        <f>IF(Coverage!K530="","",Coverage!K530)</f>
        <v/>
      </c>
      <c r="K530" s="48" t="str">
        <f>IF(Coverage!L530="","",Coverage!L530)</f>
        <v/>
      </c>
      <c r="L530" s="48" t="str">
        <f>IF(Coverage!M530="","",Coverage!M530)</f>
        <v/>
      </c>
      <c r="M530" s="48" t="str">
        <f>IF(Coverage!N530="","",Coverage!N530)</f>
        <v/>
      </c>
      <c r="N530" s="49" t="str">
        <f>IF(Coverage!O530="","",Coverage!O530)</f>
        <v/>
      </c>
      <c r="O530" s="49" t="str">
        <f>IF(Coverage!P530="","",Coverage!P530)</f>
        <v/>
      </c>
      <c r="P530" s="49" t="str">
        <f>IF(Coverage!Q530="","",Coverage!Q530)</f>
        <v/>
      </c>
      <c r="Q530" s="49" t="str">
        <f>IF(Coverage!R530="","",Coverage!R530)</f>
        <v/>
      </c>
      <c r="R530" s="50" t="str">
        <f>IF(Coverage!S530="","",Coverage!S530)</f>
        <v/>
      </c>
      <c r="S530" s="50" t="str">
        <f>IF(Coverage!T530="","",Coverage!T530)</f>
        <v/>
      </c>
      <c r="T530" s="49" t="str">
        <f>IF(Coverage!U530="","",Coverage!U530)</f>
        <v/>
      </c>
      <c r="U530" s="49" t="str">
        <f>IF(Coverage!V530="","",Coverage!V530)</f>
        <v/>
      </c>
      <c r="V530" s="49" t="str">
        <f>IF(Coverage!W530="","",Coverage!W530)</f>
        <v/>
      </c>
      <c r="W530" s="49" t="str">
        <f>IF(Coverage!X530="","",Coverage!X530)</f>
        <v/>
      </c>
      <c r="X530" s="49" t="str">
        <f>IF(Coverage!Y530="","",Coverage!Y530)</f>
        <v/>
      </c>
      <c r="Y530" s="49" t="str">
        <f>IF(Coverage!Z530="","",Coverage!Z530)</f>
        <v/>
      </c>
    </row>
    <row r="531" spans="10:25" x14ac:dyDescent="0.2">
      <c r="J531" s="48" t="str">
        <f>IF(Coverage!K531="","",Coverage!K531)</f>
        <v/>
      </c>
      <c r="K531" s="48" t="str">
        <f>IF(Coverage!L531="","",Coverage!L531)</f>
        <v/>
      </c>
      <c r="L531" s="48" t="str">
        <f>IF(Coverage!M531="","",Coverage!M531)</f>
        <v/>
      </c>
      <c r="M531" s="48" t="str">
        <f>IF(Coverage!N531="","",Coverage!N531)</f>
        <v/>
      </c>
      <c r="N531" s="49" t="str">
        <f>IF(Coverage!O531="","",Coverage!O531)</f>
        <v/>
      </c>
      <c r="O531" s="49" t="str">
        <f>IF(Coverage!P531="","",Coverage!P531)</f>
        <v/>
      </c>
      <c r="P531" s="49" t="str">
        <f>IF(Coverage!Q531="","",Coverage!Q531)</f>
        <v/>
      </c>
      <c r="Q531" s="49" t="str">
        <f>IF(Coverage!R531="","",Coverage!R531)</f>
        <v/>
      </c>
      <c r="R531" s="50" t="str">
        <f>IF(Coverage!S531="","",Coverage!S531)</f>
        <v/>
      </c>
      <c r="S531" s="50" t="str">
        <f>IF(Coverage!T531="","",Coverage!T531)</f>
        <v/>
      </c>
      <c r="T531" s="49" t="str">
        <f>IF(Coverage!U531="","",Coverage!U531)</f>
        <v/>
      </c>
      <c r="U531" s="49" t="str">
        <f>IF(Coverage!V531="","",Coverage!V531)</f>
        <v/>
      </c>
      <c r="V531" s="49" t="str">
        <f>IF(Coverage!W531="","",Coverage!W531)</f>
        <v/>
      </c>
      <c r="W531" s="49" t="str">
        <f>IF(Coverage!X531="","",Coverage!X531)</f>
        <v/>
      </c>
      <c r="X531" s="49" t="str">
        <f>IF(Coverage!Y531="","",Coverage!Y531)</f>
        <v/>
      </c>
      <c r="Y531" s="49" t="str">
        <f>IF(Coverage!Z531="","",Coverage!Z531)</f>
        <v/>
      </c>
    </row>
    <row r="532" spans="10:25" x14ac:dyDescent="0.2">
      <c r="J532" s="48" t="str">
        <f>IF(Coverage!K532="","",Coverage!K532)</f>
        <v/>
      </c>
      <c r="K532" s="48" t="str">
        <f>IF(Coverage!L532="","",Coverage!L532)</f>
        <v/>
      </c>
      <c r="L532" s="48" t="str">
        <f>IF(Coverage!M532="","",Coverage!M532)</f>
        <v/>
      </c>
      <c r="M532" s="48" t="str">
        <f>IF(Coverage!N532="","",Coverage!N532)</f>
        <v/>
      </c>
      <c r="N532" s="49" t="str">
        <f>IF(Coverage!O532="","",Coverage!O532)</f>
        <v/>
      </c>
      <c r="O532" s="49" t="str">
        <f>IF(Coverage!P532="","",Coverage!P532)</f>
        <v/>
      </c>
      <c r="P532" s="49" t="str">
        <f>IF(Coverage!Q532="","",Coverage!Q532)</f>
        <v/>
      </c>
      <c r="Q532" s="49" t="str">
        <f>IF(Coverage!R532="","",Coverage!R532)</f>
        <v/>
      </c>
      <c r="R532" s="50" t="str">
        <f>IF(Coverage!S532="","",Coverage!S532)</f>
        <v/>
      </c>
      <c r="S532" s="50" t="str">
        <f>IF(Coverage!T532="","",Coverage!T532)</f>
        <v/>
      </c>
      <c r="T532" s="49" t="str">
        <f>IF(Coverage!U532="","",Coverage!U532)</f>
        <v/>
      </c>
      <c r="U532" s="49" t="str">
        <f>IF(Coverage!V532="","",Coverage!V532)</f>
        <v/>
      </c>
      <c r="V532" s="49" t="str">
        <f>IF(Coverage!W532="","",Coverage!W532)</f>
        <v/>
      </c>
      <c r="W532" s="49" t="str">
        <f>IF(Coverage!X532="","",Coverage!X532)</f>
        <v/>
      </c>
      <c r="X532" s="49" t="str">
        <f>IF(Coverage!Y532="","",Coverage!Y532)</f>
        <v/>
      </c>
      <c r="Y532" s="49" t="str">
        <f>IF(Coverage!Z532="","",Coverage!Z532)</f>
        <v/>
      </c>
    </row>
    <row r="533" spans="10:25" x14ac:dyDescent="0.2">
      <c r="J533" s="48" t="str">
        <f>IF(Coverage!K533="","",Coverage!K533)</f>
        <v/>
      </c>
      <c r="K533" s="48" t="str">
        <f>IF(Coverage!L533="","",Coverage!L533)</f>
        <v/>
      </c>
      <c r="L533" s="48" t="str">
        <f>IF(Coverage!M533="","",Coverage!M533)</f>
        <v/>
      </c>
      <c r="M533" s="48" t="str">
        <f>IF(Coverage!N533="","",Coverage!N533)</f>
        <v/>
      </c>
      <c r="N533" s="49" t="str">
        <f>IF(Coverage!O533="","",Coverage!O533)</f>
        <v/>
      </c>
      <c r="O533" s="49" t="str">
        <f>IF(Coverage!P533="","",Coverage!P533)</f>
        <v/>
      </c>
      <c r="P533" s="49" t="str">
        <f>IF(Coverage!Q533="","",Coverage!Q533)</f>
        <v/>
      </c>
      <c r="Q533" s="49" t="str">
        <f>IF(Coverage!R533="","",Coverage!R533)</f>
        <v/>
      </c>
      <c r="R533" s="50" t="str">
        <f>IF(Coverage!S533="","",Coverage!S533)</f>
        <v/>
      </c>
      <c r="S533" s="50" t="str">
        <f>IF(Coverage!T533="","",Coverage!T533)</f>
        <v/>
      </c>
      <c r="T533" s="49" t="str">
        <f>IF(Coverage!U533="","",Coverage!U533)</f>
        <v/>
      </c>
      <c r="U533" s="49" t="str">
        <f>IF(Coverage!V533="","",Coverage!V533)</f>
        <v/>
      </c>
      <c r="V533" s="49" t="str">
        <f>IF(Coverage!W533="","",Coverage!W533)</f>
        <v/>
      </c>
      <c r="W533" s="49" t="str">
        <f>IF(Coverage!X533="","",Coverage!X533)</f>
        <v/>
      </c>
      <c r="X533" s="49" t="str">
        <f>IF(Coverage!Y533="","",Coverage!Y533)</f>
        <v/>
      </c>
      <c r="Y533" s="49" t="str">
        <f>IF(Coverage!Z533="","",Coverage!Z533)</f>
        <v/>
      </c>
    </row>
    <row r="534" spans="10:25" x14ac:dyDescent="0.2">
      <c r="J534" s="48" t="str">
        <f>IF(Coverage!K534="","",Coverage!K534)</f>
        <v/>
      </c>
      <c r="K534" s="48" t="str">
        <f>IF(Coverage!L534="","",Coverage!L534)</f>
        <v/>
      </c>
      <c r="L534" s="48" t="str">
        <f>IF(Coverage!M534="","",Coverage!M534)</f>
        <v/>
      </c>
      <c r="M534" s="48" t="str">
        <f>IF(Coverage!N534="","",Coverage!N534)</f>
        <v/>
      </c>
      <c r="N534" s="49" t="str">
        <f>IF(Coverage!O534="","",Coverage!O534)</f>
        <v/>
      </c>
      <c r="O534" s="49" t="str">
        <f>IF(Coverage!P534="","",Coverage!P534)</f>
        <v/>
      </c>
      <c r="P534" s="49" t="str">
        <f>IF(Coverage!Q534="","",Coverage!Q534)</f>
        <v/>
      </c>
      <c r="Q534" s="49" t="str">
        <f>IF(Coverage!R534="","",Coverage!R534)</f>
        <v/>
      </c>
      <c r="R534" s="50" t="str">
        <f>IF(Coverage!S534="","",Coverage!S534)</f>
        <v/>
      </c>
      <c r="S534" s="50" t="str">
        <f>IF(Coverage!T534="","",Coverage!T534)</f>
        <v/>
      </c>
      <c r="T534" s="49" t="str">
        <f>IF(Coverage!U534="","",Coverage!U534)</f>
        <v/>
      </c>
      <c r="U534" s="49" t="str">
        <f>IF(Coverage!V534="","",Coverage!V534)</f>
        <v/>
      </c>
      <c r="V534" s="49" t="str">
        <f>IF(Coverage!W534="","",Coverage!W534)</f>
        <v/>
      </c>
      <c r="W534" s="49" t="str">
        <f>IF(Coverage!X534="","",Coverage!X534)</f>
        <v/>
      </c>
      <c r="X534" s="49" t="str">
        <f>IF(Coverage!Y534="","",Coverage!Y534)</f>
        <v/>
      </c>
      <c r="Y534" s="49" t="str">
        <f>IF(Coverage!Z534="","",Coverage!Z534)</f>
        <v/>
      </c>
    </row>
    <row r="535" spans="10:25" x14ac:dyDescent="0.2">
      <c r="J535" s="48" t="str">
        <f>IF(Coverage!K535="","",Coverage!K535)</f>
        <v/>
      </c>
      <c r="K535" s="48" t="str">
        <f>IF(Coverage!L535="","",Coverage!L535)</f>
        <v/>
      </c>
      <c r="L535" s="48" t="str">
        <f>IF(Coverage!M535="","",Coverage!M535)</f>
        <v/>
      </c>
      <c r="M535" s="48" t="str">
        <f>IF(Coverage!N535="","",Coverage!N535)</f>
        <v/>
      </c>
      <c r="N535" s="49" t="str">
        <f>IF(Coverage!O535="","",Coverage!O535)</f>
        <v/>
      </c>
      <c r="O535" s="49" t="str">
        <f>IF(Coverage!P535="","",Coverage!P535)</f>
        <v/>
      </c>
      <c r="P535" s="49" t="str">
        <f>IF(Coverage!Q535="","",Coverage!Q535)</f>
        <v/>
      </c>
      <c r="Q535" s="49" t="str">
        <f>IF(Coverage!R535="","",Coverage!R535)</f>
        <v/>
      </c>
      <c r="R535" s="50" t="str">
        <f>IF(Coverage!S535="","",Coverage!S535)</f>
        <v/>
      </c>
      <c r="S535" s="50" t="str">
        <f>IF(Coverage!T535="","",Coverage!T535)</f>
        <v/>
      </c>
      <c r="T535" s="49" t="str">
        <f>IF(Coverage!U535="","",Coverage!U535)</f>
        <v/>
      </c>
      <c r="U535" s="49" t="str">
        <f>IF(Coverage!V535="","",Coverage!V535)</f>
        <v/>
      </c>
      <c r="V535" s="49" t="str">
        <f>IF(Coverage!W535="","",Coverage!W535)</f>
        <v/>
      </c>
      <c r="W535" s="49" t="str">
        <f>IF(Coverage!X535="","",Coverage!X535)</f>
        <v/>
      </c>
      <c r="X535" s="49" t="str">
        <f>IF(Coverage!Y535="","",Coverage!Y535)</f>
        <v/>
      </c>
      <c r="Y535" s="49" t="str">
        <f>IF(Coverage!Z535="","",Coverage!Z535)</f>
        <v/>
      </c>
    </row>
    <row r="536" spans="10:25" x14ac:dyDescent="0.2">
      <c r="J536" s="48" t="str">
        <f>IF(Coverage!K536="","",Coverage!K536)</f>
        <v/>
      </c>
      <c r="K536" s="48" t="str">
        <f>IF(Coverage!L536="","",Coverage!L536)</f>
        <v/>
      </c>
      <c r="L536" s="48" t="str">
        <f>IF(Coverage!M536="","",Coverage!M536)</f>
        <v/>
      </c>
      <c r="M536" s="48" t="str">
        <f>IF(Coverage!N536="","",Coverage!N536)</f>
        <v/>
      </c>
      <c r="N536" s="49" t="str">
        <f>IF(Coverage!O536="","",Coverage!O536)</f>
        <v/>
      </c>
      <c r="O536" s="49" t="str">
        <f>IF(Coverage!P536="","",Coverage!P536)</f>
        <v/>
      </c>
      <c r="P536" s="49" t="str">
        <f>IF(Coverage!Q536="","",Coverage!Q536)</f>
        <v/>
      </c>
      <c r="Q536" s="49" t="str">
        <f>IF(Coverage!R536="","",Coverage!R536)</f>
        <v/>
      </c>
      <c r="R536" s="50" t="str">
        <f>IF(Coverage!S536="","",Coverage!S536)</f>
        <v/>
      </c>
      <c r="S536" s="50" t="str">
        <f>IF(Coverage!T536="","",Coverage!T536)</f>
        <v/>
      </c>
      <c r="T536" s="49" t="str">
        <f>IF(Coverage!U536="","",Coverage!U536)</f>
        <v/>
      </c>
      <c r="U536" s="49" t="str">
        <f>IF(Coverage!V536="","",Coverage!V536)</f>
        <v/>
      </c>
      <c r="V536" s="49" t="str">
        <f>IF(Coverage!W536="","",Coverage!W536)</f>
        <v/>
      </c>
      <c r="W536" s="49" t="str">
        <f>IF(Coverage!X536="","",Coverage!X536)</f>
        <v/>
      </c>
      <c r="X536" s="49" t="str">
        <f>IF(Coverage!Y536="","",Coverage!Y536)</f>
        <v/>
      </c>
      <c r="Y536" s="49" t="str">
        <f>IF(Coverage!Z536="","",Coverage!Z536)</f>
        <v/>
      </c>
    </row>
    <row r="537" spans="10:25" x14ac:dyDescent="0.2">
      <c r="J537" s="48" t="str">
        <f>IF(Coverage!K537="","",Coverage!K537)</f>
        <v/>
      </c>
      <c r="K537" s="48" t="str">
        <f>IF(Coverage!L537="","",Coverage!L537)</f>
        <v/>
      </c>
      <c r="L537" s="48" t="str">
        <f>IF(Coverage!M537="","",Coverage!M537)</f>
        <v/>
      </c>
      <c r="M537" s="48" t="str">
        <f>IF(Coverage!N537="","",Coverage!N537)</f>
        <v/>
      </c>
      <c r="N537" s="49" t="str">
        <f>IF(Coverage!O537="","",Coverage!O537)</f>
        <v/>
      </c>
      <c r="O537" s="49" t="str">
        <f>IF(Coverage!P537="","",Coverage!P537)</f>
        <v/>
      </c>
      <c r="P537" s="49" t="str">
        <f>IF(Coverage!Q537="","",Coverage!Q537)</f>
        <v/>
      </c>
      <c r="Q537" s="49" t="str">
        <f>IF(Coverage!R537="","",Coverage!R537)</f>
        <v/>
      </c>
      <c r="R537" s="50" t="str">
        <f>IF(Coverage!S537="","",Coverage!S537)</f>
        <v/>
      </c>
      <c r="S537" s="50" t="str">
        <f>IF(Coverage!T537="","",Coverage!T537)</f>
        <v/>
      </c>
      <c r="T537" s="49" t="str">
        <f>IF(Coverage!U537="","",Coverage!U537)</f>
        <v/>
      </c>
      <c r="U537" s="49" t="str">
        <f>IF(Coverage!V537="","",Coverage!V537)</f>
        <v/>
      </c>
      <c r="V537" s="49" t="str">
        <f>IF(Coverage!W537="","",Coverage!W537)</f>
        <v/>
      </c>
      <c r="W537" s="49" t="str">
        <f>IF(Coverage!X537="","",Coverage!X537)</f>
        <v/>
      </c>
      <c r="X537" s="49" t="str">
        <f>IF(Coverage!Y537="","",Coverage!Y537)</f>
        <v/>
      </c>
      <c r="Y537" s="49" t="str">
        <f>IF(Coverage!Z537="","",Coverage!Z537)</f>
        <v/>
      </c>
    </row>
    <row r="538" spans="10:25" x14ac:dyDescent="0.2">
      <c r="J538" s="48" t="str">
        <f>IF(Coverage!K538="","",Coverage!K538)</f>
        <v/>
      </c>
      <c r="K538" s="48" t="str">
        <f>IF(Coverage!L538="","",Coverage!L538)</f>
        <v/>
      </c>
      <c r="L538" s="48" t="str">
        <f>IF(Coverage!M538="","",Coverage!M538)</f>
        <v/>
      </c>
      <c r="M538" s="48" t="str">
        <f>IF(Coverage!N538="","",Coverage!N538)</f>
        <v/>
      </c>
      <c r="N538" s="49" t="str">
        <f>IF(Coverage!O538="","",Coverage!O538)</f>
        <v/>
      </c>
      <c r="O538" s="49" t="str">
        <f>IF(Coverage!P538="","",Coverage!P538)</f>
        <v/>
      </c>
      <c r="P538" s="49" t="str">
        <f>IF(Coverage!Q538="","",Coverage!Q538)</f>
        <v/>
      </c>
      <c r="Q538" s="49" t="str">
        <f>IF(Coverage!R538="","",Coverage!R538)</f>
        <v/>
      </c>
      <c r="R538" s="50" t="str">
        <f>IF(Coverage!S538="","",Coverage!S538)</f>
        <v/>
      </c>
      <c r="S538" s="50" t="str">
        <f>IF(Coverage!T538="","",Coverage!T538)</f>
        <v/>
      </c>
      <c r="T538" s="49" t="str">
        <f>IF(Coverage!U538="","",Coverage!U538)</f>
        <v/>
      </c>
      <c r="U538" s="49" t="str">
        <f>IF(Coverage!V538="","",Coverage!V538)</f>
        <v/>
      </c>
      <c r="V538" s="49" t="str">
        <f>IF(Coverage!W538="","",Coverage!W538)</f>
        <v/>
      </c>
      <c r="W538" s="49" t="str">
        <f>IF(Coverage!X538="","",Coverage!X538)</f>
        <v/>
      </c>
      <c r="X538" s="49" t="str">
        <f>IF(Coverage!Y538="","",Coverage!Y538)</f>
        <v/>
      </c>
      <c r="Y538" s="49" t="str">
        <f>IF(Coverage!Z538="","",Coverage!Z538)</f>
        <v/>
      </c>
    </row>
    <row r="539" spans="10:25" x14ac:dyDescent="0.2">
      <c r="J539" s="48" t="str">
        <f>IF(Coverage!K539="","",Coverage!K539)</f>
        <v/>
      </c>
      <c r="K539" s="48" t="str">
        <f>IF(Coverage!L539="","",Coverage!L539)</f>
        <v/>
      </c>
      <c r="L539" s="48" t="str">
        <f>IF(Coverage!M539="","",Coverage!M539)</f>
        <v/>
      </c>
      <c r="M539" s="48" t="str">
        <f>IF(Coverage!N539="","",Coverage!N539)</f>
        <v/>
      </c>
      <c r="N539" s="49" t="str">
        <f>IF(Coverage!O539="","",Coverage!O539)</f>
        <v/>
      </c>
      <c r="O539" s="49" t="str">
        <f>IF(Coverage!P539="","",Coverage!P539)</f>
        <v/>
      </c>
      <c r="P539" s="49" t="str">
        <f>IF(Coverage!Q539="","",Coverage!Q539)</f>
        <v/>
      </c>
      <c r="Q539" s="49" t="str">
        <f>IF(Coverage!R539="","",Coverage!R539)</f>
        <v/>
      </c>
      <c r="R539" s="50" t="str">
        <f>IF(Coverage!S539="","",Coverage!S539)</f>
        <v/>
      </c>
      <c r="S539" s="50" t="str">
        <f>IF(Coverage!T539="","",Coverage!T539)</f>
        <v/>
      </c>
      <c r="T539" s="49" t="str">
        <f>IF(Coverage!U539="","",Coverage!U539)</f>
        <v/>
      </c>
      <c r="U539" s="49" t="str">
        <f>IF(Coverage!V539="","",Coverage!V539)</f>
        <v/>
      </c>
      <c r="V539" s="49" t="str">
        <f>IF(Coverage!W539="","",Coverage!W539)</f>
        <v/>
      </c>
      <c r="W539" s="49" t="str">
        <f>IF(Coverage!X539="","",Coverage!X539)</f>
        <v/>
      </c>
      <c r="X539" s="49" t="str">
        <f>IF(Coverage!Y539="","",Coverage!Y539)</f>
        <v/>
      </c>
      <c r="Y539" s="49" t="str">
        <f>IF(Coverage!Z539="","",Coverage!Z539)</f>
        <v/>
      </c>
    </row>
    <row r="540" spans="10:25" x14ac:dyDescent="0.2">
      <c r="J540" s="48" t="str">
        <f>IF(Coverage!K540="","",Coverage!K540)</f>
        <v/>
      </c>
      <c r="K540" s="48" t="str">
        <f>IF(Coverage!L540="","",Coverage!L540)</f>
        <v/>
      </c>
      <c r="L540" s="48" t="str">
        <f>IF(Coverage!M540="","",Coverage!M540)</f>
        <v/>
      </c>
      <c r="M540" s="48" t="str">
        <f>IF(Coverage!N540="","",Coverage!N540)</f>
        <v/>
      </c>
      <c r="N540" s="49" t="str">
        <f>IF(Coverage!O540="","",Coverage!O540)</f>
        <v/>
      </c>
      <c r="O540" s="49" t="str">
        <f>IF(Coverage!P540="","",Coverage!P540)</f>
        <v/>
      </c>
      <c r="P540" s="49" t="str">
        <f>IF(Coverage!Q540="","",Coverage!Q540)</f>
        <v/>
      </c>
      <c r="Q540" s="49" t="str">
        <f>IF(Coverage!R540="","",Coverage!R540)</f>
        <v/>
      </c>
      <c r="R540" s="50" t="str">
        <f>IF(Coverage!S540="","",Coverage!S540)</f>
        <v/>
      </c>
      <c r="S540" s="50" t="str">
        <f>IF(Coverage!T540="","",Coverage!T540)</f>
        <v/>
      </c>
      <c r="T540" s="49" t="str">
        <f>IF(Coverage!U540="","",Coverage!U540)</f>
        <v/>
      </c>
      <c r="U540" s="49" t="str">
        <f>IF(Coverage!V540="","",Coverage!V540)</f>
        <v/>
      </c>
      <c r="V540" s="49" t="str">
        <f>IF(Coverage!W540="","",Coverage!W540)</f>
        <v/>
      </c>
      <c r="W540" s="49" t="str">
        <f>IF(Coverage!X540="","",Coverage!X540)</f>
        <v/>
      </c>
      <c r="X540" s="49" t="str">
        <f>IF(Coverage!Y540="","",Coverage!Y540)</f>
        <v/>
      </c>
      <c r="Y540" s="49" t="str">
        <f>IF(Coverage!Z540="","",Coverage!Z540)</f>
        <v/>
      </c>
    </row>
    <row r="541" spans="10:25" x14ac:dyDescent="0.2">
      <c r="J541" s="48" t="str">
        <f>IF(Coverage!K541="","",Coverage!K541)</f>
        <v/>
      </c>
      <c r="K541" s="48" t="str">
        <f>IF(Coverage!L541="","",Coverage!L541)</f>
        <v/>
      </c>
      <c r="L541" s="48" t="str">
        <f>IF(Coverage!M541="","",Coverage!M541)</f>
        <v/>
      </c>
      <c r="M541" s="48" t="str">
        <f>IF(Coverage!N541="","",Coverage!N541)</f>
        <v/>
      </c>
      <c r="N541" s="49" t="str">
        <f>IF(Coverage!O541="","",Coverage!O541)</f>
        <v/>
      </c>
      <c r="O541" s="49" t="str">
        <f>IF(Coverage!P541="","",Coverage!P541)</f>
        <v/>
      </c>
      <c r="P541" s="49" t="str">
        <f>IF(Coverage!Q541="","",Coverage!Q541)</f>
        <v/>
      </c>
      <c r="Q541" s="49" t="str">
        <f>IF(Coverage!R541="","",Coverage!R541)</f>
        <v/>
      </c>
      <c r="R541" s="50" t="str">
        <f>IF(Coverage!S541="","",Coverage!S541)</f>
        <v/>
      </c>
      <c r="S541" s="50" t="str">
        <f>IF(Coverage!T541="","",Coverage!T541)</f>
        <v/>
      </c>
      <c r="T541" s="49" t="str">
        <f>IF(Coverage!U541="","",Coverage!U541)</f>
        <v/>
      </c>
      <c r="U541" s="49" t="str">
        <f>IF(Coverage!V541="","",Coverage!V541)</f>
        <v/>
      </c>
      <c r="V541" s="49" t="str">
        <f>IF(Coverage!W541="","",Coverage!W541)</f>
        <v/>
      </c>
      <c r="W541" s="49" t="str">
        <f>IF(Coverage!X541="","",Coverage!X541)</f>
        <v/>
      </c>
      <c r="X541" s="49" t="str">
        <f>IF(Coverage!Y541="","",Coverage!Y541)</f>
        <v/>
      </c>
      <c r="Y541" s="49" t="str">
        <f>IF(Coverage!Z541="","",Coverage!Z541)</f>
        <v/>
      </c>
    </row>
    <row r="542" spans="10:25" x14ac:dyDescent="0.2">
      <c r="J542" s="48" t="str">
        <f>IF(Coverage!K542="","",Coverage!K542)</f>
        <v/>
      </c>
      <c r="K542" s="48" t="str">
        <f>IF(Coverage!L542="","",Coverage!L542)</f>
        <v/>
      </c>
      <c r="L542" s="48" t="str">
        <f>IF(Coverage!M542="","",Coverage!M542)</f>
        <v/>
      </c>
      <c r="M542" s="48" t="str">
        <f>IF(Coverage!N542="","",Coverage!N542)</f>
        <v/>
      </c>
      <c r="N542" s="49" t="str">
        <f>IF(Coverage!O542="","",Coverage!O542)</f>
        <v/>
      </c>
      <c r="O542" s="49" t="str">
        <f>IF(Coverage!P542="","",Coverage!P542)</f>
        <v/>
      </c>
      <c r="P542" s="49" t="str">
        <f>IF(Coverage!Q542="","",Coverage!Q542)</f>
        <v/>
      </c>
      <c r="Q542" s="49" t="str">
        <f>IF(Coverage!R542="","",Coverage!R542)</f>
        <v/>
      </c>
      <c r="R542" s="50" t="str">
        <f>IF(Coverage!S542="","",Coverage!S542)</f>
        <v/>
      </c>
      <c r="S542" s="50" t="str">
        <f>IF(Coverage!T542="","",Coverage!T542)</f>
        <v/>
      </c>
      <c r="T542" s="49" t="str">
        <f>IF(Coverage!U542="","",Coverage!U542)</f>
        <v/>
      </c>
      <c r="U542" s="49" t="str">
        <f>IF(Coverage!V542="","",Coverage!V542)</f>
        <v/>
      </c>
      <c r="V542" s="49" t="str">
        <f>IF(Coverage!W542="","",Coverage!W542)</f>
        <v/>
      </c>
      <c r="W542" s="49" t="str">
        <f>IF(Coverage!X542="","",Coverage!X542)</f>
        <v/>
      </c>
      <c r="X542" s="49" t="str">
        <f>IF(Coverage!Y542="","",Coverage!Y542)</f>
        <v/>
      </c>
      <c r="Y542" s="49" t="str">
        <f>IF(Coverage!Z542="","",Coverage!Z542)</f>
        <v/>
      </c>
    </row>
    <row r="543" spans="10:25" x14ac:dyDescent="0.2">
      <c r="J543" s="48" t="str">
        <f>IF(Coverage!K543="","",Coverage!K543)</f>
        <v/>
      </c>
      <c r="K543" s="48" t="str">
        <f>IF(Coverage!L543="","",Coverage!L543)</f>
        <v/>
      </c>
      <c r="L543" s="48" t="str">
        <f>IF(Coverage!M543="","",Coverage!M543)</f>
        <v/>
      </c>
      <c r="M543" s="48" t="str">
        <f>IF(Coverage!N543="","",Coverage!N543)</f>
        <v/>
      </c>
      <c r="N543" s="49" t="str">
        <f>IF(Coverage!O543="","",Coverage!O543)</f>
        <v/>
      </c>
      <c r="O543" s="49" t="str">
        <f>IF(Coverage!P543="","",Coverage!P543)</f>
        <v/>
      </c>
      <c r="P543" s="49" t="str">
        <f>IF(Coverage!Q543="","",Coverage!Q543)</f>
        <v/>
      </c>
      <c r="Q543" s="49" t="str">
        <f>IF(Coverage!R543="","",Coverage!R543)</f>
        <v/>
      </c>
      <c r="R543" s="50" t="str">
        <f>IF(Coverage!S543="","",Coverage!S543)</f>
        <v/>
      </c>
      <c r="S543" s="50" t="str">
        <f>IF(Coverage!T543="","",Coverage!T543)</f>
        <v/>
      </c>
      <c r="T543" s="49" t="str">
        <f>IF(Coverage!U543="","",Coverage!U543)</f>
        <v/>
      </c>
      <c r="U543" s="49" t="str">
        <f>IF(Coverage!V543="","",Coverage!V543)</f>
        <v/>
      </c>
      <c r="V543" s="49" t="str">
        <f>IF(Coverage!W543="","",Coverage!W543)</f>
        <v/>
      </c>
      <c r="W543" s="49" t="str">
        <f>IF(Coverage!X543="","",Coverage!X543)</f>
        <v/>
      </c>
      <c r="X543" s="49" t="str">
        <f>IF(Coverage!Y543="","",Coverage!Y543)</f>
        <v/>
      </c>
      <c r="Y543" s="49" t="str">
        <f>IF(Coverage!Z543="","",Coverage!Z543)</f>
        <v/>
      </c>
    </row>
    <row r="544" spans="10:25" x14ac:dyDescent="0.2">
      <c r="J544" s="48" t="str">
        <f>IF(Coverage!K544="","",Coverage!K544)</f>
        <v/>
      </c>
      <c r="K544" s="48" t="str">
        <f>IF(Coverage!L544="","",Coverage!L544)</f>
        <v/>
      </c>
      <c r="L544" s="48" t="str">
        <f>IF(Coverage!M544="","",Coverage!M544)</f>
        <v/>
      </c>
      <c r="M544" s="48" t="str">
        <f>IF(Coverage!N544="","",Coverage!N544)</f>
        <v/>
      </c>
      <c r="N544" s="49" t="str">
        <f>IF(Coverage!O544="","",Coverage!O544)</f>
        <v/>
      </c>
      <c r="O544" s="49" t="str">
        <f>IF(Coverage!P544="","",Coverage!P544)</f>
        <v/>
      </c>
      <c r="P544" s="49" t="str">
        <f>IF(Coverage!Q544="","",Coverage!Q544)</f>
        <v/>
      </c>
      <c r="Q544" s="49" t="str">
        <f>IF(Coverage!R544="","",Coverage!R544)</f>
        <v/>
      </c>
      <c r="R544" s="50" t="str">
        <f>IF(Coverage!S544="","",Coverage!S544)</f>
        <v/>
      </c>
      <c r="S544" s="50" t="str">
        <f>IF(Coverage!T544="","",Coverage!T544)</f>
        <v/>
      </c>
      <c r="T544" s="49" t="str">
        <f>IF(Coverage!U544="","",Coverage!U544)</f>
        <v/>
      </c>
      <c r="U544" s="49" t="str">
        <f>IF(Coverage!V544="","",Coverage!V544)</f>
        <v/>
      </c>
      <c r="V544" s="49" t="str">
        <f>IF(Coverage!W544="","",Coverage!W544)</f>
        <v/>
      </c>
      <c r="W544" s="49" t="str">
        <f>IF(Coverage!X544="","",Coverage!X544)</f>
        <v/>
      </c>
      <c r="X544" s="49" t="str">
        <f>IF(Coverage!Y544="","",Coverage!Y544)</f>
        <v/>
      </c>
      <c r="Y544" s="49" t="str">
        <f>IF(Coverage!Z544="","",Coverage!Z544)</f>
        <v/>
      </c>
    </row>
    <row r="545" spans="10:25" x14ac:dyDescent="0.2">
      <c r="J545" s="48" t="str">
        <f>IF(Coverage!K545="","",Coverage!K545)</f>
        <v/>
      </c>
      <c r="K545" s="48" t="str">
        <f>IF(Coverage!L545="","",Coverage!L545)</f>
        <v/>
      </c>
      <c r="L545" s="48" t="str">
        <f>IF(Coverage!M545="","",Coverage!M545)</f>
        <v/>
      </c>
      <c r="M545" s="48" t="str">
        <f>IF(Coverage!N545="","",Coverage!N545)</f>
        <v/>
      </c>
      <c r="N545" s="49" t="str">
        <f>IF(Coverage!O545="","",Coverage!O545)</f>
        <v/>
      </c>
      <c r="O545" s="49" t="str">
        <f>IF(Coverage!P545="","",Coverage!P545)</f>
        <v/>
      </c>
      <c r="P545" s="49" t="str">
        <f>IF(Coverage!Q545="","",Coverage!Q545)</f>
        <v/>
      </c>
      <c r="Q545" s="49" t="str">
        <f>IF(Coverage!R545="","",Coverage!R545)</f>
        <v/>
      </c>
      <c r="R545" s="50" t="str">
        <f>IF(Coverage!S545="","",Coverage!S545)</f>
        <v/>
      </c>
      <c r="S545" s="50" t="str">
        <f>IF(Coverage!T545="","",Coverage!T545)</f>
        <v/>
      </c>
      <c r="T545" s="49" t="str">
        <f>IF(Coverage!U545="","",Coverage!U545)</f>
        <v/>
      </c>
      <c r="U545" s="49" t="str">
        <f>IF(Coverage!V545="","",Coverage!V545)</f>
        <v/>
      </c>
      <c r="V545" s="49" t="str">
        <f>IF(Coverage!W545="","",Coverage!W545)</f>
        <v/>
      </c>
      <c r="W545" s="49" t="str">
        <f>IF(Coverage!X545="","",Coverage!X545)</f>
        <v/>
      </c>
      <c r="X545" s="49" t="str">
        <f>IF(Coverage!Y545="","",Coverage!Y545)</f>
        <v/>
      </c>
      <c r="Y545" s="49" t="str">
        <f>IF(Coverage!Z545="","",Coverage!Z545)</f>
        <v/>
      </c>
    </row>
    <row r="546" spans="10:25" x14ac:dyDescent="0.2">
      <c r="J546" s="48" t="str">
        <f>IF(Coverage!K546="","",Coverage!K546)</f>
        <v/>
      </c>
      <c r="K546" s="48" t="str">
        <f>IF(Coverage!L546="","",Coverage!L546)</f>
        <v/>
      </c>
      <c r="L546" s="48" t="str">
        <f>IF(Coverage!M546="","",Coverage!M546)</f>
        <v/>
      </c>
      <c r="M546" s="48" t="str">
        <f>IF(Coverage!N546="","",Coverage!N546)</f>
        <v/>
      </c>
      <c r="N546" s="49" t="str">
        <f>IF(Coverage!O546="","",Coverage!O546)</f>
        <v/>
      </c>
      <c r="O546" s="49" t="str">
        <f>IF(Coverage!P546="","",Coverage!P546)</f>
        <v/>
      </c>
      <c r="P546" s="49" t="str">
        <f>IF(Coverage!Q546="","",Coverage!Q546)</f>
        <v/>
      </c>
      <c r="Q546" s="49" t="str">
        <f>IF(Coverage!R546="","",Coverage!R546)</f>
        <v/>
      </c>
      <c r="R546" s="50" t="str">
        <f>IF(Coverage!S546="","",Coverage!S546)</f>
        <v/>
      </c>
      <c r="S546" s="50" t="str">
        <f>IF(Coverage!T546="","",Coverage!T546)</f>
        <v/>
      </c>
      <c r="T546" s="49" t="str">
        <f>IF(Coverage!U546="","",Coverage!U546)</f>
        <v/>
      </c>
      <c r="U546" s="49" t="str">
        <f>IF(Coverage!V546="","",Coverage!V546)</f>
        <v/>
      </c>
      <c r="V546" s="49" t="str">
        <f>IF(Coverage!W546="","",Coverage!W546)</f>
        <v/>
      </c>
      <c r="W546" s="49" t="str">
        <f>IF(Coverage!X546="","",Coverage!X546)</f>
        <v/>
      </c>
      <c r="X546" s="49" t="str">
        <f>IF(Coverage!Y546="","",Coverage!Y546)</f>
        <v/>
      </c>
      <c r="Y546" s="49" t="str">
        <f>IF(Coverage!Z546="","",Coverage!Z546)</f>
        <v/>
      </c>
    </row>
    <row r="547" spans="10:25" x14ac:dyDescent="0.2">
      <c r="J547" s="48" t="str">
        <f>IF(Coverage!K547="","",Coverage!K547)</f>
        <v/>
      </c>
      <c r="K547" s="48" t="str">
        <f>IF(Coverage!L547="","",Coverage!L547)</f>
        <v/>
      </c>
      <c r="L547" s="48" t="str">
        <f>IF(Coverage!M547="","",Coverage!M547)</f>
        <v/>
      </c>
      <c r="M547" s="48" t="str">
        <f>IF(Coverage!N547="","",Coverage!N547)</f>
        <v/>
      </c>
      <c r="N547" s="49" t="str">
        <f>IF(Coverage!O547="","",Coverage!O547)</f>
        <v/>
      </c>
      <c r="O547" s="49" t="str">
        <f>IF(Coverage!P547="","",Coverage!P547)</f>
        <v/>
      </c>
      <c r="P547" s="49" t="str">
        <f>IF(Coverage!Q547="","",Coverage!Q547)</f>
        <v/>
      </c>
      <c r="Q547" s="49" t="str">
        <f>IF(Coverage!R547="","",Coverage!R547)</f>
        <v/>
      </c>
      <c r="R547" s="50" t="str">
        <f>IF(Coverage!S547="","",Coverage!S547)</f>
        <v/>
      </c>
      <c r="S547" s="50" t="str">
        <f>IF(Coverage!T547="","",Coverage!T547)</f>
        <v/>
      </c>
      <c r="T547" s="49" t="str">
        <f>IF(Coverage!U547="","",Coverage!U547)</f>
        <v/>
      </c>
      <c r="U547" s="49" t="str">
        <f>IF(Coverage!V547="","",Coverage!V547)</f>
        <v/>
      </c>
      <c r="V547" s="49" t="str">
        <f>IF(Coverage!W547="","",Coverage!W547)</f>
        <v/>
      </c>
      <c r="W547" s="49" t="str">
        <f>IF(Coverage!X547="","",Coverage!X547)</f>
        <v/>
      </c>
      <c r="X547" s="49" t="str">
        <f>IF(Coverage!Y547="","",Coverage!Y547)</f>
        <v/>
      </c>
      <c r="Y547" s="49" t="str">
        <f>IF(Coverage!Z547="","",Coverage!Z547)</f>
        <v/>
      </c>
    </row>
    <row r="548" spans="10:25" x14ac:dyDescent="0.2">
      <c r="J548" s="48" t="str">
        <f>IF(Coverage!K548="","",Coverage!K548)</f>
        <v/>
      </c>
      <c r="K548" s="48" t="str">
        <f>IF(Coverage!L548="","",Coverage!L548)</f>
        <v/>
      </c>
      <c r="L548" s="48" t="str">
        <f>IF(Coverage!M548="","",Coverage!M548)</f>
        <v/>
      </c>
      <c r="M548" s="48" t="str">
        <f>IF(Coverage!N548="","",Coverage!N548)</f>
        <v/>
      </c>
      <c r="N548" s="49" t="str">
        <f>IF(Coverage!O548="","",Coverage!O548)</f>
        <v/>
      </c>
      <c r="O548" s="49" t="str">
        <f>IF(Coverage!P548="","",Coverage!P548)</f>
        <v/>
      </c>
      <c r="P548" s="49" t="str">
        <f>IF(Coverage!Q548="","",Coverage!Q548)</f>
        <v/>
      </c>
      <c r="Q548" s="49" t="str">
        <f>IF(Coverage!R548="","",Coverage!R548)</f>
        <v/>
      </c>
      <c r="R548" s="50" t="str">
        <f>IF(Coverage!S548="","",Coverage!S548)</f>
        <v/>
      </c>
      <c r="S548" s="50" t="str">
        <f>IF(Coverage!T548="","",Coverage!T548)</f>
        <v/>
      </c>
      <c r="T548" s="49" t="str">
        <f>IF(Coverage!U548="","",Coverage!U548)</f>
        <v/>
      </c>
      <c r="U548" s="49" t="str">
        <f>IF(Coverage!V548="","",Coverage!V548)</f>
        <v/>
      </c>
      <c r="V548" s="49" t="str">
        <f>IF(Coverage!W548="","",Coverage!W548)</f>
        <v/>
      </c>
      <c r="W548" s="49" t="str">
        <f>IF(Coverage!X548="","",Coverage!X548)</f>
        <v/>
      </c>
      <c r="X548" s="49" t="str">
        <f>IF(Coverage!Y548="","",Coverage!Y548)</f>
        <v/>
      </c>
      <c r="Y548" s="49" t="str">
        <f>IF(Coverage!Z548="","",Coverage!Z548)</f>
        <v/>
      </c>
    </row>
    <row r="549" spans="10:25" x14ac:dyDescent="0.2">
      <c r="J549" s="48" t="str">
        <f>IF(Coverage!K549="","",Coverage!K549)</f>
        <v/>
      </c>
      <c r="K549" s="48" t="str">
        <f>IF(Coverage!L549="","",Coverage!L549)</f>
        <v/>
      </c>
      <c r="L549" s="48" t="str">
        <f>IF(Coverage!M549="","",Coverage!M549)</f>
        <v/>
      </c>
      <c r="M549" s="48" t="str">
        <f>IF(Coverage!N549="","",Coverage!N549)</f>
        <v/>
      </c>
      <c r="N549" s="49" t="str">
        <f>IF(Coverage!O549="","",Coverage!O549)</f>
        <v/>
      </c>
      <c r="O549" s="49" t="str">
        <f>IF(Coverage!P549="","",Coverage!P549)</f>
        <v/>
      </c>
      <c r="P549" s="49" t="str">
        <f>IF(Coverage!Q549="","",Coverage!Q549)</f>
        <v/>
      </c>
      <c r="Q549" s="49" t="str">
        <f>IF(Coverage!R549="","",Coverage!R549)</f>
        <v/>
      </c>
      <c r="R549" s="50" t="str">
        <f>IF(Coverage!S549="","",Coverage!S549)</f>
        <v/>
      </c>
      <c r="S549" s="50" t="str">
        <f>IF(Coverage!T549="","",Coverage!T549)</f>
        <v/>
      </c>
      <c r="T549" s="49" t="str">
        <f>IF(Coverage!U549="","",Coverage!U549)</f>
        <v/>
      </c>
      <c r="U549" s="49" t="str">
        <f>IF(Coverage!V549="","",Coverage!V549)</f>
        <v/>
      </c>
      <c r="V549" s="49" t="str">
        <f>IF(Coverage!W549="","",Coverage!W549)</f>
        <v/>
      </c>
      <c r="W549" s="49" t="str">
        <f>IF(Coverage!X549="","",Coverage!X549)</f>
        <v/>
      </c>
      <c r="X549" s="49" t="str">
        <f>IF(Coverage!Y549="","",Coverage!Y549)</f>
        <v/>
      </c>
      <c r="Y549" s="49" t="str">
        <f>IF(Coverage!Z549="","",Coverage!Z549)</f>
        <v/>
      </c>
    </row>
    <row r="550" spans="10:25" x14ac:dyDescent="0.2">
      <c r="J550" s="48" t="str">
        <f>IF(Coverage!K550="","",Coverage!K550)</f>
        <v/>
      </c>
      <c r="K550" s="48" t="str">
        <f>IF(Coverage!L550="","",Coverage!L550)</f>
        <v/>
      </c>
      <c r="L550" s="48" t="str">
        <f>IF(Coverage!M550="","",Coverage!M550)</f>
        <v/>
      </c>
      <c r="M550" s="48" t="str">
        <f>IF(Coverage!N550="","",Coverage!N550)</f>
        <v/>
      </c>
      <c r="N550" s="49" t="str">
        <f>IF(Coverage!O550="","",Coverage!O550)</f>
        <v/>
      </c>
      <c r="O550" s="49" t="str">
        <f>IF(Coverage!P550="","",Coverage!P550)</f>
        <v/>
      </c>
      <c r="P550" s="49" t="str">
        <f>IF(Coverage!Q550="","",Coverage!Q550)</f>
        <v/>
      </c>
      <c r="Q550" s="49" t="str">
        <f>IF(Coverage!R550="","",Coverage!R550)</f>
        <v/>
      </c>
      <c r="R550" s="50" t="str">
        <f>IF(Coverage!S550="","",Coverage!S550)</f>
        <v/>
      </c>
      <c r="S550" s="50" t="str">
        <f>IF(Coverage!T550="","",Coverage!T550)</f>
        <v/>
      </c>
      <c r="T550" s="49" t="str">
        <f>IF(Coverage!U550="","",Coverage!U550)</f>
        <v/>
      </c>
      <c r="U550" s="49" t="str">
        <f>IF(Coverage!V550="","",Coverage!V550)</f>
        <v/>
      </c>
      <c r="V550" s="49" t="str">
        <f>IF(Coverage!W550="","",Coverage!W550)</f>
        <v/>
      </c>
      <c r="W550" s="49" t="str">
        <f>IF(Coverage!X550="","",Coverage!X550)</f>
        <v/>
      </c>
      <c r="X550" s="49" t="str">
        <f>IF(Coverage!Y550="","",Coverage!Y550)</f>
        <v/>
      </c>
      <c r="Y550" s="49" t="str">
        <f>IF(Coverage!Z550="","",Coverage!Z550)</f>
        <v/>
      </c>
    </row>
    <row r="551" spans="10:25" x14ac:dyDescent="0.2">
      <c r="J551" s="48" t="e">
        <f>IF(Coverage!#REF!="","",Coverage!#REF!)</f>
        <v>#REF!</v>
      </c>
      <c r="K551" s="48" t="e">
        <f>IF(Coverage!#REF!="","",Coverage!#REF!)</f>
        <v>#REF!</v>
      </c>
      <c r="L551" s="48" t="e">
        <f>IF(Coverage!#REF!="","",Coverage!#REF!)</f>
        <v>#REF!</v>
      </c>
      <c r="M551" s="48" t="e">
        <f>IF(Coverage!#REF!="","",Coverage!#REF!)</f>
        <v>#REF!</v>
      </c>
      <c r="N551" s="49" t="e">
        <f>IF(Coverage!#REF!="","",Coverage!#REF!)</f>
        <v>#REF!</v>
      </c>
      <c r="O551" s="49" t="e">
        <f>IF(Coverage!#REF!="","",Coverage!#REF!)</f>
        <v>#REF!</v>
      </c>
      <c r="P551" s="49" t="e">
        <f>IF(Coverage!#REF!="","",Coverage!#REF!)</f>
        <v>#REF!</v>
      </c>
      <c r="Q551" s="49" t="e">
        <f>IF(Coverage!#REF!="","",Coverage!#REF!)</f>
        <v>#REF!</v>
      </c>
      <c r="R551" s="50" t="e">
        <f>IF(Coverage!#REF!="","",Coverage!#REF!)</f>
        <v>#REF!</v>
      </c>
      <c r="S551" s="50" t="e">
        <f>IF(Coverage!#REF!="","",Coverage!#REF!)</f>
        <v>#REF!</v>
      </c>
      <c r="T551" s="49" t="e">
        <f>IF(Coverage!#REF!="","",Coverage!#REF!)</f>
        <v>#REF!</v>
      </c>
      <c r="U551" s="49" t="e">
        <f>IF(Coverage!#REF!="","",Coverage!#REF!)</f>
        <v>#REF!</v>
      </c>
      <c r="V551" s="49" t="e">
        <f>IF(Coverage!#REF!="","",Coverage!#REF!)</f>
        <v>#REF!</v>
      </c>
      <c r="W551" s="49" t="e">
        <f>IF(Coverage!#REF!="","",Coverage!#REF!)</f>
        <v>#REF!</v>
      </c>
      <c r="X551" s="49" t="e">
        <f>IF(Coverage!#REF!="","",Coverage!#REF!)</f>
        <v>#REF!</v>
      </c>
      <c r="Y551" s="49" t="e">
        <f>IF(Coverage!#REF!="","",Coverage!#REF!)</f>
        <v>#REF!</v>
      </c>
    </row>
    <row r="552" spans="10:25" x14ac:dyDescent="0.2">
      <c r="J552" s="48" t="e">
        <f>IF(Coverage!#REF!="","",Coverage!#REF!)</f>
        <v>#REF!</v>
      </c>
      <c r="K552" s="48" t="e">
        <f>IF(Coverage!#REF!="","",Coverage!#REF!)</f>
        <v>#REF!</v>
      </c>
      <c r="L552" s="48" t="e">
        <f>IF(Coverage!#REF!="","",Coverage!#REF!)</f>
        <v>#REF!</v>
      </c>
      <c r="M552" s="48" t="e">
        <f>IF(Coverage!#REF!="","",Coverage!#REF!)</f>
        <v>#REF!</v>
      </c>
      <c r="N552" s="49" t="e">
        <f>IF(Coverage!#REF!="","",Coverage!#REF!)</f>
        <v>#REF!</v>
      </c>
      <c r="O552" s="49" t="e">
        <f>IF(Coverage!#REF!="","",Coverage!#REF!)</f>
        <v>#REF!</v>
      </c>
      <c r="P552" s="49" t="e">
        <f>IF(Coverage!#REF!="","",Coverage!#REF!)</f>
        <v>#REF!</v>
      </c>
      <c r="Q552" s="49" t="e">
        <f>IF(Coverage!#REF!="","",Coverage!#REF!)</f>
        <v>#REF!</v>
      </c>
      <c r="R552" s="50" t="e">
        <f>IF(Coverage!#REF!="","",Coverage!#REF!)</f>
        <v>#REF!</v>
      </c>
      <c r="S552" s="50" t="e">
        <f>IF(Coverage!#REF!="","",Coverage!#REF!)</f>
        <v>#REF!</v>
      </c>
      <c r="T552" s="49" t="e">
        <f>IF(Coverage!#REF!="","",Coverage!#REF!)</f>
        <v>#REF!</v>
      </c>
      <c r="U552" s="49" t="e">
        <f>IF(Coverage!#REF!="","",Coverage!#REF!)</f>
        <v>#REF!</v>
      </c>
      <c r="V552" s="49" t="e">
        <f>IF(Coverage!#REF!="","",Coverage!#REF!)</f>
        <v>#REF!</v>
      </c>
      <c r="W552" s="49" t="e">
        <f>IF(Coverage!#REF!="","",Coverage!#REF!)</f>
        <v>#REF!</v>
      </c>
      <c r="X552" s="49" t="e">
        <f>IF(Coverage!#REF!="","",Coverage!#REF!)</f>
        <v>#REF!</v>
      </c>
      <c r="Y552" s="49" t="e">
        <f>IF(Coverage!#REF!="","",Coverage!#REF!)</f>
        <v>#REF!</v>
      </c>
    </row>
    <row r="553" spans="10:25" x14ac:dyDescent="0.2">
      <c r="J553" s="48" t="e">
        <f>IF(Coverage!#REF!="","",Coverage!#REF!)</f>
        <v>#REF!</v>
      </c>
      <c r="K553" s="48" t="e">
        <f>IF(Coverage!#REF!="","",Coverage!#REF!)</f>
        <v>#REF!</v>
      </c>
      <c r="L553" s="48" t="e">
        <f>IF(Coverage!#REF!="","",Coverage!#REF!)</f>
        <v>#REF!</v>
      </c>
      <c r="M553" s="48" t="e">
        <f>IF(Coverage!#REF!="","",Coverage!#REF!)</f>
        <v>#REF!</v>
      </c>
      <c r="N553" s="49" t="e">
        <f>IF(Coverage!#REF!="","",Coverage!#REF!)</f>
        <v>#REF!</v>
      </c>
      <c r="O553" s="49" t="e">
        <f>IF(Coverage!#REF!="","",Coverage!#REF!)</f>
        <v>#REF!</v>
      </c>
      <c r="P553" s="49" t="e">
        <f>IF(Coverage!#REF!="","",Coverage!#REF!)</f>
        <v>#REF!</v>
      </c>
      <c r="Q553" s="49" t="e">
        <f>IF(Coverage!#REF!="","",Coverage!#REF!)</f>
        <v>#REF!</v>
      </c>
      <c r="R553" s="50" t="e">
        <f>IF(Coverage!#REF!="","",Coverage!#REF!)</f>
        <v>#REF!</v>
      </c>
      <c r="S553" s="50" t="e">
        <f>IF(Coverage!#REF!="","",Coverage!#REF!)</f>
        <v>#REF!</v>
      </c>
      <c r="T553" s="49" t="e">
        <f>IF(Coverage!#REF!="","",Coverage!#REF!)</f>
        <v>#REF!</v>
      </c>
      <c r="U553" s="49" t="e">
        <f>IF(Coverage!#REF!="","",Coverage!#REF!)</f>
        <v>#REF!</v>
      </c>
      <c r="V553" s="49" t="e">
        <f>IF(Coverage!#REF!="","",Coverage!#REF!)</f>
        <v>#REF!</v>
      </c>
      <c r="W553" s="49" t="e">
        <f>IF(Coverage!#REF!="","",Coverage!#REF!)</f>
        <v>#REF!</v>
      </c>
      <c r="X553" s="49" t="e">
        <f>IF(Coverage!#REF!="","",Coverage!#REF!)</f>
        <v>#REF!</v>
      </c>
      <c r="Y553" s="49" t="e">
        <f>IF(Coverage!#REF!="","",Coverage!#REF!)</f>
        <v>#REF!</v>
      </c>
    </row>
    <row r="554" spans="10:25" x14ac:dyDescent="0.2">
      <c r="J554" s="48" t="e">
        <f>IF(Coverage!#REF!="","",Coverage!#REF!)</f>
        <v>#REF!</v>
      </c>
      <c r="K554" s="48" t="e">
        <f>IF(Coverage!#REF!="","",Coverage!#REF!)</f>
        <v>#REF!</v>
      </c>
      <c r="L554" s="48" t="e">
        <f>IF(Coverage!#REF!="","",Coverage!#REF!)</f>
        <v>#REF!</v>
      </c>
      <c r="M554" s="48" t="e">
        <f>IF(Coverage!#REF!="","",Coverage!#REF!)</f>
        <v>#REF!</v>
      </c>
      <c r="N554" s="49" t="e">
        <f>IF(Coverage!#REF!="","",Coverage!#REF!)</f>
        <v>#REF!</v>
      </c>
      <c r="O554" s="49" t="e">
        <f>IF(Coverage!#REF!="","",Coverage!#REF!)</f>
        <v>#REF!</v>
      </c>
      <c r="P554" s="49" t="e">
        <f>IF(Coverage!#REF!="","",Coverage!#REF!)</f>
        <v>#REF!</v>
      </c>
      <c r="Q554" s="49" t="e">
        <f>IF(Coverage!#REF!="","",Coverage!#REF!)</f>
        <v>#REF!</v>
      </c>
      <c r="R554" s="50" t="e">
        <f>IF(Coverage!#REF!="","",Coverage!#REF!)</f>
        <v>#REF!</v>
      </c>
      <c r="S554" s="50" t="e">
        <f>IF(Coverage!#REF!="","",Coverage!#REF!)</f>
        <v>#REF!</v>
      </c>
      <c r="T554" s="49" t="e">
        <f>IF(Coverage!#REF!="","",Coverage!#REF!)</f>
        <v>#REF!</v>
      </c>
      <c r="U554" s="49" t="e">
        <f>IF(Coverage!#REF!="","",Coverage!#REF!)</f>
        <v>#REF!</v>
      </c>
      <c r="V554" s="49" t="e">
        <f>IF(Coverage!#REF!="","",Coverage!#REF!)</f>
        <v>#REF!</v>
      </c>
      <c r="W554" s="49" t="e">
        <f>IF(Coverage!#REF!="","",Coverage!#REF!)</f>
        <v>#REF!</v>
      </c>
      <c r="X554" s="49" t="e">
        <f>IF(Coverage!#REF!="","",Coverage!#REF!)</f>
        <v>#REF!</v>
      </c>
      <c r="Y554" s="49" t="e">
        <f>IF(Coverage!#REF!="","",Coverage!#REF!)</f>
        <v>#REF!</v>
      </c>
    </row>
    <row r="555" spans="10:25" x14ac:dyDescent="0.2">
      <c r="J555" s="48" t="e">
        <f>IF(Coverage!#REF!="","",Coverage!#REF!)</f>
        <v>#REF!</v>
      </c>
      <c r="K555" s="48" t="e">
        <f>IF(Coverage!#REF!="","",Coverage!#REF!)</f>
        <v>#REF!</v>
      </c>
      <c r="L555" s="48" t="e">
        <f>IF(Coverage!#REF!="","",Coverage!#REF!)</f>
        <v>#REF!</v>
      </c>
      <c r="M555" s="48" t="e">
        <f>IF(Coverage!#REF!="","",Coverage!#REF!)</f>
        <v>#REF!</v>
      </c>
      <c r="N555" s="49" t="e">
        <f>IF(Coverage!#REF!="","",Coverage!#REF!)</f>
        <v>#REF!</v>
      </c>
      <c r="O555" s="49" t="e">
        <f>IF(Coverage!#REF!="","",Coverage!#REF!)</f>
        <v>#REF!</v>
      </c>
      <c r="P555" s="49" t="e">
        <f>IF(Coverage!#REF!="","",Coverage!#REF!)</f>
        <v>#REF!</v>
      </c>
      <c r="Q555" s="49" t="e">
        <f>IF(Coverage!#REF!="","",Coverage!#REF!)</f>
        <v>#REF!</v>
      </c>
      <c r="R555" s="50" t="e">
        <f>IF(Coverage!#REF!="","",Coverage!#REF!)</f>
        <v>#REF!</v>
      </c>
      <c r="S555" s="50" t="e">
        <f>IF(Coverage!#REF!="","",Coverage!#REF!)</f>
        <v>#REF!</v>
      </c>
      <c r="T555" s="49" t="e">
        <f>IF(Coverage!#REF!="","",Coverage!#REF!)</f>
        <v>#REF!</v>
      </c>
      <c r="U555" s="49" t="e">
        <f>IF(Coverage!#REF!="","",Coverage!#REF!)</f>
        <v>#REF!</v>
      </c>
      <c r="V555" s="49" t="e">
        <f>IF(Coverage!#REF!="","",Coverage!#REF!)</f>
        <v>#REF!</v>
      </c>
      <c r="W555" s="49" t="e">
        <f>IF(Coverage!#REF!="","",Coverage!#REF!)</f>
        <v>#REF!</v>
      </c>
      <c r="X555" s="49" t="e">
        <f>IF(Coverage!#REF!="","",Coverage!#REF!)</f>
        <v>#REF!</v>
      </c>
      <c r="Y555" s="49" t="e">
        <f>IF(Coverage!#REF!="","",Coverage!#REF!)</f>
        <v>#REF!</v>
      </c>
    </row>
    <row r="556" spans="10:25" x14ac:dyDescent="0.2">
      <c r="J556" s="48" t="e">
        <f>IF(Coverage!#REF!="","",Coverage!#REF!)</f>
        <v>#REF!</v>
      </c>
      <c r="K556" s="48" t="e">
        <f>IF(Coverage!#REF!="","",Coverage!#REF!)</f>
        <v>#REF!</v>
      </c>
      <c r="L556" s="48" t="e">
        <f>IF(Coverage!#REF!="","",Coverage!#REF!)</f>
        <v>#REF!</v>
      </c>
      <c r="M556" s="48" t="e">
        <f>IF(Coverage!#REF!="","",Coverage!#REF!)</f>
        <v>#REF!</v>
      </c>
      <c r="N556" s="49" t="e">
        <f>IF(Coverage!#REF!="","",Coverage!#REF!)</f>
        <v>#REF!</v>
      </c>
      <c r="O556" s="49" t="e">
        <f>IF(Coverage!#REF!="","",Coverage!#REF!)</f>
        <v>#REF!</v>
      </c>
      <c r="P556" s="49" t="e">
        <f>IF(Coverage!#REF!="","",Coverage!#REF!)</f>
        <v>#REF!</v>
      </c>
      <c r="Q556" s="49" t="e">
        <f>IF(Coverage!#REF!="","",Coverage!#REF!)</f>
        <v>#REF!</v>
      </c>
      <c r="R556" s="50" t="e">
        <f>IF(Coverage!#REF!="","",Coverage!#REF!)</f>
        <v>#REF!</v>
      </c>
      <c r="S556" s="50" t="e">
        <f>IF(Coverage!#REF!="","",Coverage!#REF!)</f>
        <v>#REF!</v>
      </c>
      <c r="T556" s="49" t="e">
        <f>IF(Coverage!#REF!="","",Coverage!#REF!)</f>
        <v>#REF!</v>
      </c>
      <c r="U556" s="49" t="e">
        <f>IF(Coverage!#REF!="","",Coverage!#REF!)</f>
        <v>#REF!</v>
      </c>
      <c r="V556" s="49" t="e">
        <f>IF(Coverage!#REF!="","",Coverage!#REF!)</f>
        <v>#REF!</v>
      </c>
      <c r="W556" s="49" t="e">
        <f>IF(Coverage!#REF!="","",Coverage!#REF!)</f>
        <v>#REF!</v>
      </c>
      <c r="X556" s="49" t="e">
        <f>IF(Coverage!#REF!="","",Coverage!#REF!)</f>
        <v>#REF!</v>
      </c>
      <c r="Y556" s="49" t="e">
        <f>IF(Coverage!#REF!="","",Coverage!#REF!)</f>
        <v>#REF!</v>
      </c>
    </row>
    <row r="557" spans="10:25" x14ac:dyDescent="0.2">
      <c r="J557" s="48" t="e">
        <f>IF(Coverage!#REF!="","",Coverage!#REF!)</f>
        <v>#REF!</v>
      </c>
      <c r="K557" s="48" t="e">
        <f>IF(Coverage!#REF!="","",Coverage!#REF!)</f>
        <v>#REF!</v>
      </c>
      <c r="L557" s="48" t="e">
        <f>IF(Coverage!#REF!="","",Coverage!#REF!)</f>
        <v>#REF!</v>
      </c>
      <c r="M557" s="48" t="e">
        <f>IF(Coverage!#REF!="","",Coverage!#REF!)</f>
        <v>#REF!</v>
      </c>
      <c r="N557" s="49" t="e">
        <f>IF(Coverage!#REF!="","",Coverage!#REF!)</f>
        <v>#REF!</v>
      </c>
      <c r="O557" s="49" t="e">
        <f>IF(Coverage!#REF!="","",Coverage!#REF!)</f>
        <v>#REF!</v>
      </c>
      <c r="P557" s="49" t="e">
        <f>IF(Coverage!#REF!="","",Coverage!#REF!)</f>
        <v>#REF!</v>
      </c>
      <c r="Q557" s="49" t="e">
        <f>IF(Coverage!#REF!="","",Coverage!#REF!)</f>
        <v>#REF!</v>
      </c>
      <c r="R557" s="50" t="e">
        <f>IF(Coverage!#REF!="","",Coverage!#REF!)</f>
        <v>#REF!</v>
      </c>
      <c r="S557" s="50" t="e">
        <f>IF(Coverage!#REF!="","",Coverage!#REF!)</f>
        <v>#REF!</v>
      </c>
      <c r="T557" s="49" t="e">
        <f>IF(Coverage!#REF!="","",Coverage!#REF!)</f>
        <v>#REF!</v>
      </c>
      <c r="U557" s="49" t="e">
        <f>IF(Coverage!#REF!="","",Coverage!#REF!)</f>
        <v>#REF!</v>
      </c>
      <c r="V557" s="49" t="e">
        <f>IF(Coverage!#REF!="","",Coverage!#REF!)</f>
        <v>#REF!</v>
      </c>
      <c r="W557" s="49" t="e">
        <f>IF(Coverage!#REF!="","",Coverage!#REF!)</f>
        <v>#REF!</v>
      </c>
      <c r="X557" s="49" t="e">
        <f>IF(Coverage!#REF!="","",Coverage!#REF!)</f>
        <v>#REF!</v>
      </c>
      <c r="Y557" s="49" t="e">
        <f>IF(Coverage!#REF!="","",Coverage!#REF!)</f>
        <v>#REF!</v>
      </c>
    </row>
    <row r="558" spans="10:25" x14ac:dyDescent="0.2">
      <c r="J558" s="48" t="e">
        <f>IF(Coverage!#REF!="","",Coverage!#REF!)</f>
        <v>#REF!</v>
      </c>
      <c r="K558" s="48" t="e">
        <f>IF(Coverage!#REF!="","",Coverage!#REF!)</f>
        <v>#REF!</v>
      </c>
      <c r="L558" s="48" t="e">
        <f>IF(Coverage!#REF!="","",Coverage!#REF!)</f>
        <v>#REF!</v>
      </c>
      <c r="M558" s="48" t="e">
        <f>IF(Coverage!#REF!="","",Coverage!#REF!)</f>
        <v>#REF!</v>
      </c>
      <c r="N558" s="49" t="e">
        <f>IF(Coverage!#REF!="","",Coverage!#REF!)</f>
        <v>#REF!</v>
      </c>
      <c r="O558" s="49" t="e">
        <f>IF(Coverage!#REF!="","",Coverage!#REF!)</f>
        <v>#REF!</v>
      </c>
      <c r="P558" s="49" t="e">
        <f>IF(Coverage!#REF!="","",Coverage!#REF!)</f>
        <v>#REF!</v>
      </c>
      <c r="Q558" s="49" t="e">
        <f>IF(Coverage!#REF!="","",Coverage!#REF!)</f>
        <v>#REF!</v>
      </c>
      <c r="R558" s="50" t="e">
        <f>IF(Coverage!#REF!="","",Coverage!#REF!)</f>
        <v>#REF!</v>
      </c>
      <c r="S558" s="50" t="e">
        <f>IF(Coverage!#REF!="","",Coverage!#REF!)</f>
        <v>#REF!</v>
      </c>
      <c r="T558" s="49" t="e">
        <f>IF(Coverage!#REF!="","",Coverage!#REF!)</f>
        <v>#REF!</v>
      </c>
      <c r="U558" s="49" t="e">
        <f>IF(Coverage!#REF!="","",Coverage!#REF!)</f>
        <v>#REF!</v>
      </c>
      <c r="V558" s="49" t="e">
        <f>IF(Coverage!#REF!="","",Coverage!#REF!)</f>
        <v>#REF!</v>
      </c>
      <c r="W558" s="49" t="e">
        <f>IF(Coverage!#REF!="","",Coverage!#REF!)</f>
        <v>#REF!</v>
      </c>
      <c r="X558" s="49" t="e">
        <f>IF(Coverage!#REF!="","",Coverage!#REF!)</f>
        <v>#REF!</v>
      </c>
      <c r="Y558" s="49" t="e">
        <f>IF(Coverage!#REF!="","",Coverage!#REF!)</f>
        <v>#REF!</v>
      </c>
    </row>
    <row r="559" spans="10:25" x14ac:dyDescent="0.2">
      <c r="J559" s="48" t="e">
        <f>IF(Coverage!#REF!="","",Coverage!#REF!)</f>
        <v>#REF!</v>
      </c>
      <c r="K559" s="48" t="e">
        <f>IF(Coverage!#REF!="","",Coverage!#REF!)</f>
        <v>#REF!</v>
      </c>
      <c r="L559" s="48" t="e">
        <f>IF(Coverage!#REF!="","",Coverage!#REF!)</f>
        <v>#REF!</v>
      </c>
      <c r="M559" s="48" t="e">
        <f>IF(Coverage!#REF!="","",Coverage!#REF!)</f>
        <v>#REF!</v>
      </c>
      <c r="N559" s="49" t="e">
        <f>IF(Coverage!#REF!="","",Coverage!#REF!)</f>
        <v>#REF!</v>
      </c>
      <c r="O559" s="49" t="e">
        <f>IF(Coverage!#REF!="","",Coverage!#REF!)</f>
        <v>#REF!</v>
      </c>
      <c r="P559" s="49" t="e">
        <f>IF(Coverage!#REF!="","",Coverage!#REF!)</f>
        <v>#REF!</v>
      </c>
      <c r="Q559" s="49" t="e">
        <f>IF(Coverage!#REF!="","",Coverage!#REF!)</f>
        <v>#REF!</v>
      </c>
      <c r="R559" s="50" t="e">
        <f>IF(Coverage!#REF!="","",Coverage!#REF!)</f>
        <v>#REF!</v>
      </c>
      <c r="S559" s="50" t="e">
        <f>IF(Coverage!#REF!="","",Coverage!#REF!)</f>
        <v>#REF!</v>
      </c>
      <c r="T559" s="49" t="e">
        <f>IF(Coverage!#REF!="","",Coverage!#REF!)</f>
        <v>#REF!</v>
      </c>
      <c r="U559" s="49" t="e">
        <f>IF(Coverage!#REF!="","",Coverage!#REF!)</f>
        <v>#REF!</v>
      </c>
      <c r="V559" s="49" t="e">
        <f>IF(Coverage!#REF!="","",Coverage!#REF!)</f>
        <v>#REF!</v>
      </c>
      <c r="W559" s="49" t="e">
        <f>IF(Coverage!#REF!="","",Coverage!#REF!)</f>
        <v>#REF!</v>
      </c>
      <c r="X559" s="49" t="e">
        <f>IF(Coverage!#REF!="","",Coverage!#REF!)</f>
        <v>#REF!</v>
      </c>
      <c r="Y559" s="49" t="e">
        <f>IF(Coverage!#REF!="","",Coverage!#REF!)</f>
        <v>#REF!</v>
      </c>
    </row>
    <row r="560" spans="10:25" x14ac:dyDescent="0.2">
      <c r="J560" s="48" t="e">
        <f>IF(Coverage!#REF!="","",Coverage!#REF!)</f>
        <v>#REF!</v>
      </c>
      <c r="K560" s="48" t="e">
        <f>IF(Coverage!#REF!="","",Coverage!#REF!)</f>
        <v>#REF!</v>
      </c>
      <c r="L560" s="48" t="e">
        <f>IF(Coverage!#REF!="","",Coverage!#REF!)</f>
        <v>#REF!</v>
      </c>
      <c r="M560" s="48" t="e">
        <f>IF(Coverage!#REF!="","",Coverage!#REF!)</f>
        <v>#REF!</v>
      </c>
      <c r="N560" s="49" t="e">
        <f>IF(Coverage!#REF!="","",Coverage!#REF!)</f>
        <v>#REF!</v>
      </c>
      <c r="O560" s="49" t="e">
        <f>IF(Coverage!#REF!="","",Coverage!#REF!)</f>
        <v>#REF!</v>
      </c>
      <c r="P560" s="49" t="e">
        <f>IF(Coverage!#REF!="","",Coverage!#REF!)</f>
        <v>#REF!</v>
      </c>
      <c r="Q560" s="49" t="e">
        <f>IF(Coverage!#REF!="","",Coverage!#REF!)</f>
        <v>#REF!</v>
      </c>
      <c r="R560" s="50" t="e">
        <f>IF(Coverage!#REF!="","",Coverage!#REF!)</f>
        <v>#REF!</v>
      </c>
      <c r="S560" s="50" t="e">
        <f>IF(Coverage!#REF!="","",Coverage!#REF!)</f>
        <v>#REF!</v>
      </c>
      <c r="T560" s="49" t="e">
        <f>IF(Coverage!#REF!="","",Coverage!#REF!)</f>
        <v>#REF!</v>
      </c>
      <c r="U560" s="49" t="e">
        <f>IF(Coverage!#REF!="","",Coverage!#REF!)</f>
        <v>#REF!</v>
      </c>
      <c r="V560" s="49" t="e">
        <f>IF(Coverage!#REF!="","",Coverage!#REF!)</f>
        <v>#REF!</v>
      </c>
      <c r="W560" s="49" t="e">
        <f>IF(Coverage!#REF!="","",Coverage!#REF!)</f>
        <v>#REF!</v>
      </c>
      <c r="X560" s="49" t="e">
        <f>IF(Coverage!#REF!="","",Coverage!#REF!)</f>
        <v>#REF!</v>
      </c>
      <c r="Y560" s="49" t="e">
        <f>IF(Coverage!#REF!="","",Coverage!#REF!)</f>
        <v>#REF!</v>
      </c>
    </row>
    <row r="561" spans="10:25" x14ac:dyDescent="0.2">
      <c r="J561" s="48" t="e">
        <f>IF(Coverage!#REF!="","",Coverage!#REF!)</f>
        <v>#REF!</v>
      </c>
      <c r="K561" s="48" t="e">
        <f>IF(Coverage!#REF!="","",Coverage!#REF!)</f>
        <v>#REF!</v>
      </c>
      <c r="L561" s="48" t="e">
        <f>IF(Coverage!#REF!="","",Coverage!#REF!)</f>
        <v>#REF!</v>
      </c>
      <c r="M561" s="48" t="e">
        <f>IF(Coverage!#REF!="","",Coverage!#REF!)</f>
        <v>#REF!</v>
      </c>
      <c r="N561" s="49" t="e">
        <f>IF(Coverage!#REF!="","",Coverage!#REF!)</f>
        <v>#REF!</v>
      </c>
      <c r="O561" s="49" t="e">
        <f>IF(Coverage!#REF!="","",Coverage!#REF!)</f>
        <v>#REF!</v>
      </c>
      <c r="P561" s="49" t="e">
        <f>IF(Coverage!#REF!="","",Coverage!#REF!)</f>
        <v>#REF!</v>
      </c>
      <c r="Q561" s="49" t="e">
        <f>IF(Coverage!#REF!="","",Coverage!#REF!)</f>
        <v>#REF!</v>
      </c>
      <c r="R561" s="50" t="e">
        <f>IF(Coverage!#REF!="","",Coverage!#REF!)</f>
        <v>#REF!</v>
      </c>
      <c r="S561" s="50" t="e">
        <f>IF(Coverage!#REF!="","",Coverage!#REF!)</f>
        <v>#REF!</v>
      </c>
      <c r="T561" s="49" t="e">
        <f>IF(Coverage!#REF!="","",Coverage!#REF!)</f>
        <v>#REF!</v>
      </c>
      <c r="U561" s="49" t="e">
        <f>IF(Coverage!#REF!="","",Coverage!#REF!)</f>
        <v>#REF!</v>
      </c>
      <c r="V561" s="49" t="e">
        <f>IF(Coverage!#REF!="","",Coverage!#REF!)</f>
        <v>#REF!</v>
      </c>
      <c r="W561" s="49" t="e">
        <f>IF(Coverage!#REF!="","",Coverage!#REF!)</f>
        <v>#REF!</v>
      </c>
      <c r="X561" s="49" t="e">
        <f>IF(Coverage!#REF!="","",Coverage!#REF!)</f>
        <v>#REF!</v>
      </c>
      <c r="Y561" s="49" t="e">
        <f>IF(Coverage!#REF!="","",Coverage!#REF!)</f>
        <v>#REF!</v>
      </c>
    </row>
    <row r="562" spans="10:25" x14ac:dyDescent="0.2">
      <c r="J562" s="48" t="e">
        <f>IF(Coverage!#REF!="","",Coverage!#REF!)</f>
        <v>#REF!</v>
      </c>
      <c r="K562" s="48" t="e">
        <f>IF(Coverage!#REF!="","",Coverage!#REF!)</f>
        <v>#REF!</v>
      </c>
      <c r="L562" s="48" t="e">
        <f>IF(Coverage!#REF!="","",Coverage!#REF!)</f>
        <v>#REF!</v>
      </c>
      <c r="M562" s="48" t="e">
        <f>IF(Coverage!#REF!="","",Coverage!#REF!)</f>
        <v>#REF!</v>
      </c>
      <c r="N562" s="49" t="e">
        <f>IF(Coverage!#REF!="","",Coverage!#REF!)</f>
        <v>#REF!</v>
      </c>
      <c r="O562" s="49" t="e">
        <f>IF(Coverage!#REF!="","",Coverage!#REF!)</f>
        <v>#REF!</v>
      </c>
      <c r="P562" s="49" t="e">
        <f>IF(Coverage!#REF!="","",Coverage!#REF!)</f>
        <v>#REF!</v>
      </c>
      <c r="Q562" s="49" t="e">
        <f>IF(Coverage!#REF!="","",Coverage!#REF!)</f>
        <v>#REF!</v>
      </c>
      <c r="R562" s="50" t="e">
        <f>IF(Coverage!#REF!="","",Coverage!#REF!)</f>
        <v>#REF!</v>
      </c>
      <c r="S562" s="50" t="e">
        <f>IF(Coverage!#REF!="","",Coverage!#REF!)</f>
        <v>#REF!</v>
      </c>
      <c r="T562" s="49" t="e">
        <f>IF(Coverage!#REF!="","",Coverage!#REF!)</f>
        <v>#REF!</v>
      </c>
      <c r="U562" s="49" t="e">
        <f>IF(Coverage!#REF!="","",Coverage!#REF!)</f>
        <v>#REF!</v>
      </c>
      <c r="V562" s="49" t="e">
        <f>IF(Coverage!#REF!="","",Coverage!#REF!)</f>
        <v>#REF!</v>
      </c>
      <c r="W562" s="49" t="e">
        <f>IF(Coverage!#REF!="","",Coverage!#REF!)</f>
        <v>#REF!</v>
      </c>
      <c r="X562" s="49" t="e">
        <f>IF(Coverage!#REF!="","",Coverage!#REF!)</f>
        <v>#REF!</v>
      </c>
      <c r="Y562" s="49" t="e">
        <f>IF(Coverage!#REF!="","",Coverage!#REF!)</f>
        <v>#REF!</v>
      </c>
    </row>
    <row r="563" spans="10:25" x14ac:dyDescent="0.2">
      <c r="J563" s="48" t="e">
        <f>IF(Coverage!#REF!="","",Coverage!#REF!)</f>
        <v>#REF!</v>
      </c>
      <c r="K563" s="48" t="e">
        <f>IF(Coverage!#REF!="","",Coverage!#REF!)</f>
        <v>#REF!</v>
      </c>
      <c r="L563" s="48" t="e">
        <f>IF(Coverage!#REF!="","",Coverage!#REF!)</f>
        <v>#REF!</v>
      </c>
      <c r="M563" s="48" t="e">
        <f>IF(Coverage!#REF!="","",Coverage!#REF!)</f>
        <v>#REF!</v>
      </c>
      <c r="N563" s="49" t="e">
        <f>IF(Coverage!#REF!="","",Coverage!#REF!)</f>
        <v>#REF!</v>
      </c>
      <c r="O563" s="49" t="e">
        <f>IF(Coverage!#REF!="","",Coverage!#REF!)</f>
        <v>#REF!</v>
      </c>
      <c r="P563" s="49" t="e">
        <f>IF(Coverage!#REF!="","",Coverage!#REF!)</f>
        <v>#REF!</v>
      </c>
      <c r="Q563" s="49" t="e">
        <f>IF(Coverage!#REF!="","",Coverage!#REF!)</f>
        <v>#REF!</v>
      </c>
      <c r="R563" s="50" t="e">
        <f>IF(Coverage!#REF!="","",Coverage!#REF!)</f>
        <v>#REF!</v>
      </c>
      <c r="S563" s="50" t="e">
        <f>IF(Coverage!#REF!="","",Coverage!#REF!)</f>
        <v>#REF!</v>
      </c>
      <c r="T563" s="49" t="e">
        <f>IF(Coverage!#REF!="","",Coverage!#REF!)</f>
        <v>#REF!</v>
      </c>
      <c r="U563" s="49" t="e">
        <f>IF(Coverage!#REF!="","",Coverage!#REF!)</f>
        <v>#REF!</v>
      </c>
      <c r="V563" s="49" t="e">
        <f>IF(Coverage!#REF!="","",Coverage!#REF!)</f>
        <v>#REF!</v>
      </c>
      <c r="W563" s="49" t="e">
        <f>IF(Coverage!#REF!="","",Coverage!#REF!)</f>
        <v>#REF!</v>
      </c>
      <c r="X563" s="49" t="e">
        <f>IF(Coverage!#REF!="","",Coverage!#REF!)</f>
        <v>#REF!</v>
      </c>
      <c r="Y563" s="49" t="e">
        <f>IF(Coverage!#REF!="","",Coverage!#REF!)</f>
        <v>#REF!</v>
      </c>
    </row>
    <row r="564" spans="10:25" x14ac:dyDescent="0.2">
      <c r="J564" s="48" t="e">
        <f>IF(Coverage!#REF!="","",Coverage!#REF!)</f>
        <v>#REF!</v>
      </c>
      <c r="K564" s="48" t="e">
        <f>IF(Coverage!#REF!="","",Coverage!#REF!)</f>
        <v>#REF!</v>
      </c>
      <c r="L564" s="48" t="e">
        <f>IF(Coverage!#REF!="","",Coverage!#REF!)</f>
        <v>#REF!</v>
      </c>
      <c r="M564" s="48" t="e">
        <f>IF(Coverage!#REF!="","",Coverage!#REF!)</f>
        <v>#REF!</v>
      </c>
      <c r="N564" s="49" t="e">
        <f>IF(Coverage!#REF!="","",Coverage!#REF!)</f>
        <v>#REF!</v>
      </c>
      <c r="O564" s="49" t="e">
        <f>IF(Coverage!#REF!="","",Coverage!#REF!)</f>
        <v>#REF!</v>
      </c>
      <c r="P564" s="49" t="e">
        <f>IF(Coverage!#REF!="","",Coverage!#REF!)</f>
        <v>#REF!</v>
      </c>
      <c r="Q564" s="49" t="e">
        <f>IF(Coverage!#REF!="","",Coverage!#REF!)</f>
        <v>#REF!</v>
      </c>
      <c r="R564" s="50" t="e">
        <f>IF(Coverage!#REF!="","",Coverage!#REF!)</f>
        <v>#REF!</v>
      </c>
      <c r="S564" s="50" t="e">
        <f>IF(Coverage!#REF!="","",Coverage!#REF!)</f>
        <v>#REF!</v>
      </c>
      <c r="T564" s="49" t="e">
        <f>IF(Coverage!#REF!="","",Coverage!#REF!)</f>
        <v>#REF!</v>
      </c>
      <c r="U564" s="49" t="e">
        <f>IF(Coverage!#REF!="","",Coverage!#REF!)</f>
        <v>#REF!</v>
      </c>
      <c r="V564" s="49" t="e">
        <f>IF(Coverage!#REF!="","",Coverage!#REF!)</f>
        <v>#REF!</v>
      </c>
      <c r="W564" s="49" t="e">
        <f>IF(Coverage!#REF!="","",Coverage!#REF!)</f>
        <v>#REF!</v>
      </c>
      <c r="X564" s="49" t="e">
        <f>IF(Coverage!#REF!="","",Coverage!#REF!)</f>
        <v>#REF!</v>
      </c>
      <c r="Y564" s="49" t="e">
        <f>IF(Coverage!#REF!="","",Coverage!#REF!)</f>
        <v>#REF!</v>
      </c>
    </row>
    <row r="565" spans="10:25" x14ac:dyDescent="0.2">
      <c r="J565" s="48" t="e">
        <f>IF(Coverage!#REF!="","",Coverage!#REF!)</f>
        <v>#REF!</v>
      </c>
      <c r="K565" s="48" t="e">
        <f>IF(Coverage!#REF!="","",Coverage!#REF!)</f>
        <v>#REF!</v>
      </c>
      <c r="L565" s="48" t="e">
        <f>IF(Coverage!#REF!="","",Coverage!#REF!)</f>
        <v>#REF!</v>
      </c>
      <c r="M565" s="48" t="e">
        <f>IF(Coverage!#REF!="","",Coverage!#REF!)</f>
        <v>#REF!</v>
      </c>
      <c r="N565" s="49" t="e">
        <f>IF(Coverage!#REF!="","",Coverage!#REF!)</f>
        <v>#REF!</v>
      </c>
      <c r="O565" s="49" t="e">
        <f>IF(Coverage!#REF!="","",Coverage!#REF!)</f>
        <v>#REF!</v>
      </c>
      <c r="P565" s="49" t="e">
        <f>IF(Coverage!#REF!="","",Coverage!#REF!)</f>
        <v>#REF!</v>
      </c>
      <c r="Q565" s="49" t="e">
        <f>IF(Coverage!#REF!="","",Coverage!#REF!)</f>
        <v>#REF!</v>
      </c>
      <c r="R565" s="50" t="e">
        <f>IF(Coverage!#REF!="","",Coverage!#REF!)</f>
        <v>#REF!</v>
      </c>
      <c r="S565" s="50" t="e">
        <f>IF(Coverage!#REF!="","",Coverage!#REF!)</f>
        <v>#REF!</v>
      </c>
      <c r="T565" s="49" t="e">
        <f>IF(Coverage!#REF!="","",Coverage!#REF!)</f>
        <v>#REF!</v>
      </c>
      <c r="U565" s="49" t="e">
        <f>IF(Coverage!#REF!="","",Coverage!#REF!)</f>
        <v>#REF!</v>
      </c>
      <c r="V565" s="49" t="e">
        <f>IF(Coverage!#REF!="","",Coverage!#REF!)</f>
        <v>#REF!</v>
      </c>
      <c r="W565" s="49" t="e">
        <f>IF(Coverage!#REF!="","",Coverage!#REF!)</f>
        <v>#REF!</v>
      </c>
      <c r="X565" s="49" t="e">
        <f>IF(Coverage!#REF!="","",Coverage!#REF!)</f>
        <v>#REF!</v>
      </c>
      <c r="Y565" s="49" t="e">
        <f>IF(Coverage!#REF!="","",Coverage!#REF!)</f>
        <v>#REF!</v>
      </c>
    </row>
    <row r="566" spans="10:25" x14ac:dyDescent="0.2">
      <c r="J566" s="48" t="e">
        <f>IF(Coverage!#REF!="","",Coverage!#REF!)</f>
        <v>#REF!</v>
      </c>
      <c r="K566" s="48" t="e">
        <f>IF(Coverage!#REF!="","",Coverage!#REF!)</f>
        <v>#REF!</v>
      </c>
      <c r="L566" s="48" t="e">
        <f>IF(Coverage!#REF!="","",Coverage!#REF!)</f>
        <v>#REF!</v>
      </c>
      <c r="M566" s="48" t="e">
        <f>IF(Coverage!#REF!="","",Coverage!#REF!)</f>
        <v>#REF!</v>
      </c>
      <c r="N566" s="49" t="e">
        <f>IF(Coverage!#REF!="","",Coverage!#REF!)</f>
        <v>#REF!</v>
      </c>
      <c r="O566" s="49" t="e">
        <f>IF(Coverage!#REF!="","",Coverage!#REF!)</f>
        <v>#REF!</v>
      </c>
      <c r="P566" s="49" t="e">
        <f>IF(Coverage!#REF!="","",Coverage!#REF!)</f>
        <v>#REF!</v>
      </c>
      <c r="Q566" s="49" t="e">
        <f>IF(Coverage!#REF!="","",Coverage!#REF!)</f>
        <v>#REF!</v>
      </c>
      <c r="R566" s="50" t="e">
        <f>IF(Coverage!#REF!="","",Coverage!#REF!)</f>
        <v>#REF!</v>
      </c>
      <c r="S566" s="50" t="e">
        <f>IF(Coverage!#REF!="","",Coverage!#REF!)</f>
        <v>#REF!</v>
      </c>
      <c r="T566" s="49" t="e">
        <f>IF(Coverage!#REF!="","",Coverage!#REF!)</f>
        <v>#REF!</v>
      </c>
      <c r="U566" s="49" t="e">
        <f>IF(Coverage!#REF!="","",Coverage!#REF!)</f>
        <v>#REF!</v>
      </c>
      <c r="V566" s="49" t="e">
        <f>IF(Coverage!#REF!="","",Coverage!#REF!)</f>
        <v>#REF!</v>
      </c>
      <c r="W566" s="49" t="e">
        <f>IF(Coverage!#REF!="","",Coverage!#REF!)</f>
        <v>#REF!</v>
      </c>
      <c r="X566" s="49" t="e">
        <f>IF(Coverage!#REF!="","",Coverage!#REF!)</f>
        <v>#REF!</v>
      </c>
      <c r="Y566" s="49" t="e">
        <f>IF(Coverage!#REF!="","",Coverage!#REF!)</f>
        <v>#REF!</v>
      </c>
    </row>
    <row r="567" spans="10:25" x14ac:dyDescent="0.2">
      <c r="J567" s="48" t="e">
        <f>IF(Coverage!#REF!="","",Coverage!#REF!)</f>
        <v>#REF!</v>
      </c>
      <c r="K567" s="48" t="e">
        <f>IF(Coverage!#REF!="","",Coverage!#REF!)</f>
        <v>#REF!</v>
      </c>
      <c r="L567" s="48" t="e">
        <f>IF(Coverage!#REF!="","",Coverage!#REF!)</f>
        <v>#REF!</v>
      </c>
      <c r="M567" s="48" t="e">
        <f>IF(Coverage!#REF!="","",Coverage!#REF!)</f>
        <v>#REF!</v>
      </c>
      <c r="N567" s="49" t="e">
        <f>IF(Coverage!#REF!="","",Coverage!#REF!)</f>
        <v>#REF!</v>
      </c>
      <c r="O567" s="49" t="e">
        <f>IF(Coverage!#REF!="","",Coverage!#REF!)</f>
        <v>#REF!</v>
      </c>
      <c r="P567" s="49" t="e">
        <f>IF(Coverage!#REF!="","",Coverage!#REF!)</f>
        <v>#REF!</v>
      </c>
      <c r="Q567" s="49" t="e">
        <f>IF(Coverage!#REF!="","",Coverage!#REF!)</f>
        <v>#REF!</v>
      </c>
      <c r="R567" s="50" t="e">
        <f>IF(Coverage!#REF!="","",Coverage!#REF!)</f>
        <v>#REF!</v>
      </c>
      <c r="S567" s="50" t="e">
        <f>IF(Coverage!#REF!="","",Coverage!#REF!)</f>
        <v>#REF!</v>
      </c>
      <c r="T567" s="49" t="e">
        <f>IF(Coverage!#REF!="","",Coverage!#REF!)</f>
        <v>#REF!</v>
      </c>
      <c r="U567" s="49" t="e">
        <f>IF(Coverage!#REF!="","",Coverage!#REF!)</f>
        <v>#REF!</v>
      </c>
      <c r="V567" s="49" t="e">
        <f>IF(Coverage!#REF!="","",Coverage!#REF!)</f>
        <v>#REF!</v>
      </c>
      <c r="W567" s="49" t="e">
        <f>IF(Coverage!#REF!="","",Coverage!#REF!)</f>
        <v>#REF!</v>
      </c>
      <c r="X567" s="49" t="e">
        <f>IF(Coverage!#REF!="","",Coverage!#REF!)</f>
        <v>#REF!</v>
      </c>
      <c r="Y567" s="49" t="e">
        <f>IF(Coverage!#REF!="","",Coverage!#REF!)</f>
        <v>#REF!</v>
      </c>
    </row>
    <row r="568" spans="10:25" x14ac:dyDescent="0.2">
      <c r="J568" s="48" t="e">
        <f>IF(Coverage!#REF!="","",Coverage!#REF!)</f>
        <v>#REF!</v>
      </c>
      <c r="K568" s="48" t="e">
        <f>IF(Coverage!#REF!="","",Coverage!#REF!)</f>
        <v>#REF!</v>
      </c>
      <c r="L568" s="48" t="e">
        <f>IF(Coverage!#REF!="","",Coverage!#REF!)</f>
        <v>#REF!</v>
      </c>
      <c r="M568" s="48" t="e">
        <f>IF(Coverage!#REF!="","",Coverage!#REF!)</f>
        <v>#REF!</v>
      </c>
      <c r="N568" s="49" t="e">
        <f>IF(Coverage!#REF!="","",Coverage!#REF!)</f>
        <v>#REF!</v>
      </c>
      <c r="O568" s="49" t="e">
        <f>IF(Coverage!#REF!="","",Coverage!#REF!)</f>
        <v>#REF!</v>
      </c>
      <c r="P568" s="49" t="e">
        <f>IF(Coverage!#REF!="","",Coverage!#REF!)</f>
        <v>#REF!</v>
      </c>
      <c r="Q568" s="49" t="e">
        <f>IF(Coverage!#REF!="","",Coverage!#REF!)</f>
        <v>#REF!</v>
      </c>
      <c r="R568" s="50" t="e">
        <f>IF(Coverage!#REF!="","",Coverage!#REF!)</f>
        <v>#REF!</v>
      </c>
      <c r="S568" s="50" t="e">
        <f>IF(Coverage!#REF!="","",Coverage!#REF!)</f>
        <v>#REF!</v>
      </c>
      <c r="T568" s="49" t="e">
        <f>IF(Coverage!#REF!="","",Coverage!#REF!)</f>
        <v>#REF!</v>
      </c>
      <c r="U568" s="49" t="e">
        <f>IF(Coverage!#REF!="","",Coverage!#REF!)</f>
        <v>#REF!</v>
      </c>
      <c r="V568" s="49" t="e">
        <f>IF(Coverage!#REF!="","",Coverage!#REF!)</f>
        <v>#REF!</v>
      </c>
      <c r="W568" s="49" t="e">
        <f>IF(Coverage!#REF!="","",Coverage!#REF!)</f>
        <v>#REF!</v>
      </c>
      <c r="X568" s="49" t="e">
        <f>IF(Coverage!#REF!="","",Coverage!#REF!)</f>
        <v>#REF!</v>
      </c>
      <c r="Y568" s="49" t="e">
        <f>IF(Coverage!#REF!="","",Coverage!#REF!)</f>
        <v>#REF!</v>
      </c>
    </row>
    <row r="569" spans="10:25" x14ac:dyDescent="0.2">
      <c r="J569" s="48" t="e">
        <f>IF(Coverage!#REF!="","",Coverage!#REF!)</f>
        <v>#REF!</v>
      </c>
      <c r="K569" s="48" t="e">
        <f>IF(Coverage!#REF!="","",Coverage!#REF!)</f>
        <v>#REF!</v>
      </c>
      <c r="L569" s="48" t="e">
        <f>IF(Coverage!#REF!="","",Coverage!#REF!)</f>
        <v>#REF!</v>
      </c>
      <c r="M569" s="48" t="e">
        <f>IF(Coverage!#REF!="","",Coverage!#REF!)</f>
        <v>#REF!</v>
      </c>
      <c r="N569" s="49" t="e">
        <f>IF(Coverage!#REF!="","",Coverage!#REF!)</f>
        <v>#REF!</v>
      </c>
      <c r="O569" s="49" t="e">
        <f>IF(Coverage!#REF!="","",Coverage!#REF!)</f>
        <v>#REF!</v>
      </c>
      <c r="P569" s="49" t="e">
        <f>IF(Coverage!#REF!="","",Coverage!#REF!)</f>
        <v>#REF!</v>
      </c>
      <c r="Q569" s="49" t="e">
        <f>IF(Coverage!#REF!="","",Coverage!#REF!)</f>
        <v>#REF!</v>
      </c>
      <c r="R569" s="50" t="e">
        <f>IF(Coverage!#REF!="","",Coverage!#REF!)</f>
        <v>#REF!</v>
      </c>
      <c r="S569" s="50" t="e">
        <f>IF(Coverage!#REF!="","",Coverage!#REF!)</f>
        <v>#REF!</v>
      </c>
      <c r="T569" s="49" t="e">
        <f>IF(Coverage!#REF!="","",Coverage!#REF!)</f>
        <v>#REF!</v>
      </c>
      <c r="U569" s="49" t="e">
        <f>IF(Coverage!#REF!="","",Coverage!#REF!)</f>
        <v>#REF!</v>
      </c>
      <c r="V569" s="49" t="e">
        <f>IF(Coverage!#REF!="","",Coverage!#REF!)</f>
        <v>#REF!</v>
      </c>
      <c r="W569" s="49" t="e">
        <f>IF(Coverage!#REF!="","",Coverage!#REF!)</f>
        <v>#REF!</v>
      </c>
      <c r="X569" s="49" t="e">
        <f>IF(Coverage!#REF!="","",Coverage!#REF!)</f>
        <v>#REF!</v>
      </c>
      <c r="Y569" s="49" t="e">
        <f>IF(Coverage!#REF!="","",Coverage!#REF!)</f>
        <v>#REF!</v>
      </c>
    </row>
    <row r="570" spans="10:25" x14ac:dyDescent="0.2">
      <c r="J570" s="48" t="e">
        <f>IF(Coverage!#REF!="","",Coverage!#REF!)</f>
        <v>#REF!</v>
      </c>
      <c r="K570" s="48" t="e">
        <f>IF(Coverage!#REF!="","",Coverage!#REF!)</f>
        <v>#REF!</v>
      </c>
      <c r="L570" s="48" t="e">
        <f>IF(Coverage!#REF!="","",Coverage!#REF!)</f>
        <v>#REF!</v>
      </c>
      <c r="M570" s="48" t="e">
        <f>IF(Coverage!#REF!="","",Coverage!#REF!)</f>
        <v>#REF!</v>
      </c>
      <c r="N570" s="49" t="e">
        <f>IF(Coverage!#REF!="","",Coverage!#REF!)</f>
        <v>#REF!</v>
      </c>
      <c r="O570" s="49" t="e">
        <f>IF(Coverage!#REF!="","",Coverage!#REF!)</f>
        <v>#REF!</v>
      </c>
      <c r="P570" s="49" t="e">
        <f>IF(Coverage!#REF!="","",Coverage!#REF!)</f>
        <v>#REF!</v>
      </c>
      <c r="Q570" s="49" t="e">
        <f>IF(Coverage!#REF!="","",Coverage!#REF!)</f>
        <v>#REF!</v>
      </c>
      <c r="R570" s="50" t="e">
        <f>IF(Coverage!#REF!="","",Coverage!#REF!)</f>
        <v>#REF!</v>
      </c>
      <c r="S570" s="50" t="e">
        <f>IF(Coverage!#REF!="","",Coverage!#REF!)</f>
        <v>#REF!</v>
      </c>
      <c r="T570" s="49" t="e">
        <f>IF(Coverage!#REF!="","",Coverage!#REF!)</f>
        <v>#REF!</v>
      </c>
      <c r="U570" s="49" t="e">
        <f>IF(Coverage!#REF!="","",Coverage!#REF!)</f>
        <v>#REF!</v>
      </c>
      <c r="V570" s="49" t="e">
        <f>IF(Coverage!#REF!="","",Coverage!#REF!)</f>
        <v>#REF!</v>
      </c>
      <c r="W570" s="49" t="e">
        <f>IF(Coverage!#REF!="","",Coverage!#REF!)</f>
        <v>#REF!</v>
      </c>
      <c r="X570" s="49" t="e">
        <f>IF(Coverage!#REF!="","",Coverage!#REF!)</f>
        <v>#REF!</v>
      </c>
      <c r="Y570" s="49" t="e">
        <f>IF(Coverage!#REF!="","",Coverage!#REF!)</f>
        <v>#REF!</v>
      </c>
    </row>
    <row r="571" spans="10:25" x14ac:dyDescent="0.2">
      <c r="J571" s="48" t="e">
        <f>IF(Coverage!#REF!="","",Coverage!#REF!)</f>
        <v>#REF!</v>
      </c>
      <c r="K571" s="48" t="e">
        <f>IF(Coverage!#REF!="","",Coverage!#REF!)</f>
        <v>#REF!</v>
      </c>
      <c r="L571" s="48" t="e">
        <f>IF(Coverage!#REF!="","",Coverage!#REF!)</f>
        <v>#REF!</v>
      </c>
      <c r="M571" s="48" t="e">
        <f>IF(Coverage!#REF!="","",Coverage!#REF!)</f>
        <v>#REF!</v>
      </c>
      <c r="N571" s="49" t="e">
        <f>IF(Coverage!#REF!="","",Coverage!#REF!)</f>
        <v>#REF!</v>
      </c>
      <c r="O571" s="49" t="e">
        <f>IF(Coverage!#REF!="","",Coverage!#REF!)</f>
        <v>#REF!</v>
      </c>
      <c r="P571" s="49" t="e">
        <f>IF(Coverage!#REF!="","",Coverage!#REF!)</f>
        <v>#REF!</v>
      </c>
      <c r="Q571" s="49" t="e">
        <f>IF(Coverage!#REF!="","",Coverage!#REF!)</f>
        <v>#REF!</v>
      </c>
      <c r="R571" s="50" t="e">
        <f>IF(Coverage!#REF!="","",Coverage!#REF!)</f>
        <v>#REF!</v>
      </c>
      <c r="S571" s="50" t="e">
        <f>IF(Coverage!#REF!="","",Coverage!#REF!)</f>
        <v>#REF!</v>
      </c>
      <c r="T571" s="49" t="e">
        <f>IF(Coverage!#REF!="","",Coverage!#REF!)</f>
        <v>#REF!</v>
      </c>
      <c r="U571" s="49" t="e">
        <f>IF(Coverage!#REF!="","",Coverage!#REF!)</f>
        <v>#REF!</v>
      </c>
      <c r="V571" s="49" t="e">
        <f>IF(Coverage!#REF!="","",Coverage!#REF!)</f>
        <v>#REF!</v>
      </c>
      <c r="W571" s="49" t="e">
        <f>IF(Coverage!#REF!="","",Coverage!#REF!)</f>
        <v>#REF!</v>
      </c>
      <c r="X571" s="49" t="e">
        <f>IF(Coverage!#REF!="","",Coverage!#REF!)</f>
        <v>#REF!</v>
      </c>
      <c r="Y571" s="49" t="e">
        <f>IF(Coverage!#REF!="","",Coverage!#REF!)</f>
        <v>#REF!</v>
      </c>
    </row>
    <row r="572" spans="10:25" x14ac:dyDescent="0.2">
      <c r="J572" s="48" t="e">
        <f>IF(Coverage!#REF!="","",Coverage!#REF!)</f>
        <v>#REF!</v>
      </c>
      <c r="K572" s="48" t="e">
        <f>IF(Coverage!#REF!="","",Coverage!#REF!)</f>
        <v>#REF!</v>
      </c>
      <c r="L572" s="48" t="e">
        <f>IF(Coverage!#REF!="","",Coverage!#REF!)</f>
        <v>#REF!</v>
      </c>
      <c r="M572" s="48" t="e">
        <f>IF(Coverage!#REF!="","",Coverage!#REF!)</f>
        <v>#REF!</v>
      </c>
      <c r="N572" s="49" t="e">
        <f>IF(Coverage!#REF!="","",Coverage!#REF!)</f>
        <v>#REF!</v>
      </c>
      <c r="O572" s="49" t="e">
        <f>IF(Coverage!#REF!="","",Coverage!#REF!)</f>
        <v>#REF!</v>
      </c>
      <c r="P572" s="49" t="e">
        <f>IF(Coverage!#REF!="","",Coverage!#REF!)</f>
        <v>#REF!</v>
      </c>
      <c r="Q572" s="49" t="e">
        <f>IF(Coverage!#REF!="","",Coverage!#REF!)</f>
        <v>#REF!</v>
      </c>
      <c r="R572" s="50" t="e">
        <f>IF(Coverage!#REF!="","",Coverage!#REF!)</f>
        <v>#REF!</v>
      </c>
      <c r="S572" s="50" t="e">
        <f>IF(Coverage!#REF!="","",Coverage!#REF!)</f>
        <v>#REF!</v>
      </c>
      <c r="T572" s="49" t="e">
        <f>IF(Coverage!#REF!="","",Coverage!#REF!)</f>
        <v>#REF!</v>
      </c>
      <c r="U572" s="49" t="e">
        <f>IF(Coverage!#REF!="","",Coverage!#REF!)</f>
        <v>#REF!</v>
      </c>
      <c r="V572" s="49" t="e">
        <f>IF(Coverage!#REF!="","",Coverage!#REF!)</f>
        <v>#REF!</v>
      </c>
      <c r="W572" s="49" t="e">
        <f>IF(Coverage!#REF!="","",Coverage!#REF!)</f>
        <v>#REF!</v>
      </c>
      <c r="X572" s="49" t="e">
        <f>IF(Coverage!#REF!="","",Coverage!#REF!)</f>
        <v>#REF!</v>
      </c>
      <c r="Y572" s="49" t="e">
        <f>IF(Coverage!#REF!="","",Coverage!#REF!)</f>
        <v>#REF!</v>
      </c>
    </row>
    <row r="573" spans="10:25" x14ac:dyDescent="0.2">
      <c r="J573" s="48" t="e">
        <f>IF(Coverage!#REF!="","",Coverage!#REF!)</f>
        <v>#REF!</v>
      </c>
      <c r="K573" s="48" t="e">
        <f>IF(Coverage!#REF!="","",Coverage!#REF!)</f>
        <v>#REF!</v>
      </c>
      <c r="L573" s="48" t="e">
        <f>IF(Coverage!#REF!="","",Coverage!#REF!)</f>
        <v>#REF!</v>
      </c>
      <c r="M573" s="48" t="e">
        <f>IF(Coverage!#REF!="","",Coverage!#REF!)</f>
        <v>#REF!</v>
      </c>
      <c r="N573" s="49" t="e">
        <f>IF(Coverage!#REF!="","",Coverage!#REF!)</f>
        <v>#REF!</v>
      </c>
      <c r="O573" s="49" t="e">
        <f>IF(Coverage!#REF!="","",Coverage!#REF!)</f>
        <v>#REF!</v>
      </c>
      <c r="P573" s="49" t="e">
        <f>IF(Coverage!#REF!="","",Coverage!#REF!)</f>
        <v>#REF!</v>
      </c>
      <c r="Q573" s="49" t="e">
        <f>IF(Coverage!#REF!="","",Coverage!#REF!)</f>
        <v>#REF!</v>
      </c>
      <c r="R573" s="50" t="e">
        <f>IF(Coverage!#REF!="","",Coverage!#REF!)</f>
        <v>#REF!</v>
      </c>
      <c r="S573" s="50" t="e">
        <f>IF(Coverage!#REF!="","",Coverage!#REF!)</f>
        <v>#REF!</v>
      </c>
      <c r="T573" s="49" t="e">
        <f>IF(Coverage!#REF!="","",Coverage!#REF!)</f>
        <v>#REF!</v>
      </c>
      <c r="U573" s="49" t="e">
        <f>IF(Coverage!#REF!="","",Coverage!#REF!)</f>
        <v>#REF!</v>
      </c>
      <c r="V573" s="49" t="e">
        <f>IF(Coverage!#REF!="","",Coverage!#REF!)</f>
        <v>#REF!</v>
      </c>
      <c r="W573" s="49" t="e">
        <f>IF(Coverage!#REF!="","",Coverage!#REF!)</f>
        <v>#REF!</v>
      </c>
      <c r="X573" s="49" t="e">
        <f>IF(Coverage!#REF!="","",Coverage!#REF!)</f>
        <v>#REF!</v>
      </c>
      <c r="Y573" s="49" t="e">
        <f>IF(Coverage!#REF!="","",Coverage!#REF!)</f>
        <v>#REF!</v>
      </c>
    </row>
    <row r="574" spans="10:25" x14ac:dyDescent="0.2">
      <c r="J574" s="48" t="e">
        <f>IF(Coverage!#REF!="","",Coverage!#REF!)</f>
        <v>#REF!</v>
      </c>
      <c r="K574" s="48" t="e">
        <f>IF(Coverage!#REF!="","",Coverage!#REF!)</f>
        <v>#REF!</v>
      </c>
      <c r="L574" s="48" t="e">
        <f>IF(Coverage!#REF!="","",Coverage!#REF!)</f>
        <v>#REF!</v>
      </c>
      <c r="M574" s="48" t="e">
        <f>IF(Coverage!#REF!="","",Coverage!#REF!)</f>
        <v>#REF!</v>
      </c>
      <c r="N574" s="49" t="e">
        <f>IF(Coverage!#REF!="","",Coverage!#REF!)</f>
        <v>#REF!</v>
      </c>
      <c r="O574" s="49" t="e">
        <f>IF(Coverage!#REF!="","",Coverage!#REF!)</f>
        <v>#REF!</v>
      </c>
      <c r="P574" s="49" t="e">
        <f>IF(Coverage!#REF!="","",Coverage!#REF!)</f>
        <v>#REF!</v>
      </c>
      <c r="Q574" s="49" t="e">
        <f>IF(Coverage!#REF!="","",Coverage!#REF!)</f>
        <v>#REF!</v>
      </c>
      <c r="R574" s="50" t="e">
        <f>IF(Coverage!#REF!="","",Coverage!#REF!)</f>
        <v>#REF!</v>
      </c>
      <c r="S574" s="50" t="e">
        <f>IF(Coverage!#REF!="","",Coverage!#REF!)</f>
        <v>#REF!</v>
      </c>
      <c r="T574" s="49" t="e">
        <f>IF(Coverage!#REF!="","",Coverage!#REF!)</f>
        <v>#REF!</v>
      </c>
      <c r="U574" s="49" t="e">
        <f>IF(Coverage!#REF!="","",Coverage!#REF!)</f>
        <v>#REF!</v>
      </c>
      <c r="V574" s="49" t="e">
        <f>IF(Coverage!#REF!="","",Coverage!#REF!)</f>
        <v>#REF!</v>
      </c>
      <c r="W574" s="49" t="e">
        <f>IF(Coverage!#REF!="","",Coverage!#REF!)</f>
        <v>#REF!</v>
      </c>
      <c r="X574" s="49" t="e">
        <f>IF(Coverage!#REF!="","",Coverage!#REF!)</f>
        <v>#REF!</v>
      </c>
      <c r="Y574" s="49" t="e">
        <f>IF(Coverage!#REF!="","",Coverage!#REF!)</f>
        <v>#REF!</v>
      </c>
    </row>
    <row r="575" spans="10:25" x14ac:dyDescent="0.2">
      <c r="J575" s="48" t="e">
        <f>IF(Coverage!#REF!="","",Coverage!#REF!)</f>
        <v>#REF!</v>
      </c>
      <c r="K575" s="48" t="e">
        <f>IF(Coverage!#REF!="","",Coverage!#REF!)</f>
        <v>#REF!</v>
      </c>
      <c r="L575" s="48" t="e">
        <f>IF(Coverage!#REF!="","",Coverage!#REF!)</f>
        <v>#REF!</v>
      </c>
      <c r="M575" s="48" t="e">
        <f>IF(Coverage!#REF!="","",Coverage!#REF!)</f>
        <v>#REF!</v>
      </c>
      <c r="N575" s="49" t="e">
        <f>IF(Coverage!#REF!="","",Coverage!#REF!)</f>
        <v>#REF!</v>
      </c>
      <c r="O575" s="49" t="e">
        <f>IF(Coverage!#REF!="","",Coverage!#REF!)</f>
        <v>#REF!</v>
      </c>
      <c r="P575" s="49" t="e">
        <f>IF(Coverage!#REF!="","",Coverage!#REF!)</f>
        <v>#REF!</v>
      </c>
      <c r="Q575" s="49" t="e">
        <f>IF(Coverage!#REF!="","",Coverage!#REF!)</f>
        <v>#REF!</v>
      </c>
      <c r="R575" s="50" t="e">
        <f>IF(Coverage!#REF!="","",Coverage!#REF!)</f>
        <v>#REF!</v>
      </c>
      <c r="S575" s="50" t="e">
        <f>IF(Coverage!#REF!="","",Coverage!#REF!)</f>
        <v>#REF!</v>
      </c>
      <c r="T575" s="49" t="e">
        <f>IF(Coverage!#REF!="","",Coverage!#REF!)</f>
        <v>#REF!</v>
      </c>
      <c r="U575" s="49" t="e">
        <f>IF(Coverage!#REF!="","",Coverage!#REF!)</f>
        <v>#REF!</v>
      </c>
      <c r="V575" s="49" t="e">
        <f>IF(Coverage!#REF!="","",Coverage!#REF!)</f>
        <v>#REF!</v>
      </c>
      <c r="W575" s="49" t="e">
        <f>IF(Coverage!#REF!="","",Coverage!#REF!)</f>
        <v>#REF!</v>
      </c>
      <c r="X575" s="49" t="e">
        <f>IF(Coverage!#REF!="","",Coverage!#REF!)</f>
        <v>#REF!</v>
      </c>
      <c r="Y575" s="49" t="e">
        <f>IF(Coverage!#REF!="","",Coverage!#REF!)</f>
        <v>#REF!</v>
      </c>
    </row>
    <row r="576" spans="10:25" x14ac:dyDescent="0.2">
      <c r="J576" s="48" t="e">
        <f>IF(Coverage!#REF!="","",Coverage!#REF!)</f>
        <v>#REF!</v>
      </c>
      <c r="K576" s="48" t="e">
        <f>IF(Coverage!#REF!="","",Coverage!#REF!)</f>
        <v>#REF!</v>
      </c>
      <c r="L576" s="48" t="e">
        <f>IF(Coverage!#REF!="","",Coverage!#REF!)</f>
        <v>#REF!</v>
      </c>
      <c r="M576" s="48" t="e">
        <f>IF(Coverage!#REF!="","",Coverage!#REF!)</f>
        <v>#REF!</v>
      </c>
      <c r="N576" s="49" t="e">
        <f>IF(Coverage!#REF!="","",Coverage!#REF!)</f>
        <v>#REF!</v>
      </c>
      <c r="O576" s="49" t="e">
        <f>IF(Coverage!#REF!="","",Coverage!#REF!)</f>
        <v>#REF!</v>
      </c>
      <c r="P576" s="49" t="e">
        <f>IF(Coverage!#REF!="","",Coverage!#REF!)</f>
        <v>#REF!</v>
      </c>
      <c r="Q576" s="49" t="e">
        <f>IF(Coverage!#REF!="","",Coverage!#REF!)</f>
        <v>#REF!</v>
      </c>
      <c r="R576" s="50" t="e">
        <f>IF(Coverage!#REF!="","",Coverage!#REF!)</f>
        <v>#REF!</v>
      </c>
      <c r="S576" s="50" t="e">
        <f>IF(Coverage!#REF!="","",Coverage!#REF!)</f>
        <v>#REF!</v>
      </c>
      <c r="T576" s="49" t="e">
        <f>IF(Coverage!#REF!="","",Coverage!#REF!)</f>
        <v>#REF!</v>
      </c>
      <c r="U576" s="49" t="e">
        <f>IF(Coverage!#REF!="","",Coverage!#REF!)</f>
        <v>#REF!</v>
      </c>
      <c r="V576" s="49" t="e">
        <f>IF(Coverage!#REF!="","",Coverage!#REF!)</f>
        <v>#REF!</v>
      </c>
      <c r="W576" s="49" t="e">
        <f>IF(Coverage!#REF!="","",Coverage!#REF!)</f>
        <v>#REF!</v>
      </c>
      <c r="X576" s="49" t="e">
        <f>IF(Coverage!#REF!="","",Coverage!#REF!)</f>
        <v>#REF!</v>
      </c>
      <c r="Y576" s="49" t="e">
        <f>IF(Coverage!#REF!="","",Coverage!#REF!)</f>
        <v>#REF!</v>
      </c>
    </row>
    <row r="577" spans="10:25" x14ac:dyDescent="0.2">
      <c r="J577" s="48" t="e">
        <f>IF(Coverage!#REF!="","",Coverage!#REF!)</f>
        <v>#REF!</v>
      </c>
      <c r="K577" s="48" t="e">
        <f>IF(Coverage!#REF!="","",Coverage!#REF!)</f>
        <v>#REF!</v>
      </c>
      <c r="L577" s="48" t="e">
        <f>IF(Coverage!#REF!="","",Coverage!#REF!)</f>
        <v>#REF!</v>
      </c>
      <c r="M577" s="48" t="e">
        <f>IF(Coverage!#REF!="","",Coverage!#REF!)</f>
        <v>#REF!</v>
      </c>
      <c r="N577" s="49" t="e">
        <f>IF(Coverage!#REF!="","",Coverage!#REF!)</f>
        <v>#REF!</v>
      </c>
      <c r="O577" s="49" t="e">
        <f>IF(Coverage!#REF!="","",Coverage!#REF!)</f>
        <v>#REF!</v>
      </c>
      <c r="P577" s="49" t="e">
        <f>IF(Coverage!#REF!="","",Coverage!#REF!)</f>
        <v>#REF!</v>
      </c>
      <c r="Q577" s="49" t="e">
        <f>IF(Coverage!#REF!="","",Coverage!#REF!)</f>
        <v>#REF!</v>
      </c>
      <c r="R577" s="50" t="e">
        <f>IF(Coverage!#REF!="","",Coverage!#REF!)</f>
        <v>#REF!</v>
      </c>
      <c r="S577" s="50" t="e">
        <f>IF(Coverage!#REF!="","",Coverage!#REF!)</f>
        <v>#REF!</v>
      </c>
      <c r="T577" s="49" t="e">
        <f>IF(Coverage!#REF!="","",Coverage!#REF!)</f>
        <v>#REF!</v>
      </c>
      <c r="U577" s="49" t="e">
        <f>IF(Coverage!#REF!="","",Coverage!#REF!)</f>
        <v>#REF!</v>
      </c>
      <c r="V577" s="49" t="e">
        <f>IF(Coverage!#REF!="","",Coverage!#REF!)</f>
        <v>#REF!</v>
      </c>
      <c r="W577" s="49" t="e">
        <f>IF(Coverage!#REF!="","",Coverage!#REF!)</f>
        <v>#REF!</v>
      </c>
      <c r="X577" s="49" t="e">
        <f>IF(Coverage!#REF!="","",Coverage!#REF!)</f>
        <v>#REF!</v>
      </c>
      <c r="Y577" s="49" t="e">
        <f>IF(Coverage!#REF!="","",Coverage!#REF!)</f>
        <v>#REF!</v>
      </c>
    </row>
    <row r="578" spans="10:25" x14ac:dyDescent="0.2">
      <c r="J578" s="48" t="e">
        <f>IF(Coverage!#REF!="","",Coverage!#REF!)</f>
        <v>#REF!</v>
      </c>
      <c r="K578" s="48" t="e">
        <f>IF(Coverage!#REF!="","",Coverage!#REF!)</f>
        <v>#REF!</v>
      </c>
      <c r="L578" s="48" t="e">
        <f>IF(Coverage!#REF!="","",Coverage!#REF!)</f>
        <v>#REF!</v>
      </c>
      <c r="M578" s="48" t="e">
        <f>IF(Coverage!#REF!="","",Coverage!#REF!)</f>
        <v>#REF!</v>
      </c>
      <c r="N578" s="49" t="e">
        <f>IF(Coverage!#REF!="","",Coverage!#REF!)</f>
        <v>#REF!</v>
      </c>
      <c r="O578" s="49" t="e">
        <f>IF(Coverage!#REF!="","",Coverage!#REF!)</f>
        <v>#REF!</v>
      </c>
      <c r="P578" s="49" t="e">
        <f>IF(Coverage!#REF!="","",Coverage!#REF!)</f>
        <v>#REF!</v>
      </c>
      <c r="Q578" s="49" t="e">
        <f>IF(Coverage!#REF!="","",Coverage!#REF!)</f>
        <v>#REF!</v>
      </c>
      <c r="R578" s="50" t="e">
        <f>IF(Coverage!#REF!="","",Coverage!#REF!)</f>
        <v>#REF!</v>
      </c>
      <c r="S578" s="50" t="e">
        <f>IF(Coverage!#REF!="","",Coverage!#REF!)</f>
        <v>#REF!</v>
      </c>
      <c r="T578" s="49" t="e">
        <f>IF(Coverage!#REF!="","",Coverage!#REF!)</f>
        <v>#REF!</v>
      </c>
      <c r="U578" s="49" t="e">
        <f>IF(Coverage!#REF!="","",Coverage!#REF!)</f>
        <v>#REF!</v>
      </c>
      <c r="V578" s="49" t="e">
        <f>IF(Coverage!#REF!="","",Coverage!#REF!)</f>
        <v>#REF!</v>
      </c>
      <c r="W578" s="49" t="e">
        <f>IF(Coverage!#REF!="","",Coverage!#REF!)</f>
        <v>#REF!</v>
      </c>
      <c r="X578" s="49" t="e">
        <f>IF(Coverage!#REF!="","",Coverage!#REF!)</f>
        <v>#REF!</v>
      </c>
      <c r="Y578" s="49" t="e">
        <f>IF(Coverage!#REF!="","",Coverage!#REF!)</f>
        <v>#REF!</v>
      </c>
    </row>
    <row r="579" spans="10:25" x14ac:dyDescent="0.2">
      <c r="J579" s="48" t="e">
        <f>IF(Coverage!#REF!="","",Coverage!#REF!)</f>
        <v>#REF!</v>
      </c>
      <c r="K579" s="48" t="e">
        <f>IF(Coverage!#REF!="","",Coverage!#REF!)</f>
        <v>#REF!</v>
      </c>
      <c r="L579" s="48" t="e">
        <f>IF(Coverage!#REF!="","",Coverage!#REF!)</f>
        <v>#REF!</v>
      </c>
      <c r="M579" s="48" t="e">
        <f>IF(Coverage!#REF!="","",Coverage!#REF!)</f>
        <v>#REF!</v>
      </c>
      <c r="N579" s="49" t="e">
        <f>IF(Coverage!#REF!="","",Coverage!#REF!)</f>
        <v>#REF!</v>
      </c>
      <c r="O579" s="49" t="e">
        <f>IF(Coverage!#REF!="","",Coverage!#REF!)</f>
        <v>#REF!</v>
      </c>
      <c r="P579" s="49" t="e">
        <f>IF(Coverage!#REF!="","",Coverage!#REF!)</f>
        <v>#REF!</v>
      </c>
      <c r="Q579" s="49" t="e">
        <f>IF(Coverage!#REF!="","",Coverage!#REF!)</f>
        <v>#REF!</v>
      </c>
      <c r="R579" s="50" t="e">
        <f>IF(Coverage!#REF!="","",Coverage!#REF!)</f>
        <v>#REF!</v>
      </c>
      <c r="S579" s="50" t="e">
        <f>IF(Coverage!#REF!="","",Coverage!#REF!)</f>
        <v>#REF!</v>
      </c>
      <c r="T579" s="49" t="e">
        <f>IF(Coverage!#REF!="","",Coverage!#REF!)</f>
        <v>#REF!</v>
      </c>
      <c r="U579" s="49" t="e">
        <f>IF(Coverage!#REF!="","",Coverage!#REF!)</f>
        <v>#REF!</v>
      </c>
      <c r="V579" s="49" t="e">
        <f>IF(Coverage!#REF!="","",Coverage!#REF!)</f>
        <v>#REF!</v>
      </c>
      <c r="W579" s="49" t="e">
        <f>IF(Coverage!#REF!="","",Coverage!#REF!)</f>
        <v>#REF!</v>
      </c>
      <c r="X579" s="49" t="e">
        <f>IF(Coverage!#REF!="","",Coverage!#REF!)</f>
        <v>#REF!</v>
      </c>
      <c r="Y579" s="49" t="e">
        <f>IF(Coverage!#REF!="","",Coverage!#REF!)</f>
        <v>#REF!</v>
      </c>
    </row>
    <row r="580" spans="10:25" x14ac:dyDescent="0.2">
      <c r="J580" s="48" t="e">
        <f>IF(Coverage!#REF!="","",Coverage!#REF!)</f>
        <v>#REF!</v>
      </c>
      <c r="K580" s="48" t="e">
        <f>IF(Coverage!#REF!="","",Coverage!#REF!)</f>
        <v>#REF!</v>
      </c>
      <c r="L580" s="48" t="e">
        <f>IF(Coverage!#REF!="","",Coverage!#REF!)</f>
        <v>#REF!</v>
      </c>
      <c r="M580" s="48" t="e">
        <f>IF(Coverage!#REF!="","",Coverage!#REF!)</f>
        <v>#REF!</v>
      </c>
      <c r="N580" s="49" t="e">
        <f>IF(Coverage!#REF!="","",Coverage!#REF!)</f>
        <v>#REF!</v>
      </c>
      <c r="O580" s="49" t="e">
        <f>IF(Coverage!#REF!="","",Coverage!#REF!)</f>
        <v>#REF!</v>
      </c>
      <c r="P580" s="49" t="e">
        <f>IF(Coverage!#REF!="","",Coverage!#REF!)</f>
        <v>#REF!</v>
      </c>
      <c r="Q580" s="49" t="e">
        <f>IF(Coverage!#REF!="","",Coverage!#REF!)</f>
        <v>#REF!</v>
      </c>
      <c r="R580" s="50" t="e">
        <f>IF(Coverage!#REF!="","",Coverage!#REF!)</f>
        <v>#REF!</v>
      </c>
      <c r="S580" s="50" t="e">
        <f>IF(Coverage!#REF!="","",Coverage!#REF!)</f>
        <v>#REF!</v>
      </c>
      <c r="T580" s="49" t="e">
        <f>IF(Coverage!#REF!="","",Coverage!#REF!)</f>
        <v>#REF!</v>
      </c>
      <c r="U580" s="49" t="e">
        <f>IF(Coverage!#REF!="","",Coverage!#REF!)</f>
        <v>#REF!</v>
      </c>
      <c r="V580" s="49" t="e">
        <f>IF(Coverage!#REF!="","",Coverage!#REF!)</f>
        <v>#REF!</v>
      </c>
      <c r="W580" s="49" t="e">
        <f>IF(Coverage!#REF!="","",Coverage!#REF!)</f>
        <v>#REF!</v>
      </c>
      <c r="X580" s="49" t="e">
        <f>IF(Coverage!#REF!="","",Coverage!#REF!)</f>
        <v>#REF!</v>
      </c>
      <c r="Y580" s="49" t="e">
        <f>IF(Coverage!#REF!="","",Coverage!#REF!)</f>
        <v>#REF!</v>
      </c>
    </row>
    <row r="581" spans="10:25" x14ac:dyDescent="0.2">
      <c r="J581" s="48" t="e">
        <f>IF(Coverage!#REF!="","",Coverage!#REF!)</f>
        <v>#REF!</v>
      </c>
      <c r="K581" s="48" t="e">
        <f>IF(Coverage!#REF!="","",Coverage!#REF!)</f>
        <v>#REF!</v>
      </c>
      <c r="L581" s="48" t="e">
        <f>IF(Coverage!#REF!="","",Coverage!#REF!)</f>
        <v>#REF!</v>
      </c>
      <c r="M581" s="48" t="e">
        <f>IF(Coverage!#REF!="","",Coverage!#REF!)</f>
        <v>#REF!</v>
      </c>
      <c r="N581" s="49" t="e">
        <f>IF(Coverage!#REF!="","",Coverage!#REF!)</f>
        <v>#REF!</v>
      </c>
      <c r="O581" s="49" t="e">
        <f>IF(Coverage!#REF!="","",Coverage!#REF!)</f>
        <v>#REF!</v>
      </c>
      <c r="P581" s="49" t="e">
        <f>IF(Coverage!#REF!="","",Coverage!#REF!)</f>
        <v>#REF!</v>
      </c>
      <c r="Q581" s="49" t="e">
        <f>IF(Coverage!#REF!="","",Coverage!#REF!)</f>
        <v>#REF!</v>
      </c>
      <c r="R581" s="50" t="e">
        <f>IF(Coverage!#REF!="","",Coverage!#REF!)</f>
        <v>#REF!</v>
      </c>
      <c r="S581" s="50" t="e">
        <f>IF(Coverage!#REF!="","",Coverage!#REF!)</f>
        <v>#REF!</v>
      </c>
      <c r="T581" s="49" t="e">
        <f>IF(Coverage!#REF!="","",Coverage!#REF!)</f>
        <v>#REF!</v>
      </c>
      <c r="U581" s="49" t="e">
        <f>IF(Coverage!#REF!="","",Coverage!#REF!)</f>
        <v>#REF!</v>
      </c>
      <c r="V581" s="49" t="e">
        <f>IF(Coverage!#REF!="","",Coverage!#REF!)</f>
        <v>#REF!</v>
      </c>
      <c r="W581" s="49" t="e">
        <f>IF(Coverage!#REF!="","",Coverage!#REF!)</f>
        <v>#REF!</v>
      </c>
      <c r="X581" s="49" t="e">
        <f>IF(Coverage!#REF!="","",Coverage!#REF!)</f>
        <v>#REF!</v>
      </c>
      <c r="Y581" s="49" t="e">
        <f>IF(Coverage!#REF!="","",Coverage!#REF!)</f>
        <v>#REF!</v>
      </c>
    </row>
    <row r="582" spans="10:25" x14ac:dyDescent="0.2">
      <c r="J582" s="48" t="e">
        <f>IF(Coverage!#REF!="","",Coverage!#REF!)</f>
        <v>#REF!</v>
      </c>
      <c r="K582" s="48" t="e">
        <f>IF(Coverage!#REF!="","",Coverage!#REF!)</f>
        <v>#REF!</v>
      </c>
      <c r="L582" s="48" t="e">
        <f>IF(Coverage!#REF!="","",Coverage!#REF!)</f>
        <v>#REF!</v>
      </c>
      <c r="M582" s="48" t="e">
        <f>IF(Coverage!#REF!="","",Coverage!#REF!)</f>
        <v>#REF!</v>
      </c>
      <c r="N582" s="49" t="e">
        <f>IF(Coverage!#REF!="","",Coverage!#REF!)</f>
        <v>#REF!</v>
      </c>
      <c r="O582" s="49" t="e">
        <f>IF(Coverage!#REF!="","",Coverage!#REF!)</f>
        <v>#REF!</v>
      </c>
      <c r="P582" s="49" t="e">
        <f>IF(Coverage!#REF!="","",Coverage!#REF!)</f>
        <v>#REF!</v>
      </c>
      <c r="Q582" s="49" t="e">
        <f>IF(Coverage!#REF!="","",Coverage!#REF!)</f>
        <v>#REF!</v>
      </c>
      <c r="R582" s="50" t="e">
        <f>IF(Coverage!#REF!="","",Coverage!#REF!)</f>
        <v>#REF!</v>
      </c>
      <c r="S582" s="50" t="e">
        <f>IF(Coverage!#REF!="","",Coverage!#REF!)</f>
        <v>#REF!</v>
      </c>
      <c r="T582" s="49" t="e">
        <f>IF(Coverage!#REF!="","",Coverage!#REF!)</f>
        <v>#REF!</v>
      </c>
      <c r="U582" s="49" t="e">
        <f>IF(Coverage!#REF!="","",Coverage!#REF!)</f>
        <v>#REF!</v>
      </c>
      <c r="V582" s="49" t="e">
        <f>IF(Coverage!#REF!="","",Coverage!#REF!)</f>
        <v>#REF!</v>
      </c>
      <c r="W582" s="49" t="e">
        <f>IF(Coverage!#REF!="","",Coverage!#REF!)</f>
        <v>#REF!</v>
      </c>
      <c r="X582" s="49" t="e">
        <f>IF(Coverage!#REF!="","",Coverage!#REF!)</f>
        <v>#REF!</v>
      </c>
      <c r="Y582" s="49" t="e">
        <f>IF(Coverage!#REF!="","",Coverage!#REF!)</f>
        <v>#REF!</v>
      </c>
    </row>
    <row r="583" spans="10:25" x14ac:dyDescent="0.2">
      <c r="J583" s="48" t="e">
        <f>IF(Coverage!#REF!="","",Coverage!#REF!)</f>
        <v>#REF!</v>
      </c>
      <c r="K583" s="48" t="e">
        <f>IF(Coverage!#REF!="","",Coverage!#REF!)</f>
        <v>#REF!</v>
      </c>
      <c r="L583" s="48" t="e">
        <f>IF(Coverage!#REF!="","",Coverage!#REF!)</f>
        <v>#REF!</v>
      </c>
      <c r="M583" s="48" t="e">
        <f>IF(Coverage!#REF!="","",Coverage!#REF!)</f>
        <v>#REF!</v>
      </c>
      <c r="N583" s="49" t="e">
        <f>IF(Coverage!#REF!="","",Coverage!#REF!)</f>
        <v>#REF!</v>
      </c>
      <c r="O583" s="49" t="e">
        <f>IF(Coverage!#REF!="","",Coverage!#REF!)</f>
        <v>#REF!</v>
      </c>
      <c r="P583" s="49" t="e">
        <f>IF(Coverage!#REF!="","",Coverage!#REF!)</f>
        <v>#REF!</v>
      </c>
      <c r="Q583" s="49" t="e">
        <f>IF(Coverage!#REF!="","",Coverage!#REF!)</f>
        <v>#REF!</v>
      </c>
      <c r="R583" s="50" t="e">
        <f>IF(Coverage!#REF!="","",Coverage!#REF!)</f>
        <v>#REF!</v>
      </c>
      <c r="S583" s="50" t="e">
        <f>IF(Coverage!#REF!="","",Coverage!#REF!)</f>
        <v>#REF!</v>
      </c>
      <c r="T583" s="49" t="e">
        <f>IF(Coverage!#REF!="","",Coverage!#REF!)</f>
        <v>#REF!</v>
      </c>
      <c r="U583" s="49" t="e">
        <f>IF(Coverage!#REF!="","",Coverage!#REF!)</f>
        <v>#REF!</v>
      </c>
      <c r="V583" s="49" t="e">
        <f>IF(Coverage!#REF!="","",Coverage!#REF!)</f>
        <v>#REF!</v>
      </c>
      <c r="W583" s="49" t="e">
        <f>IF(Coverage!#REF!="","",Coverage!#REF!)</f>
        <v>#REF!</v>
      </c>
      <c r="X583" s="49" t="e">
        <f>IF(Coverage!#REF!="","",Coverage!#REF!)</f>
        <v>#REF!</v>
      </c>
      <c r="Y583" s="49" t="e">
        <f>IF(Coverage!#REF!="","",Coverage!#REF!)</f>
        <v>#REF!</v>
      </c>
    </row>
    <row r="584" spans="10:25" x14ac:dyDescent="0.2">
      <c r="J584" s="48" t="e">
        <f>IF(Coverage!#REF!="","",Coverage!#REF!)</f>
        <v>#REF!</v>
      </c>
      <c r="K584" s="48" t="e">
        <f>IF(Coverage!#REF!="","",Coverage!#REF!)</f>
        <v>#REF!</v>
      </c>
      <c r="L584" s="48" t="e">
        <f>IF(Coverage!#REF!="","",Coverage!#REF!)</f>
        <v>#REF!</v>
      </c>
      <c r="M584" s="48" t="e">
        <f>IF(Coverage!#REF!="","",Coverage!#REF!)</f>
        <v>#REF!</v>
      </c>
      <c r="N584" s="49" t="e">
        <f>IF(Coverage!#REF!="","",Coverage!#REF!)</f>
        <v>#REF!</v>
      </c>
      <c r="O584" s="49" t="e">
        <f>IF(Coverage!#REF!="","",Coverage!#REF!)</f>
        <v>#REF!</v>
      </c>
      <c r="P584" s="49" t="e">
        <f>IF(Coverage!#REF!="","",Coverage!#REF!)</f>
        <v>#REF!</v>
      </c>
      <c r="Q584" s="49" t="e">
        <f>IF(Coverage!#REF!="","",Coverage!#REF!)</f>
        <v>#REF!</v>
      </c>
      <c r="R584" s="50" t="e">
        <f>IF(Coverage!#REF!="","",Coverage!#REF!)</f>
        <v>#REF!</v>
      </c>
      <c r="S584" s="50" t="e">
        <f>IF(Coverage!#REF!="","",Coverage!#REF!)</f>
        <v>#REF!</v>
      </c>
      <c r="T584" s="49" t="e">
        <f>IF(Coverage!#REF!="","",Coverage!#REF!)</f>
        <v>#REF!</v>
      </c>
      <c r="U584" s="49" t="e">
        <f>IF(Coverage!#REF!="","",Coverage!#REF!)</f>
        <v>#REF!</v>
      </c>
      <c r="V584" s="49" t="e">
        <f>IF(Coverage!#REF!="","",Coverage!#REF!)</f>
        <v>#REF!</v>
      </c>
      <c r="W584" s="49" t="e">
        <f>IF(Coverage!#REF!="","",Coverage!#REF!)</f>
        <v>#REF!</v>
      </c>
      <c r="X584" s="49" t="e">
        <f>IF(Coverage!#REF!="","",Coverage!#REF!)</f>
        <v>#REF!</v>
      </c>
      <c r="Y584" s="49" t="e">
        <f>IF(Coverage!#REF!="","",Coverage!#REF!)</f>
        <v>#REF!</v>
      </c>
    </row>
    <row r="585" spans="10:25" x14ac:dyDescent="0.2">
      <c r="J585" s="48" t="e">
        <f>IF(Coverage!#REF!="","",Coverage!#REF!)</f>
        <v>#REF!</v>
      </c>
      <c r="K585" s="48" t="e">
        <f>IF(Coverage!#REF!="","",Coverage!#REF!)</f>
        <v>#REF!</v>
      </c>
      <c r="L585" s="48" t="e">
        <f>IF(Coverage!#REF!="","",Coverage!#REF!)</f>
        <v>#REF!</v>
      </c>
      <c r="M585" s="48" t="e">
        <f>IF(Coverage!#REF!="","",Coverage!#REF!)</f>
        <v>#REF!</v>
      </c>
      <c r="N585" s="49" t="e">
        <f>IF(Coverage!#REF!="","",Coverage!#REF!)</f>
        <v>#REF!</v>
      </c>
      <c r="O585" s="49" t="e">
        <f>IF(Coverage!#REF!="","",Coverage!#REF!)</f>
        <v>#REF!</v>
      </c>
      <c r="P585" s="49" t="e">
        <f>IF(Coverage!#REF!="","",Coverage!#REF!)</f>
        <v>#REF!</v>
      </c>
      <c r="Q585" s="49" t="e">
        <f>IF(Coverage!#REF!="","",Coverage!#REF!)</f>
        <v>#REF!</v>
      </c>
      <c r="R585" s="50" t="e">
        <f>IF(Coverage!#REF!="","",Coverage!#REF!)</f>
        <v>#REF!</v>
      </c>
      <c r="S585" s="50" t="e">
        <f>IF(Coverage!#REF!="","",Coverage!#REF!)</f>
        <v>#REF!</v>
      </c>
      <c r="T585" s="49" t="e">
        <f>IF(Coverage!#REF!="","",Coverage!#REF!)</f>
        <v>#REF!</v>
      </c>
      <c r="U585" s="49" t="e">
        <f>IF(Coverage!#REF!="","",Coverage!#REF!)</f>
        <v>#REF!</v>
      </c>
      <c r="V585" s="49" t="e">
        <f>IF(Coverage!#REF!="","",Coverage!#REF!)</f>
        <v>#REF!</v>
      </c>
      <c r="W585" s="49" t="e">
        <f>IF(Coverage!#REF!="","",Coverage!#REF!)</f>
        <v>#REF!</v>
      </c>
      <c r="X585" s="49" t="e">
        <f>IF(Coverage!#REF!="","",Coverage!#REF!)</f>
        <v>#REF!</v>
      </c>
      <c r="Y585" s="49" t="e">
        <f>IF(Coverage!#REF!="","",Coverage!#REF!)</f>
        <v>#REF!</v>
      </c>
    </row>
    <row r="586" spans="10:25" x14ac:dyDescent="0.2">
      <c r="J586" s="48" t="e">
        <f>IF(Coverage!#REF!="","",Coverage!#REF!)</f>
        <v>#REF!</v>
      </c>
      <c r="K586" s="48" t="e">
        <f>IF(Coverage!#REF!="","",Coverage!#REF!)</f>
        <v>#REF!</v>
      </c>
      <c r="L586" s="48" t="e">
        <f>IF(Coverage!#REF!="","",Coverage!#REF!)</f>
        <v>#REF!</v>
      </c>
      <c r="M586" s="48" t="e">
        <f>IF(Coverage!#REF!="","",Coverage!#REF!)</f>
        <v>#REF!</v>
      </c>
      <c r="N586" s="49" t="e">
        <f>IF(Coverage!#REF!="","",Coverage!#REF!)</f>
        <v>#REF!</v>
      </c>
      <c r="O586" s="49" t="e">
        <f>IF(Coverage!#REF!="","",Coverage!#REF!)</f>
        <v>#REF!</v>
      </c>
      <c r="P586" s="49" t="e">
        <f>IF(Coverage!#REF!="","",Coverage!#REF!)</f>
        <v>#REF!</v>
      </c>
      <c r="Q586" s="49" t="e">
        <f>IF(Coverage!#REF!="","",Coverage!#REF!)</f>
        <v>#REF!</v>
      </c>
      <c r="R586" s="50" t="e">
        <f>IF(Coverage!#REF!="","",Coverage!#REF!)</f>
        <v>#REF!</v>
      </c>
      <c r="S586" s="50" t="e">
        <f>IF(Coverage!#REF!="","",Coverage!#REF!)</f>
        <v>#REF!</v>
      </c>
      <c r="T586" s="49" t="e">
        <f>IF(Coverage!#REF!="","",Coverage!#REF!)</f>
        <v>#REF!</v>
      </c>
      <c r="U586" s="49" t="e">
        <f>IF(Coverage!#REF!="","",Coverage!#REF!)</f>
        <v>#REF!</v>
      </c>
      <c r="V586" s="49" t="e">
        <f>IF(Coverage!#REF!="","",Coverage!#REF!)</f>
        <v>#REF!</v>
      </c>
      <c r="W586" s="49" t="e">
        <f>IF(Coverage!#REF!="","",Coverage!#REF!)</f>
        <v>#REF!</v>
      </c>
      <c r="X586" s="49" t="e">
        <f>IF(Coverage!#REF!="","",Coverage!#REF!)</f>
        <v>#REF!</v>
      </c>
      <c r="Y586" s="49" t="e">
        <f>IF(Coverage!#REF!="","",Coverage!#REF!)</f>
        <v>#REF!</v>
      </c>
    </row>
    <row r="587" spans="10:25" x14ac:dyDescent="0.2">
      <c r="J587" s="48" t="e">
        <f>IF(Coverage!#REF!="","",Coverage!#REF!)</f>
        <v>#REF!</v>
      </c>
      <c r="K587" s="48" t="e">
        <f>IF(Coverage!#REF!="","",Coverage!#REF!)</f>
        <v>#REF!</v>
      </c>
      <c r="L587" s="48" t="e">
        <f>IF(Coverage!#REF!="","",Coverage!#REF!)</f>
        <v>#REF!</v>
      </c>
      <c r="M587" s="48" t="e">
        <f>IF(Coverage!#REF!="","",Coverage!#REF!)</f>
        <v>#REF!</v>
      </c>
      <c r="N587" s="49" t="e">
        <f>IF(Coverage!#REF!="","",Coverage!#REF!)</f>
        <v>#REF!</v>
      </c>
      <c r="O587" s="49" t="e">
        <f>IF(Coverage!#REF!="","",Coverage!#REF!)</f>
        <v>#REF!</v>
      </c>
      <c r="P587" s="49" t="e">
        <f>IF(Coverage!#REF!="","",Coverage!#REF!)</f>
        <v>#REF!</v>
      </c>
      <c r="Q587" s="49" t="e">
        <f>IF(Coverage!#REF!="","",Coverage!#REF!)</f>
        <v>#REF!</v>
      </c>
      <c r="R587" s="50" t="e">
        <f>IF(Coverage!#REF!="","",Coverage!#REF!)</f>
        <v>#REF!</v>
      </c>
      <c r="S587" s="50" t="e">
        <f>IF(Coverage!#REF!="","",Coverage!#REF!)</f>
        <v>#REF!</v>
      </c>
      <c r="T587" s="49" t="e">
        <f>IF(Coverage!#REF!="","",Coverage!#REF!)</f>
        <v>#REF!</v>
      </c>
      <c r="U587" s="49" t="e">
        <f>IF(Coverage!#REF!="","",Coverage!#REF!)</f>
        <v>#REF!</v>
      </c>
      <c r="V587" s="49" t="e">
        <f>IF(Coverage!#REF!="","",Coverage!#REF!)</f>
        <v>#REF!</v>
      </c>
      <c r="W587" s="49" t="e">
        <f>IF(Coverage!#REF!="","",Coverage!#REF!)</f>
        <v>#REF!</v>
      </c>
      <c r="X587" s="49" t="e">
        <f>IF(Coverage!#REF!="","",Coverage!#REF!)</f>
        <v>#REF!</v>
      </c>
      <c r="Y587" s="49" t="e">
        <f>IF(Coverage!#REF!="","",Coverage!#REF!)</f>
        <v>#REF!</v>
      </c>
    </row>
    <row r="588" spans="10:25" x14ac:dyDescent="0.2">
      <c r="J588" s="48" t="e">
        <f>IF(Coverage!#REF!="","",Coverage!#REF!)</f>
        <v>#REF!</v>
      </c>
      <c r="K588" s="48" t="e">
        <f>IF(Coverage!#REF!="","",Coverage!#REF!)</f>
        <v>#REF!</v>
      </c>
      <c r="L588" s="48" t="e">
        <f>IF(Coverage!#REF!="","",Coverage!#REF!)</f>
        <v>#REF!</v>
      </c>
      <c r="M588" s="48" t="e">
        <f>IF(Coverage!#REF!="","",Coverage!#REF!)</f>
        <v>#REF!</v>
      </c>
      <c r="N588" s="49" t="e">
        <f>IF(Coverage!#REF!="","",Coverage!#REF!)</f>
        <v>#REF!</v>
      </c>
      <c r="O588" s="49" t="e">
        <f>IF(Coverage!#REF!="","",Coverage!#REF!)</f>
        <v>#REF!</v>
      </c>
      <c r="P588" s="49" t="e">
        <f>IF(Coverage!#REF!="","",Coverage!#REF!)</f>
        <v>#REF!</v>
      </c>
      <c r="Q588" s="49" t="e">
        <f>IF(Coverage!#REF!="","",Coverage!#REF!)</f>
        <v>#REF!</v>
      </c>
      <c r="R588" s="50" t="e">
        <f>IF(Coverage!#REF!="","",Coverage!#REF!)</f>
        <v>#REF!</v>
      </c>
      <c r="S588" s="50" t="e">
        <f>IF(Coverage!#REF!="","",Coverage!#REF!)</f>
        <v>#REF!</v>
      </c>
      <c r="T588" s="49" t="e">
        <f>IF(Coverage!#REF!="","",Coverage!#REF!)</f>
        <v>#REF!</v>
      </c>
      <c r="U588" s="49" t="e">
        <f>IF(Coverage!#REF!="","",Coverage!#REF!)</f>
        <v>#REF!</v>
      </c>
      <c r="V588" s="49" t="e">
        <f>IF(Coverage!#REF!="","",Coverage!#REF!)</f>
        <v>#REF!</v>
      </c>
      <c r="W588" s="49" t="e">
        <f>IF(Coverage!#REF!="","",Coverage!#REF!)</f>
        <v>#REF!</v>
      </c>
      <c r="X588" s="49" t="e">
        <f>IF(Coverage!#REF!="","",Coverage!#REF!)</f>
        <v>#REF!</v>
      </c>
      <c r="Y588" s="49" t="e">
        <f>IF(Coverage!#REF!="","",Coverage!#REF!)</f>
        <v>#REF!</v>
      </c>
    </row>
    <row r="589" spans="10:25" x14ac:dyDescent="0.2">
      <c r="J589" s="48" t="e">
        <f>IF(Coverage!#REF!="","",Coverage!#REF!)</f>
        <v>#REF!</v>
      </c>
      <c r="K589" s="48" t="e">
        <f>IF(Coverage!#REF!="","",Coverage!#REF!)</f>
        <v>#REF!</v>
      </c>
      <c r="L589" s="48" t="e">
        <f>IF(Coverage!#REF!="","",Coverage!#REF!)</f>
        <v>#REF!</v>
      </c>
      <c r="M589" s="48" t="e">
        <f>IF(Coverage!#REF!="","",Coverage!#REF!)</f>
        <v>#REF!</v>
      </c>
      <c r="N589" s="49" t="e">
        <f>IF(Coverage!#REF!="","",Coverage!#REF!)</f>
        <v>#REF!</v>
      </c>
      <c r="O589" s="49" t="e">
        <f>IF(Coverage!#REF!="","",Coverage!#REF!)</f>
        <v>#REF!</v>
      </c>
      <c r="P589" s="49" t="e">
        <f>IF(Coverage!#REF!="","",Coverage!#REF!)</f>
        <v>#REF!</v>
      </c>
      <c r="Q589" s="49" t="e">
        <f>IF(Coverage!#REF!="","",Coverage!#REF!)</f>
        <v>#REF!</v>
      </c>
      <c r="R589" s="50" t="e">
        <f>IF(Coverage!#REF!="","",Coverage!#REF!)</f>
        <v>#REF!</v>
      </c>
      <c r="S589" s="50" t="e">
        <f>IF(Coverage!#REF!="","",Coverage!#REF!)</f>
        <v>#REF!</v>
      </c>
      <c r="T589" s="49" t="e">
        <f>IF(Coverage!#REF!="","",Coverage!#REF!)</f>
        <v>#REF!</v>
      </c>
      <c r="U589" s="49" t="e">
        <f>IF(Coverage!#REF!="","",Coverage!#REF!)</f>
        <v>#REF!</v>
      </c>
      <c r="V589" s="49" t="e">
        <f>IF(Coverage!#REF!="","",Coverage!#REF!)</f>
        <v>#REF!</v>
      </c>
      <c r="W589" s="49" t="e">
        <f>IF(Coverage!#REF!="","",Coverage!#REF!)</f>
        <v>#REF!</v>
      </c>
      <c r="X589" s="49" t="e">
        <f>IF(Coverage!#REF!="","",Coverage!#REF!)</f>
        <v>#REF!</v>
      </c>
      <c r="Y589" s="49" t="e">
        <f>IF(Coverage!#REF!="","",Coverage!#REF!)</f>
        <v>#REF!</v>
      </c>
    </row>
    <row r="590" spans="10:25" x14ac:dyDescent="0.2">
      <c r="J590" s="48" t="e">
        <f>IF(Coverage!#REF!="","",Coverage!#REF!)</f>
        <v>#REF!</v>
      </c>
      <c r="K590" s="48" t="e">
        <f>IF(Coverage!#REF!="","",Coverage!#REF!)</f>
        <v>#REF!</v>
      </c>
      <c r="L590" s="48" t="e">
        <f>IF(Coverage!#REF!="","",Coverage!#REF!)</f>
        <v>#REF!</v>
      </c>
      <c r="M590" s="48" t="e">
        <f>IF(Coverage!#REF!="","",Coverage!#REF!)</f>
        <v>#REF!</v>
      </c>
      <c r="N590" s="49" t="e">
        <f>IF(Coverage!#REF!="","",Coverage!#REF!)</f>
        <v>#REF!</v>
      </c>
      <c r="O590" s="49" t="e">
        <f>IF(Coverage!#REF!="","",Coverage!#REF!)</f>
        <v>#REF!</v>
      </c>
      <c r="P590" s="49" t="e">
        <f>IF(Coverage!#REF!="","",Coverage!#REF!)</f>
        <v>#REF!</v>
      </c>
      <c r="Q590" s="49" t="e">
        <f>IF(Coverage!#REF!="","",Coverage!#REF!)</f>
        <v>#REF!</v>
      </c>
      <c r="R590" s="50" t="e">
        <f>IF(Coverage!#REF!="","",Coverage!#REF!)</f>
        <v>#REF!</v>
      </c>
      <c r="S590" s="50" t="e">
        <f>IF(Coverage!#REF!="","",Coverage!#REF!)</f>
        <v>#REF!</v>
      </c>
      <c r="T590" s="49" t="e">
        <f>IF(Coverage!#REF!="","",Coverage!#REF!)</f>
        <v>#REF!</v>
      </c>
      <c r="U590" s="49" t="e">
        <f>IF(Coverage!#REF!="","",Coverage!#REF!)</f>
        <v>#REF!</v>
      </c>
      <c r="V590" s="49" t="e">
        <f>IF(Coverage!#REF!="","",Coverage!#REF!)</f>
        <v>#REF!</v>
      </c>
      <c r="W590" s="49" t="e">
        <f>IF(Coverage!#REF!="","",Coverage!#REF!)</f>
        <v>#REF!</v>
      </c>
      <c r="X590" s="49" t="e">
        <f>IF(Coverage!#REF!="","",Coverage!#REF!)</f>
        <v>#REF!</v>
      </c>
      <c r="Y590" s="49" t="e">
        <f>IF(Coverage!#REF!="","",Coverage!#REF!)</f>
        <v>#REF!</v>
      </c>
    </row>
    <row r="591" spans="10:25" x14ac:dyDescent="0.2">
      <c r="J591" s="48" t="e">
        <f>IF(Coverage!#REF!="","",Coverage!#REF!)</f>
        <v>#REF!</v>
      </c>
      <c r="K591" s="48" t="e">
        <f>IF(Coverage!#REF!="","",Coverage!#REF!)</f>
        <v>#REF!</v>
      </c>
      <c r="L591" s="48" t="e">
        <f>IF(Coverage!#REF!="","",Coverage!#REF!)</f>
        <v>#REF!</v>
      </c>
      <c r="M591" s="48" t="e">
        <f>IF(Coverage!#REF!="","",Coverage!#REF!)</f>
        <v>#REF!</v>
      </c>
      <c r="N591" s="49" t="e">
        <f>IF(Coverage!#REF!="","",Coverage!#REF!)</f>
        <v>#REF!</v>
      </c>
      <c r="O591" s="49" t="e">
        <f>IF(Coverage!#REF!="","",Coverage!#REF!)</f>
        <v>#REF!</v>
      </c>
      <c r="P591" s="49" t="e">
        <f>IF(Coverage!#REF!="","",Coverage!#REF!)</f>
        <v>#REF!</v>
      </c>
      <c r="Q591" s="49" t="e">
        <f>IF(Coverage!#REF!="","",Coverage!#REF!)</f>
        <v>#REF!</v>
      </c>
      <c r="R591" s="50" t="e">
        <f>IF(Coverage!#REF!="","",Coverage!#REF!)</f>
        <v>#REF!</v>
      </c>
      <c r="S591" s="50" t="e">
        <f>IF(Coverage!#REF!="","",Coverage!#REF!)</f>
        <v>#REF!</v>
      </c>
      <c r="T591" s="49" t="e">
        <f>IF(Coverage!#REF!="","",Coverage!#REF!)</f>
        <v>#REF!</v>
      </c>
      <c r="U591" s="49" t="e">
        <f>IF(Coverage!#REF!="","",Coverage!#REF!)</f>
        <v>#REF!</v>
      </c>
      <c r="V591" s="49" t="e">
        <f>IF(Coverage!#REF!="","",Coverage!#REF!)</f>
        <v>#REF!</v>
      </c>
      <c r="W591" s="49" t="e">
        <f>IF(Coverage!#REF!="","",Coverage!#REF!)</f>
        <v>#REF!</v>
      </c>
      <c r="X591" s="49" t="e">
        <f>IF(Coverage!#REF!="","",Coverage!#REF!)</f>
        <v>#REF!</v>
      </c>
      <c r="Y591" s="49" t="e">
        <f>IF(Coverage!#REF!="","",Coverage!#REF!)</f>
        <v>#REF!</v>
      </c>
    </row>
    <row r="592" spans="10:25" x14ac:dyDescent="0.2">
      <c r="J592" s="48" t="e">
        <f>IF(Coverage!#REF!="","",Coverage!#REF!)</f>
        <v>#REF!</v>
      </c>
      <c r="K592" s="48" t="e">
        <f>IF(Coverage!#REF!="","",Coverage!#REF!)</f>
        <v>#REF!</v>
      </c>
      <c r="L592" s="48" t="e">
        <f>IF(Coverage!#REF!="","",Coverage!#REF!)</f>
        <v>#REF!</v>
      </c>
      <c r="M592" s="48" t="e">
        <f>IF(Coverage!#REF!="","",Coverage!#REF!)</f>
        <v>#REF!</v>
      </c>
      <c r="N592" s="49" t="e">
        <f>IF(Coverage!#REF!="","",Coverage!#REF!)</f>
        <v>#REF!</v>
      </c>
      <c r="O592" s="49" t="e">
        <f>IF(Coverage!#REF!="","",Coverage!#REF!)</f>
        <v>#REF!</v>
      </c>
      <c r="P592" s="49" t="e">
        <f>IF(Coverage!#REF!="","",Coverage!#REF!)</f>
        <v>#REF!</v>
      </c>
      <c r="Q592" s="49" t="e">
        <f>IF(Coverage!#REF!="","",Coverage!#REF!)</f>
        <v>#REF!</v>
      </c>
      <c r="R592" s="50" t="e">
        <f>IF(Coverage!#REF!="","",Coverage!#REF!)</f>
        <v>#REF!</v>
      </c>
      <c r="S592" s="50" t="e">
        <f>IF(Coverage!#REF!="","",Coverage!#REF!)</f>
        <v>#REF!</v>
      </c>
      <c r="T592" s="49" t="e">
        <f>IF(Coverage!#REF!="","",Coverage!#REF!)</f>
        <v>#REF!</v>
      </c>
      <c r="U592" s="49" t="e">
        <f>IF(Coverage!#REF!="","",Coverage!#REF!)</f>
        <v>#REF!</v>
      </c>
      <c r="V592" s="49" t="e">
        <f>IF(Coverage!#REF!="","",Coverage!#REF!)</f>
        <v>#REF!</v>
      </c>
      <c r="W592" s="49" t="e">
        <f>IF(Coverage!#REF!="","",Coverage!#REF!)</f>
        <v>#REF!</v>
      </c>
      <c r="X592" s="49" t="e">
        <f>IF(Coverage!#REF!="","",Coverage!#REF!)</f>
        <v>#REF!</v>
      </c>
      <c r="Y592" s="49" t="e">
        <f>IF(Coverage!#REF!="","",Coverage!#REF!)</f>
        <v>#REF!</v>
      </c>
    </row>
    <row r="593" spans="10:25" x14ac:dyDescent="0.2">
      <c r="J593" s="48" t="e">
        <f>IF(Coverage!#REF!="","",Coverage!#REF!)</f>
        <v>#REF!</v>
      </c>
      <c r="K593" s="48" t="e">
        <f>IF(Coverage!#REF!="","",Coverage!#REF!)</f>
        <v>#REF!</v>
      </c>
      <c r="L593" s="48" t="e">
        <f>IF(Coverage!#REF!="","",Coverage!#REF!)</f>
        <v>#REF!</v>
      </c>
      <c r="M593" s="48" t="e">
        <f>IF(Coverage!#REF!="","",Coverage!#REF!)</f>
        <v>#REF!</v>
      </c>
      <c r="N593" s="49" t="e">
        <f>IF(Coverage!#REF!="","",Coverage!#REF!)</f>
        <v>#REF!</v>
      </c>
      <c r="O593" s="49" t="e">
        <f>IF(Coverage!#REF!="","",Coverage!#REF!)</f>
        <v>#REF!</v>
      </c>
      <c r="P593" s="49" t="e">
        <f>IF(Coverage!#REF!="","",Coverage!#REF!)</f>
        <v>#REF!</v>
      </c>
      <c r="Q593" s="49" t="e">
        <f>IF(Coverage!#REF!="","",Coverage!#REF!)</f>
        <v>#REF!</v>
      </c>
      <c r="R593" s="50" t="e">
        <f>IF(Coverage!#REF!="","",Coverage!#REF!)</f>
        <v>#REF!</v>
      </c>
      <c r="S593" s="50" t="e">
        <f>IF(Coverage!#REF!="","",Coverage!#REF!)</f>
        <v>#REF!</v>
      </c>
      <c r="T593" s="49" t="e">
        <f>IF(Coverage!#REF!="","",Coverage!#REF!)</f>
        <v>#REF!</v>
      </c>
      <c r="U593" s="49" t="e">
        <f>IF(Coverage!#REF!="","",Coverage!#REF!)</f>
        <v>#REF!</v>
      </c>
      <c r="V593" s="49" t="e">
        <f>IF(Coverage!#REF!="","",Coverage!#REF!)</f>
        <v>#REF!</v>
      </c>
      <c r="W593" s="49" t="e">
        <f>IF(Coverage!#REF!="","",Coverage!#REF!)</f>
        <v>#REF!</v>
      </c>
      <c r="X593" s="49" t="e">
        <f>IF(Coverage!#REF!="","",Coverage!#REF!)</f>
        <v>#REF!</v>
      </c>
      <c r="Y593" s="49" t="e">
        <f>IF(Coverage!#REF!="","",Coverage!#REF!)</f>
        <v>#REF!</v>
      </c>
    </row>
    <row r="594" spans="10:25" x14ac:dyDescent="0.2">
      <c r="J594" s="48" t="e">
        <f>IF(Coverage!#REF!="","",Coverage!#REF!)</f>
        <v>#REF!</v>
      </c>
      <c r="K594" s="48" t="e">
        <f>IF(Coverage!#REF!="","",Coverage!#REF!)</f>
        <v>#REF!</v>
      </c>
      <c r="L594" s="48" t="e">
        <f>IF(Coverage!#REF!="","",Coverage!#REF!)</f>
        <v>#REF!</v>
      </c>
      <c r="M594" s="48" t="e">
        <f>IF(Coverage!#REF!="","",Coverage!#REF!)</f>
        <v>#REF!</v>
      </c>
      <c r="N594" s="49" t="e">
        <f>IF(Coverage!#REF!="","",Coverage!#REF!)</f>
        <v>#REF!</v>
      </c>
      <c r="O594" s="49" t="e">
        <f>IF(Coverage!#REF!="","",Coverage!#REF!)</f>
        <v>#REF!</v>
      </c>
      <c r="P594" s="49" t="e">
        <f>IF(Coverage!#REF!="","",Coverage!#REF!)</f>
        <v>#REF!</v>
      </c>
      <c r="Q594" s="49" t="e">
        <f>IF(Coverage!#REF!="","",Coverage!#REF!)</f>
        <v>#REF!</v>
      </c>
      <c r="R594" s="50" t="e">
        <f>IF(Coverage!#REF!="","",Coverage!#REF!)</f>
        <v>#REF!</v>
      </c>
      <c r="S594" s="50" t="e">
        <f>IF(Coverage!#REF!="","",Coverage!#REF!)</f>
        <v>#REF!</v>
      </c>
      <c r="T594" s="49" t="e">
        <f>IF(Coverage!#REF!="","",Coverage!#REF!)</f>
        <v>#REF!</v>
      </c>
      <c r="U594" s="49" t="e">
        <f>IF(Coverage!#REF!="","",Coverage!#REF!)</f>
        <v>#REF!</v>
      </c>
      <c r="V594" s="49" t="e">
        <f>IF(Coverage!#REF!="","",Coverage!#REF!)</f>
        <v>#REF!</v>
      </c>
      <c r="W594" s="49" t="e">
        <f>IF(Coverage!#REF!="","",Coverage!#REF!)</f>
        <v>#REF!</v>
      </c>
      <c r="X594" s="49" t="e">
        <f>IF(Coverage!#REF!="","",Coverage!#REF!)</f>
        <v>#REF!</v>
      </c>
      <c r="Y594" s="49" t="e">
        <f>IF(Coverage!#REF!="","",Coverage!#REF!)</f>
        <v>#REF!</v>
      </c>
    </row>
    <row r="595" spans="10:25" x14ac:dyDescent="0.2">
      <c r="J595" s="48" t="e">
        <f>IF(Coverage!#REF!="","",Coverage!#REF!)</f>
        <v>#REF!</v>
      </c>
      <c r="K595" s="48" t="e">
        <f>IF(Coverage!#REF!="","",Coverage!#REF!)</f>
        <v>#REF!</v>
      </c>
      <c r="L595" s="48" t="e">
        <f>IF(Coverage!#REF!="","",Coverage!#REF!)</f>
        <v>#REF!</v>
      </c>
      <c r="M595" s="48" t="e">
        <f>IF(Coverage!#REF!="","",Coverage!#REF!)</f>
        <v>#REF!</v>
      </c>
      <c r="N595" s="49" t="e">
        <f>IF(Coverage!#REF!="","",Coverage!#REF!)</f>
        <v>#REF!</v>
      </c>
      <c r="O595" s="49" t="e">
        <f>IF(Coverage!#REF!="","",Coverage!#REF!)</f>
        <v>#REF!</v>
      </c>
      <c r="P595" s="49" t="e">
        <f>IF(Coverage!#REF!="","",Coverage!#REF!)</f>
        <v>#REF!</v>
      </c>
      <c r="Q595" s="49" t="e">
        <f>IF(Coverage!#REF!="","",Coverage!#REF!)</f>
        <v>#REF!</v>
      </c>
      <c r="R595" s="50" t="e">
        <f>IF(Coverage!#REF!="","",Coverage!#REF!)</f>
        <v>#REF!</v>
      </c>
      <c r="S595" s="50" t="e">
        <f>IF(Coverage!#REF!="","",Coverage!#REF!)</f>
        <v>#REF!</v>
      </c>
      <c r="T595" s="49" t="e">
        <f>IF(Coverage!#REF!="","",Coverage!#REF!)</f>
        <v>#REF!</v>
      </c>
      <c r="U595" s="49" t="e">
        <f>IF(Coverage!#REF!="","",Coverage!#REF!)</f>
        <v>#REF!</v>
      </c>
      <c r="V595" s="49" t="e">
        <f>IF(Coverage!#REF!="","",Coverage!#REF!)</f>
        <v>#REF!</v>
      </c>
      <c r="W595" s="49" t="e">
        <f>IF(Coverage!#REF!="","",Coverage!#REF!)</f>
        <v>#REF!</v>
      </c>
      <c r="X595" s="49" t="e">
        <f>IF(Coverage!#REF!="","",Coverage!#REF!)</f>
        <v>#REF!</v>
      </c>
      <c r="Y595" s="49" t="e">
        <f>IF(Coverage!#REF!="","",Coverage!#REF!)</f>
        <v>#REF!</v>
      </c>
    </row>
    <row r="596" spans="10:25" x14ac:dyDescent="0.2">
      <c r="J596" s="48" t="e">
        <f>IF(Coverage!#REF!="","",Coverage!#REF!)</f>
        <v>#REF!</v>
      </c>
      <c r="K596" s="48" t="e">
        <f>IF(Coverage!#REF!="","",Coverage!#REF!)</f>
        <v>#REF!</v>
      </c>
      <c r="L596" s="48" t="e">
        <f>IF(Coverage!#REF!="","",Coverage!#REF!)</f>
        <v>#REF!</v>
      </c>
      <c r="M596" s="48" t="e">
        <f>IF(Coverage!#REF!="","",Coverage!#REF!)</f>
        <v>#REF!</v>
      </c>
      <c r="N596" s="49" t="e">
        <f>IF(Coverage!#REF!="","",Coverage!#REF!)</f>
        <v>#REF!</v>
      </c>
      <c r="O596" s="49" t="e">
        <f>IF(Coverage!#REF!="","",Coverage!#REF!)</f>
        <v>#REF!</v>
      </c>
      <c r="P596" s="49" t="e">
        <f>IF(Coverage!#REF!="","",Coverage!#REF!)</f>
        <v>#REF!</v>
      </c>
      <c r="Q596" s="49" t="e">
        <f>IF(Coverage!#REF!="","",Coverage!#REF!)</f>
        <v>#REF!</v>
      </c>
      <c r="R596" s="50" t="e">
        <f>IF(Coverage!#REF!="","",Coverage!#REF!)</f>
        <v>#REF!</v>
      </c>
      <c r="S596" s="50" t="e">
        <f>IF(Coverage!#REF!="","",Coverage!#REF!)</f>
        <v>#REF!</v>
      </c>
      <c r="T596" s="49" t="e">
        <f>IF(Coverage!#REF!="","",Coverage!#REF!)</f>
        <v>#REF!</v>
      </c>
      <c r="U596" s="49" t="e">
        <f>IF(Coverage!#REF!="","",Coverage!#REF!)</f>
        <v>#REF!</v>
      </c>
      <c r="V596" s="49" t="e">
        <f>IF(Coverage!#REF!="","",Coverage!#REF!)</f>
        <v>#REF!</v>
      </c>
      <c r="W596" s="49" t="e">
        <f>IF(Coverage!#REF!="","",Coverage!#REF!)</f>
        <v>#REF!</v>
      </c>
      <c r="X596" s="49" t="e">
        <f>IF(Coverage!#REF!="","",Coverage!#REF!)</f>
        <v>#REF!</v>
      </c>
      <c r="Y596" s="49" t="e">
        <f>IF(Coverage!#REF!="","",Coverage!#REF!)</f>
        <v>#REF!</v>
      </c>
    </row>
    <row r="597" spans="10:25" x14ac:dyDescent="0.2">
      <c r="J597" s="48" t="e">
        <f>IF(Coverage!#REF!="","",Coverage!#REF!)</f>
        <v>#REF!</v>
      </c>
      <c r="K597" s="48" t="e">
        <f>IF(Coverage!#REF!="","",Coverage!#REF!)</f>
        <v>#REF!</v>
      </c>
      <c r="L597" s="48" t="e">
        <f>IF(Coverage!#REF!="","",Coverage!#REF!)</f>
        <v>#REF!</v>
      </c>
      <c r="M597" s="48" t="e">
        <f>IF(Coverage!#REF!="","",Coverage!#REF!)</f>
        <v>#REF!</v>
      </c>
      <c r="N597" s="49" t="e">
        <f>IF(Coverage!#REF!="","",Coverage!#REF!)</f>
        <v>#REF!</v>
      </c>
      <c r="O597" s="49" t="e">
        <f>IF(Coverage!#REF!="","",Coverage!#REF!)</f>
        <v>#REF!</v>
      </c>
      <c r="P597" s="49" t="e">
        <f>IF(Coverage!#REF!="","",Coverage!#REF!)</f>
        <v>#REF!</v>
      </c>
      <c r="Q597" s="49" t="e">
        <f>IF(Coverage!#REF!="","",Coverage!#REF!)</f>
        <v>#REF!</v>
      </c>
      <c r="R597" s="50" t="e">
        <f>IF(Coverage!#REF!="","",Coverage!#REF!)</f>
        <v>#REF!</v>
      </c>
      <c r="S597" s="50" t="e">
        <f>IF(Coverage!#REF!="","",Coverage!#REF!)</f>
        <v>#REF!</v>
      </c>
      <c r="T597" s="49" t="e">
        <f>IF(Coverage!#REF!="","",Coverage!#REF!)</f>
        <v>#REF!</v>
      </c>
      <c r="U597" s="49" t="e">
        <f>IF(Coverage!#REF!="","",Coverage!#REF!)</f>
        <v>#REF!</v>
      </c>
      <c r="V597" s="49" t="e">
        <f>IF(Coverage!#REF!="","",Coverage!#REF!)</f>
        <v>#REF!</v>
      </c>
      <c r="W597" s="49" t="e">
        <f>IF(Coverage!#REF!="","",Coverage!#REF!)</f>
        <v>#REF!</v>
      </c>
      <c r="X597" s="49" t="e">
        <f>IF(Coverage!#REF!="","",Coverage!#REF!)</f>
        <v>#REF!</v>
      </c>
      <c r="Y597" s="49" t="e">
        <f>IF(Coverage!#REF!="","",Coverage!#REF!)</f>
        <v>#REF!</v>
      </c>
    </row>
    <row r="598" spans="10:25" x14ac:dyDescent="0.2">
      <c r="J598" s="48" t="e">
        <f>IF(Coverage!#REF!="","",Coverage!#REF!)</f>
        <v>#REF!</v>
      </c>
      <c r="K598" s="48" t="e">
        <f>IF(Coverage!#REF!="","",Coverage!#REF!)</f>
        <v>#REF!</v>
      </c>
      <c r="L598" s="48" t="e">
        <f>IF(Coverage!#REF!="","",Coverage!#REF!)</f>
        <v>#REF!</v>
      </c>
      <c r="M598" s="48" t="e">
        <f>IF(Coverage!#REF!="","",Coverage!#REF!)</f>
        <v>#REF!</v>
      </c>
      <c r="N598" s="49" t="e">
        <f>IF(Coverage!#REF!="","",Coverage!#REF!)</f>
        <v>#REF!</v>
      </c>
      <c r="O598" s="49" t="e">
        <f>IF(Coverage!#REF!="","",Coverage!#REF!)</f>
        <v>#REF!</v>
      </c>
      <c r="P598" s="49" t="e">
        <f>IF(Coverage!#REF!="","",Coverage!#REF!)</f>
        <v>#REF!</v>
      </c>
      <c r="Q598" s="49" t="e">
        <f>IF(Coverage!#REF!="","",Coverage!#REF!)</f>
        <v>#REF!</v>
      </c>
      <c r="R598" s="50" t="e">
        <f>IF(Coverage!#REF!="","",Coverage!#REF!)</f>
        <v>#REF!</v>
      </c>
      <c r="S598" s="50" t="e">
        <f>IF(Coverage!#REF!="","",Coverage!#REF!)</f>
        <v>#REF!</v>
      </c>
      <c r="T598" s="49" t="e">
        <f>IF(Coverage!#REF!="","",Coverage!#REF!)</f>
        <v>#REF!</v>
      </c>
      <c r="U598" s="49" t="e">
        <f>IF(Coverage!#REF!="","",Coverage!#REF!)</f>
        <v>#REF!</v>
      </c>
      <c r="V598" s="49" t="e">
        <f>IF(Coverage!#REF!="","",Coverage!#REF!)</f>
        <v>#REF!</v>
      </c>
      <c r="W598" s="49" t="e">
        <f>IF(Coverage!#REF!="","",Coverage!#REF!)</f>
        <v>#REF!</v>
      </c>
      <c r="X598" s="49" t="e">
        <f>IF(Coverage!#REF!="","",Coverage!#REF!)</f>
        <v>#REF!</v>
      </c>
      <c r="Y598" s="49" t="e">
        <f>IF(Coverage!#REF!="","",Coverage!#REF!)</f>
        <v>#REF!</v>
      </c>
    </row>
    <row r="599" spans="10:25" x14ac:dyDescent="0.2">
      <c r="J599" s="48" t="e">
        <f>IF(Coverage!#REF!="","",Coverage!#REF!)</f>
        <v>#REF!</v>
      </c>
      <c r="K599" s="48" t="e">
        <f>IF(Coverage!#REF!="","",Coverage!#REF!)</f>
        <v>#REF!</v>
      </c>
      <c r="L599" s="48" t="e">
        <f>IF(Coverage!#REF!="","",Coverage!#REF!)</f>
        <v>#REF!</v>
      </c>
      <c r="M599" s="48" t="e">
        <f>IF(Coverage!#REF!="","",Coverage!#REF!)</f>
        <v>#REF!</v>
      </c>
      <c r="N599" s="49" t="e">
        <f>IF(Coverage!#REF!="","",Coverage!#REF!)</f>
        <v>#REF!</v>
      </c>
      <c r="O599" s="49" t="e">
        <f>IF(Coverage!#REF!="","",Coverage!#REF!)</f>
        <v>#REF!</v>
      </c>
      <c r="P599" s="49" t="e">
        <f>IF(Coverage!#REF!="","",Coverage!#REF!)</f>
        <v>#REF!</v>
      </c>
      <c r="Q599" s="49" t="e">
        <f>IF(Coverage!#REF!="","",Coverage!#REF!)</f>
        <v>#REF!</v>
      </c>
      <c r="R599" s="50" t="e">
        <f>IF(Coverage!#REF!="","",Coverage!#REF!)</f>
        <v>#REF!</v>
      </c>
      <c r="S599" s="50" t="e">
        <f>IF(Coverage!#REF!="","",Coverage!#REF!)</f>
        <v>#REF!</v>
      </c>
      <c r="T599" s="49" t="e">
        <f>IF(Coverage!#REF!="","",Coverage!#REF!)</f>
        <v>#REF!</v>
      </c>
      <c r="U599" s="49" t="e">
        <f>IF(Coverage!#REF!="","",Coverage!#REF!)</f>
        <v>#REF!</v>
      </c>
      <c r="V599" s="49" t="e">
        <f>IF(Coverage!#REF!="","",Coverage!#REF!)</f>
        <v>#REF!</v>
      </c>
      <c r="W599" s="49" t="e">
        <f>IF(Coverage!#REF!="","",Coverage!#REF!)</f>
        <v>#REF!</v>
      </c>
      <c r="X599" s="49" t="e">
        <f>IF(Coverage!#REF!="","",Coverage!#REF!)</f>
        <v>#REF!</v>
      </c>
      <c r="Y599" s="49" t="e">
        <f>IF(Coverage!#REF!="","",Coverage!#REF!)</f>
        <v>#REF!</v>
      </c>
    </row>
    <row r="600" spans="10:25" x14ac:dyDescent="0.2">
      <c r="J600" s="48" t="e">
        <f>IF(Coverage!#REF!="","",Coverage!#REF!)</f>
        <v>#REF!</v>
      </c>
      <c r="K600" s="48" t="e">
        <f>IF(Coverage!#REF!="","",Coverage!#REF!)</f>
        <v>#REF!</v>
      </c>
      <c r="L600" s="48" t="e">
        <f>IF(Coverage!#REF!="","",Coverage!#REF!)</f>
        <v>#REF!</v>
      </c>
      <c r="M600" s="48" t="e">
        <f>IF(Coverage!#REF!="","",Coverage!#REF!)</f>
        <v>#REF!</v>
      </c>
      <c r="N600" s="49" t="e">
        <f>IF(Coverage!#REF!="","",Coverage!#REF!)</f>
        <v>#REF!</v>
      </c>
      <c r="O600" s="49" t="e">
        <f>IF(Coverage!#REF!="","",Coverage!#REF!)</f>
        <v>#REF!</v>
      </c>
      <c r="P600" s="49" t="e">
        <f>IF(Coverage!#REF!="","",Coverage!#REF!)</f>
        <v>#REF!</v>
      </c>
      <c r="Q600" s="49" t="e">
        <f>IF(Coverage!#REF!="","",Coverage!#REF!)</f>
        <v>#REF!</v>
      </c>
      <c r="R600" s="50" t="e">
        <f>IF(Coverage!#REF!="","",Coverage!#REF!)</f>
        <v>#REF!</v>
      </c>
      <c r="S600" s="50" t="e">
        <f>IF(Coverage!#REF!="","",Coverage!#REF!)</f>
        <v>#REF!</v>
      </c>
      <c r="T600" s="49" t="e">
        <f>IF(Coverage!#REF!="","",Coverage!#REF!)</f>
        <v>#REF!</v>
      </c>
      <c r="U600" s="49" t="e">
        <f>IF(Coverage!#REF!="","",Coverage!#REF!)</f>
        <v>#REF!</v>
      </c>
      <c r="V600" s="49" t="e">
        <f>IF(Coverage!#REF!="","",Coverage!#REF!)</f>
        <v>#REF!</v>
      </c>
      <c r="W600" s="49" t="e">
        <f>IF(Coverage!#REF!="","",Coverage!#REF!)</f>
        <v>#REF!</v>
      </c>
      <c r="X600" s="49" t="e">
        <f>IF(Coverage!#REF!="","",Coverage!#REF!)</f>
        <v>#REF!</v>
      </c>
      <c r="Y600" s="49" t="e">
        <f>IF(Coverage!#REF!="","",Coverage!#REF!)</f>
        <v>#REF!</v>
      </c>
    </row>
    <row r="601" spans="10:25" x14ac:dyDescent="0.2">
      <c r="J601" s="48" t="e">
        <f>IF(Coverage!#REF!="","",Coverage!#REF!)</f>
        <v>#REF!</v>
      </c>
      <c r="K601" s="48" t="e">
        <f>IF(Coverage!#REF!="","",Coverage!#REF!)</f>
        <v>#REF!</v>
      </c>
      <c r="L601" s="48" t="e">
        <f>IF(Coverage!#REF!="","",Coverage!#REF!)</f>
        <v>#REF!</v>
      </c>
      <c r="M601" s="48" t="e">
        <f>IF(Coverage!#REF!="","",Coverage!#REF!)</f>
        <v>#REF!</v>
      </c>
      <c r="N601" s="49" t="e">
        <f>IF(Coverage!#REF!="","",Coverage!#REF!)</f>
        <v>#REF!</v>
      </c>
      <c r="O601" s="49" t="e">
        <f>IF(Coverage!#REF!="","",Coverage!#REF!)</f>
        <v>#REF!</v>
      </c>
      <c r="P601" s="49" t="e">
        <f>IF(Coverage!#REF!="","",Coverage!#REF!)</f>
        <v>#REF!</v>
      </c>
      <c r="Q601" s="49" t="e">
        <f>IF(Coverage!#REF!="","",Coverage!#REF!)</f>
        <v>#REF!</v>
      </c>
      <c r="R601" s="50" t="e">
        <f>IF(Coverage!#REF!="","",Coverage!#REF!)</f>
        <v>#REF!</v>
      </c>
      <c r="S601" s="50" t="e">
        <f>IF(Coverage!#REF!="","",Coverage!#REF!)</f>
        <v>#REF!</v>
      </c>
      <c r="T601" s="49" t="e">
        <f>IF(Coverage!#REF!="","",Coverage!#REF!)</f>
        <v>#REF!</v>
      </c>
      <c r="U601" s="49" t="e">
        <f>IF(Coverage!#REF!="","",Coverage!#REF!)</f>
        <v>#REF!</v>
      </c>
      <c r="V601" s="49" t="e">
        <f>IF(Coverage!#REF!="","",Coverage!#REF!)</f>
        <v>#REF!</v>
      </c>
      <c r="W601" s="49" t="e">
        <f>IF(Coverage!#REF!="","",Coverage!#REF!)</f>
        <v>#REF!</v>
      </c>
      <c r="X601" s="49" t="e">
        <f>IF(Coverage!#REF!="","",Coverage!#REF!)</f>
        <v>#REF!</v>
      </c>
      <c r="Y601" s="49" t="e">
        <f>IF(Coverage!#REF!="","",Coverage!#REF!)</f>
        <v>#REF!</v>
      </c>
    </row>
    <row r="602" spans="10:25" x14ac:dyDescent="0.2">
      <c r="J602" s="48" t="e">
        <f>IF(Coverage!#REF!="","",Coverage!#REF!)</f>
        <v>#REF!</v>
      </c>
      <c r="K602" s="48" t="e">
        <f>IF(Coverage!#REF!="","",Coverage!#REF!)</f>
        <v>#REF!</v>
      </c>
      <c r="L602" s="48" t="e">
        <f>IF(Coverage!#REF!="","",Coverage!#REF!)</f>
        <v>#REF!</v>
      </c>
      <c r="M602" s="48" t="e">
        <f>IF(Coverage!#REF!="","",Coverage!#REF!)</f>
        <v>#REF!</v>
      </c>
      <c r="N602" s="49" t="e">
        <f>IF(Coverage!#REF!="","",Coverage!#REF!)</f>
        <v>#REF!</v>
      </c>
      <c r="O602" s="49" t="e">
        <f>IF(Coverage!#REF!="","",Coverage!#REF!)</f>
        <v>#REF!</v>
      </c>
      <c r="P602" s="49" t="e">
        <f>IF(Coverage!#REF!="","",Coverage!#REF!)</f>
        <v>#REF!</v>
      </c>
      <c r="Q602" s="49" t="e">
        <f>IF(Coverage!#REF!="","",Coverage!#REF!)</f>
        <v>#REF!</v>
      </c>
      <c r="R602" s="50" t="e">
        <f>IF(Coverage!#REF!="","",Coverage!#REF!)</f>
        <v>#REF!</v>
      </c>
      <c r="S602" s="50" t="e">
        <f>IF(Coverage!#REF!="","",Coverage!#REF!)</f>
        <v>#REF!</v>
      </c>
      <c r="T602" s="49" t="e">
        <f>IF(Coverage!#REF!="","",Coverage!#REF!)</f>
        <v>#REF!</v>
      </c>
      <c r="U602" s="49" t="e">
        <f>IF(Coverage!#REF!="","",Coverage!#REF!)</f>
        <v>#REF!</v>
      </c>
      <c r="V602" s="49" t="e">
        <f>IF(Coverage!#REF!="","",Coverage!#REF!)</f>
        <v>#REF!</v>
      </c>
      <c r="W602" s="49" t="e">
        <f>IF(Coverage!#REF!="","",Coverage!#REF!)</f>
        <v>#REF!</v>
      </c>
      <c r="X602" s="49" t="e">
        <f>IF(Coverage!#REF!="","",Coverage!#REF!)</f>
        <v>#REF!</v>
      </c>
      <c r="Y602" s="49" t="e">
        <f>IF(Coverage!#REF!="","",Coverage!#REF!)</f>
        <v>#REF!</v>
      </c>
    </row>
    <row r="603" spans="10:25" x14ac:dyDescent="0.2">
      <c r="J603" s="48" t="e">
        <f>IF(Coverage!#REF!="","",Coverage!#REF!)</f>
        <v>#REF!</v>
      </c>
      <c r="K603" s="48" t="e">
        <f>IF(Coverage!#REF!="","",Coverage!#REF!)</f>
        <v>#REF!</v>
      </c>
      <c r="L603" s="48" t="e">
        <f>IF(Coverage!#REF!="","",Coverage!#REF!)</f>
        <v>#REF!</v>
      </c>
      <c r="M603" s="48" t="e">
        <f>IF(Coverage!#REF!="","",Coverage!#REF!)</f>
        <v>#REF!</v>
      </c>
      <c r="N603" s="49" t="e">
        <f>IF(Coverage!#REF!="","",Coverage!#REF!)</f>
        <v>#REF!</v>
      </c>
      <c r="O603" s="49" t="e">
        <f>IF(Coverage!#REF!="","",Coverage!#REF!)</f>
        <v>#REF!</v>
      </c>
      <c r="P603" s="49" t="e">
        <f>IF(Coverage!#REF!="","",Coverage!#REF!)</f>
        <v>#REF!</v>
      </c>
      <c r="Q603" s="49" t="e">
        <f>IF(Coverage!#REF!="","",Coverage!#REF!)</f>
        <v>#REF!</v>
      </c>
      <c r="R603" s="50" t="e">
        <f>IF(Coverage!#REF!="","",Coverage!#REF!)</f>
        <v>#REF!</v>
      </c>
      <c r="S603" s="50" t="e">
        <f>IF(Coverage!#REF!="","",Coverage!#REF!)</f>
        <v>#REF!</v>
      </c>
      <c r="T603" s="49" t="e">
        <f>IF(Coverage!#REF!="","",Coverage!#REF!)</f>
        <v>#REF!</v>
      </c>
      <c r="U603" s="49" t="e">
        <f>IF(Coverage!#REF!="","",Coverage!#REF!)</f>
        <v>#REF!</v>
      </c>
      <c r="V603" s="49" t="e">
        <f>IF(Coverage!#REF!="","",Coverage!#REF!)</f>
        <v>#REF!</v>
      </c>
      <c r="W603" s="49" t="e">
        <f>IF(Coverage!#REF!="","",Coverage!#REF!)</f>
        <v>#REF!</v>
      </c>
      <c r="X603" s="49" t="e">
        <f>IF(Coverage!#REF!="","",Coverage!#REF!)</f>
        <v>#REF!</v>
      </c>
      <c r="Y603" s="49" t="e">
        <f>IF(Coverage!#REF!="","",Coverage!#REF!)</f>
        <v>#REF!</v>
      </c>
    </row>
    <row r="604" spans="10:25" x14ac:dyDescent="0.2">
      <c r="J604" s="48" t="e">
        <f>IF(Coverage!#REF!="","",Coverage!#REF!)</f>
        <v>#REF!</v>
      </c>
      <c r="K604" s="48" t="e">
        <f>IF(Coverage!#REF!="","",Coverage!#REF!)</f>
        <v>#REF!</v>
      </c>
      <c r="L604" s="48" t="e">
        <f>IF(Coverage!#REF!="","",Coverage!#REF!)</f>
        <v>#REF!</v>
      </c>
      <c r="M604" s="48" t="e">
        <f>IF(Coverage!#REF!="","",Coverage!#REF!)</f>
        <v>#REF!</v>
      </c>
      <c r="N604" s="49" t="e">
        <f>IF(Coverage!#REF!="","",Coverage!#REF!)</f>
        <v>#REF!</v>
      </c>
      <c r="O604" s="49" t="e">
        <f>IF(Coverage!#REF!="","",Coverage!#REF!)</f>
        <v>#REF!</v>
      </c>
      <c r="P604" s="49" t="e">
        <f>IF(Coverage!#REF!="","",Coverage!#REF!)</f>
        <v>#REF!</v>
      </c>
      <c r="Q604" s="49" t="e">
        <f>IF(Coverage!#REF!="","",Coverage!#REF!)</f>
        <v>#REF!</v>
      </c>
      <c r="R604" s="50" t="e">
        <f>IF(Coverage!#REF!="","",Coverage!#REF!)</f>
        <v>#REF!</v>
      </c>
      <c r="S604" s="50" t="e">
        <f>IF(Coverage!#REF!="","",Coverage!#REF!)</f>
        <v>#REF!</v>
      </c>
      <c r="T604" s="49" t="e">
        <f>IF(Coverage!#REF!="","",Coverage!#REF!)</f>
        <v>#REF!</v>
      </c>
      <c r="U604" s="49" t="e">
        <f>IF(Coverage!#REF!="","",Coverage!#REF!)</f>
        <v>#REF!</v>
      </c>
      <c r="V604" s="49" t="e">
        <f>IF(Coverage!#REF!="","",Coverage!#REF!)</f>
        <v>#REF!</v>
      </c>
      <c r="W604" s="49" t="e">
        <f>IF(Coverage!#REF!="","",Coverage!#REF!)</f>
        <v>#REF!</v>
      </c>
      <c r="X604" s="49" t="e">
        <f>IF(Coverage!#REF!="","",Coverage!#REF!)</f>
        <v>#REF!</v>
      </c>
      <c r="Y604" s="49" t="e">
        <f>IF(Coverage!#REF!="","",Coverage!#REF!)</f>
        <v>#REF!</v>
      </c>
    </row>
    <row r="605" spans="10:25" x14ac:dyDescent="0.2">
      <c r="J605" s="48" t="e">
        <f>IF(Coverage!#REF!="","",Coverage!#REF!)</f>
        <v>#REF!</v>
      </c>
      <c r="K605" s="48" t="e">
        <f>IF(Coverage!#REF!="","",Coverage!#REF!)</f>
        <v>#REF!</v>
      </c>
      <c r="L605" s="48" t="e">
        <f>IF(Coverage!#REF!="","",Coverage!#REF!)</f>
        <v>#REF!</v>
      </c>
      <c r="M605" s="48" t="e">
        <f>IF(Coverage!#REF!="","",Coverage!#REF!)</f>
        <v>#REF!</v>
      </c>
      <c r="N605" s="49" t="e">
        <f>IF(Coverage!#REF!="","",Coverage!#REF!)</f>
        <v>#REF!</v>
      </c>
      <c r="O605" s="49" t="e">
        <f>IF(Coverage!#REF!="","",Coverage!#REF!)</f>
        <v>#REF!</v>
      </c>
      <c r="P605" s="49" t="e">
        <f>IF(Coverage!#REF!="","",Coverage!#REF!)</f>
        <v>#REF!</v>
      </c>
      <c r="Q605" s="49" t="e">
        <f>IF(Coverage!#REF!="","",Coverage!#REF!)</f>
        <v>#REF!</v>
      </c>
      <c r="R605" s="50" t="e">
        <f>IF(Coverage!#REF!="","",Coverage!#REF!)</f>
        <v>#REF!</v>
      </c>
      <c r="S605" s="50" t="e">
        <f>IF(Coverage!#REF!="","",Coverage!#REF!)</f>
        <v>#REF!</v>
      </c>
      <c r="T605" s="49" t="e">
        <f>IF(Coverage!#REF!="","",Coverage!#REF!)</f>
        <v>#REF!</v>
      </c>
      <c r="U605" s="49" t="e">
        <f>IF(Coverage!#REF!="","",Coverage!#REF!)</f>
        <v>#REF!</v>
      </c>
      <c r="V605" s="49" t="e">
        <f>IF(Coverage!#REF!="","",Coverage!#REF!)</f>
        <v>#REF!</v>
      </c>
      <c r="W605" s="49" t="e">
        <f>IF(Coverage!#REF!="","",Coverage!#REF!)</f>
        <v>#REF!</v>
      </c>
      <c r="X605" s="49" t="e">
        <f>IF(Coverage!#REF!="","",Coverage!#REF!)</f>
        <v>#REF!</v>
      </c>
      <c r="Y605" s="49" t="e">
        <f>IF(Coverage!#REF!="","",Coverage!#REF!)</f>
        <v>#REF!</v>
      </c>
    </row>
    <row r="606" spans="10:25" x14ac:dyDescent="0.2">
      <c r="J606" s="48" t="e">
        <f>IF(Coverage!#REF!="","",Coverage!#REF!)</f>
        <v>#REF!</v>
      </c>
      <c r="K606" s="48" t="e">
        <f>IF(Coverage!#REF!="","",Coverage!#REF!)</f>
        <v>#REF!</v>
      </c>
      <c r="L606" s="48" t="e">
        <f>IF(Coverage!#REF!="","",Coverage!#REF!)</f>
        <v>#REF!</v>
      </c>
      <c r="M606" s="48" t="e">
        <f>IF(Coverage!#REF!="","",Coverage!#REF!)</f>
        <v>#REF!</v>
      </c>
      <c r="N606" s="49" t="e">
        <f>IF(Coverage!#REF!="","",Coverage!#REF!)</f>
        <v>#REF!</v>
      </c>
      <c r="O606" s="49" t="e">
        <f>IF(Coverage!#REF!="","",Coverage!#REF!)</f>
        <v>#REF!</v>
      </c>
      <c r="P606" s="49" t="e">
        <f>IF(Coverage!#REF!="","",Coverage!#REF!)</f>
        <v>#REF!</v>
      </c>
      <c r="Q606" s="49" t="e">
        <f>IF(Coverage!#REF!="","",Coverage!#REF!)</f>
        <v>#REF!</v>
      </c>
      <c r="R606" s="50" t="e">
        <f>IF(Coverage!#REF!="","",Coverage!#REF!)</f>
        <v>#REF!</v>
      </c>
      <c r="S606" s="50" t="e">
        <f>IF(Coverage!#REF!="","",Coverage!#REF!)</f>
        <v>#REF!</v>
      </c>
      <c r="T606" s="49" t="e">
        <f>IF(Coverage!#REF!="","",Coverage!#REF!)</f>
        <v>#REF!</v>
      </c>
      <c r="U606" s="49" t="e">
        <f>IF(Coverage!#REF!="","",Coverage!#REF!)</f>
        <v>#REF!</v>
      </c>
      <c r="V606" s="49" t="e">
        <f>IF(Coverage!#REF!="","",Coverage!#REF!)</f>
        <v>#REF!</v>
      </c>
      <c r="W606" s="49" t="e">
        <f>IF(Coverage!#REF!="","",Coverage!#REF!)</f>
        <v>#REF!</v>
      </c>
      <c r="X606" s="49" t="e">
        <f>IF(Coverage!#REF!="","",Coverage!#REF!)</f>
        <v>#REF!</v>
      </c>
      <c r="Y606" s="49" t="e">
        <f>IF(Coverage!#REF!="","",Coverage!#REF!)</f>
        <v>#REF!</v>
      </c>
    </row>
    <row r="607" spans="10:25" x14ac:dyDescent="0.2">
      <c r="J607" s="48" t="e">
        <f>IF(Coverage!#REF!="","",Coverage!#REF!)</f>
        <v>#REF!</v>
      </c>
      <c r="K607" s="48" t="e">
        <f>IF(Coverage!#REF!="","",Coverage!#REF!)</f>
        <v>#REF!</v>
      </c>
      <c r="L607" s="48" t="e">
        <f>IF(Coverage!#REF!="","",Coverage!#REF!)</f>
        <v>#REF!</v>
      </c>
      <c r="M607" s="48" t="e">
        <f>IF(Coverage!#REF!="","",Coverage!#REF!)</f>
        <v>#REF!</v>
      </c>
      <c r="N607" s="49" t="e">
        <f>IF(Coverage!#REF!="","",Coverage!#REF!)</f>
        <v>#REF!</v>
      </c>
      <c r="O607" s="49" t="e">
        <f>IF(Coverage!#REF!="","",Coverage!#REF!)</f>
        <v>#REF!</v>
      </c>
      <c r="P607" s="49" t="e">
        <f>IF(Coverage!#REF!="","",Coverage!#REF!)</f>
        <v>#REF!</v>
      </c>
      <c r="Q607" s="49" t="e">
        <f>IF(Coverage!#REF!="","",Coverage!#REF!)</f>
        <v>#REF!</v>
      </c>
      <c r="R607" s="50" t="e">
        <f>IF(Coverage!#REF!="","",Coverage!#REF!)</f>
        <v>#REF!</v>
      </c>
      <c r="S607" s="50" t="e">
        <f>IF(Coverage!#REF!="","",Coverage!#REF!)</f>
        <v>#REF!</v>
      </c>
      <c r="T607" s="49" t="e">
        <f>IF(Coverage!#REF!="","",Coverage!#REF!)</f>
        <v>#REF!</v>
      </c>
      <c r="U607" s="49" t="e">
        <f>IF(Coverage!#REF!="","",Coverage!#REF!)</f>
        <v>#REF!</v>
      </c>
      <c r="V607" s="49" t="e">
        <f>IF(Coverage!#REF!="","",Coverage!#REF!)</f>
        <v>#REF!</v>
      </c>
      <c r="W607" s="49" t="e">
        <f>IF(Coverage!#REF!="","",Coverage!#REF!)</f>
        <v>#REF!</v>
      </c>
      <c r="X607" s="49" t="e">
        <f>IF(Coverage!#REF!="","",Coverage!#REF!)</f>
        <v>#REF!</v>
      </c>
      <c r="Y607" s="49" t="e">
        <f>IF(Coverage!#REF!="","",Coverage!#REF!)</f>
        <v>#REF!</v>
      </c>
    </row>
    <row r="608" spans="10:25" x14ac:dyDescent="0.2">
      <c r="J608" s="48" t="e">
        <f>IF(Coverage!#REF!="","",Coverage!#REF!)</f>
        <v>#REF!</v>
      </c>
      <c r="K608" s="48" t="e">
        <f>IF(Coverage!#REF!="","",Coverage!#REF!)</f>
        <v>#REF!</v>
      </c>
      <c r="L608" s="48" t="e">
        <f>IF(Coverage!#REF!="","",Coverage!#REF!)</f>
        <v>#REF!</v>
      </c>
      <c r="M608" s="48" t="e">
        <f>IF(Coverage!#REF!="","",Coverage!#REF!)</f>
        <v>#REF!</v>
      </c>
      <c r="N608" s="49" t="e">
        <f>IF(Coverage!#REF!="","",Coverage!#REF!)</f>
        <v>#REF!</v>
      </c>
      <c r="O608" s="49" t="e">
        <f>IF(Coverage!#REF!="","",Coverage!#REF!)</f>
        <v>#REF!</v>
      </c>
      <c r="P608" s="49" t="e">
        <f>IF(Coverage!#REF!="","",Coverage!#REF!)</f>
        <v>#REF!</v>
      </c>
      <c r="Q608" s="49" t="e">
        <f>IF(Coverage!#REF!="","",Coverage!#REF!)</f>
        <v>#REF!</v>
      </c>
      <c r="R608" s="50" t="e">
        <f>IF(Coverage!#REF!="","",Coverage!#REF!)</f>
        <v>#REF!</v>
      </c>
      <c r="S608" s="50" t="e">
        <f>IF(Coverage!#REF!="","",Coverage!#REF!)</f>
        <v>#REF!</v>
      </c>
      <c r="T608" s="49" t="e">
        <f>IF(Coverage!#REF!="","",Coverage!#REF!)</f>
        <v>#REF!</v>
      </c>
      <c r="U608" s="49" t="e">
        <f>IF(Coverage!#REF!="","",Coverage!#REF!)</f>
        <v>#REF!</v>
      </c>
      <c r="V608" s="49" t="e">
        <f>IF(Coverage!#REF!="","",Coverage!#REF!)</f>
        <v>#REF!</v>
      </c>
      <c r="W608" s="49" t="e">
        <f>IF(Coverage!#REF!="","",Coverage!#REF!)</f>
        <v>#REF!</v>
      </c>
      <c r="X608" s="49" t="e">
        <f>IF(Coverage!#REF!="","",Coverage!#REF!)</f>
        <v>#REF!</v>
      </c>
      <c r="Y608" s="49" t="e">
        <f>IF(Coverage!#REF!="","",Coverage!#REF!)</f>
        <v>#REF!</v>
      </c>
    </row>
    <row r="609" spans="10:25" x14ac:dyDescent="0.2">
      <c r="J609" s="48" t="e">
        <f>IF(Coverage!#REF!="","",Coverage!#REF!)</f>
        <v>#REF!</v>
      </c>
      <c r="K609" s="48" t="e">
        <f>IF(Coverage!#REF!="","",Coverage!#REF!)</f>
        <v>#REF!</v>
      </c>
      <c r="L609" s="48" t="e">
        <f>IF(Coverage!#REF!="","",Coverage!#REF!)</f>
        <v>#REF!</v>
      </c>
      <c r="M609" s="48" t="e">
        <f>IF(Coverage!#REF!="","",Coverage!#REF!)</f>
        <v>#REF!</v>
      </c>
      <c r="N609" s="49" t="e">
        <f>IF(Coverage!#REF!="","",Coverage!#REF!)</f>
        <v>#REF!</v>
      </c>
      <c r="O609" s="49" t="e">
        <f>IF(Coverage!#REF!="","",Coverage!#REF!)</f>
        <v>#REF!</v>
      </c>
      <c r="P609" s="49" t="e">
        <f>IF(Coverage!#REF!="","",Coverage!#REF!)</f>
        <v>#REF!</v>
      </c>
      <c r="Q609" s="49" t="e">
        <f>IF(Coverage!#REF!="","",Coverage!#REF!)</f>
        <v>#REF!</v>
      </c>
      <c r="R609" s="50" t="e">
        <f>IF(Coverage!#REF!="","",Coverage!#REF!)</f>
        <v>#REF!</v>
      </c>
      <c r="S609" s="50" t="e">
        <f>IF(Coverage!#REF!="","",Coverage!#REF!)</f>
        <v>#REF!</v>
      </c>
      <c r="T609" s="49" t="e">
        <f>IF(Coverage!#REF!="","",Coverage!#REF!)</f>
        <v>#REF!</v>
      </c>
      <c r="U609" s="49" t="e">
        <f>IF(Coverage!#REF!="","",Coverage!#REF!)</f>
        <v>#REF!</v>
      </c>
      <c r="V609" s="49" t="e">
        <f>IF(Coverage!#REF!="","",Coverage!#REF!)</f>
        <v>#REF!</v>
      </c>
      <c r="W609" s="49" t="e">
        <f>IF(Coverage!#REF!="","",Coverage!#REF!)</f>
        <v>#REF!</v>
      </c>
      <c r="X609" s="49" t="e">
        <f>IF(Coverage!#REF!="","",Coverage!#REF!)</f>
        <v>#REF!</v>
      </c>
      <c r="Y609" s="49" t="e">
        <f>IF(Coverage!#REF!="","",Coverage!#REF!)</f>
        <v>#REF!</v>
      </c>
    </row>
    <row r="610" spans="10:25" x14ac:dyDescent="0.2">
      <c r="J610" s="48" t="e">
        <f>IF(Coverage!#REF!="","",Coverage!#REF!)</f>
        <v>#REF!</v>
      </c>
      <c r="K610" s="48" t="e">
        <f>IF(Coverage!#REF!="","",Coverage!#REF!)</f>
        <v>#REF!</v>
      </c>
      <c r="L610" s="48" t="e">
        <f>IF(Coverage!#REF!="","",Coverage!#REF!)</f>
        <v>#REF!</v>
      </c>
      <c r="M610" s="48" t="e">
        <f>IF(Coverage!#REF!="","",Coverage!#REF!)</f>
        <v>#REF!</v>
      </c>
      <c r="N610" s="49" t="e">
        <f>IF(Coverage!#REF!="","",Coverage!#REF!)</f>
        <v>#REF!</v>
      </c>
      <c r="O610" s="49" t="e">
        <f>IF(Coverage!#REF!="","",Coverage!#REF!)</f>
        <v>#REF!</v>
      </c>
      <c r="P610" s="49" t="e">
        <f>IF(Coverage!#REF!="","",Coverage!#REF!)</f>
        <v>#REF!</v>
      </c>
      <c r="Q610" s="49" t="e">
        <f>IF(Coverage!#REF!="","",Coverage!#REF!)</f>
        <v>#REF!</v>
      </c>
      <c r="R610" s="50" t="e">
        <f>IF(Coverage!#REF!="","",Coverage!#REF!)</f>
        <v>#REF!</v>
      </c>
      <c r="S610" s="50" t="e">
        <f>IF(Coverage!#REF!="","",Coverage!#REF!)</f>
        <v>#REF!</v>
      </c>
      <c r="T610" s="49" t="e">
        <f>IF(Coverage!#REF!="","",Coverage!#REF!)</f>
        <v>#REF!</v>
      </c>
      <c r="U610" s="49" t="e">
        <f>IF(Coverage!#REF!="","",Coverage!#REF!)</f>
        <v>#REF!</v>
      </c>
      <c r="V610" s="49" t="e">
        <f>IF(Coverage!#REF!="","",Coverage!#REF!)</f>
        <v>#REF!</v>
      </c>
      <c r="W610" s="49" t="e">
        <f>IF(Coverage!#REF!="","",Coverage!#REF!)</f>
        <v>#REF!</v>
      </c>
      <c r="X610" s="49" t="e">
        <f>IF(Coverage!#REF!="","",Coverage!#REF!)</f>
        <v>#REF!</v>
      </c>
      <c r="Y610" s="49" t="e">
        <f>IF(Coverage!#REF!="","",Coverage!#REF!)</f>
        <v>#REF!</v>
      </c>
    </row>
    <row r="611" spans="10:25" x14ac:dyDescent="0.2">
      <c r="J611" s="48" t="e">
        <f>IF(Coverage!#REF!="","",Coverage!#REF!)</f>
        <v>#REF!</v>
      </c>
      <c r="K611" s="48" t="e">
        <f>IF(Coverage!#REF!="","",Coverage!#REF!)</f>
        <v>#REF!</v>
      </c>
      <c r="L611" s="48" t="e">
        <f>IF(Coverage!#REF!="","",Coverage!#REF!)</f>
        <v>#REF!</v>
      </c>
      <c r="M611" s="48" t="e">
        <f>IF(Coverage!#REF!="","",Coverage!#REF!)</f>
        <v>#REF!</v>
      </c>
      <c r="N611" s="49" t="e">
        <f>IF(Coverage!#REF!="","",Coverage!#REF!)</f>
        <v>#REF!</v>
      </c>
      <c r="O611" s="49" t="e">
        <f>IF(Coverage!#REF!="","",Coverage!#REF!)</f>
        <v>#REF!</v>
      </c>
      <c r="P611" s="49" t="e">
        <f>IF(Coverage!#REF!="","",Coverage!#REF!)</f>
        <v>#REF!</v>
      </c>
      <c r="Q611" s="49" t="e">
        <f>IF(Coverage!#REF!="","",Coverage!#REF!)</f>
        <v>#REF!</v>
      </c>
      <c r="R611" s="50" t="e">
        <f>IF(Coverage!#REF!="","",Coverage!#REF!)</f>
        <v>#REF!</v>
      </c>
      <c r="S611" s="50" t="e">
        <f>IF(Coverage!#REF!="","",Coverage!#REF!)</f>
        <v>#REF!</v>
      </c>
      <c r="T611" s="49" t="e">
        <f>IF(Coverage!#REF!="","",Coverage!#REF!)</f>
        <v>#REF!</v>
      </c>
      <c r="U611" s="49" t="e">
        <f>IF(Coverage!#REF!="","",Coverage!#REF!)</f>
        <v>#REF!</v>
      </c>
      <c r="V611" s="49" t="e">
        <f>IF(Coverage!#REF!="","",Coverage!#REF!)</f>
        <v>#REF!</v>
      </c>
      <c r="W611" s="49" t="e">
        <f>IF(Coverage!#REF!="","",Coverage!#REF!)</f>
        <v>#REF!</v>
      </c>
      <c r="X611" s="49" t="e">
        <f>IF(Coverage!#REF!="","",Coverage!#REF!)</f>
        <v>#REF!</v>
      </c>
      <c r="Y611" s="49" t="e">
        <f>IF(Coverage!#REF!="","",Coverage!#REF!)</f>
        <v>#REF!</v>
      </c>
    </row>
    <row r="612" spans="10:25" x14ac:dyDescent="0.2">
      <c r="J612" s="48" t="e">
        <f>IF(Coverage!#REF!="","",Coverage!#REF!)</f>
        <v>#REF!</v>
      </c>
      <c r="K612" s="48" t="e">
        <f>IF(Coverage!#REF!="","",Coverage!#REF!)</f>
        <v>#REF!</v>
      </c>
      <c r="L612" s="48" t="e">
        <f>IF(Coverage!#REF!="","",Coverage!#REF!)</f>
        <v>#REF!</v>
      </c>
      <c r="M612" s="48" t="e">
        <f>IF(Coverage!#REF!="","",Coverage!#REF!)</f>
        <v>#REF!</v>
      </c>
      <c r="N612" s="49" t="e">
        <f>IF(Coverage!#REF!="","",Coverage!#REF!)</f>
        <v>#REF!</v>
      </c>
      <c r="O612" s="49" t="e">
        <f>IF(Coverage!#REF!="","",Coverage!#REF!)</f>
        <v>#REF!</v>
      </c>
      <c r="P612" s="49" t="e">
        <f>IF(Coverage!#REF!="","",Coverage!#REF!)</f>
        <v>#REF!</v>
      </c>
      <c r="Q612" s="49" t="e">
        <f>IF(Coverage!#REF!="","",Coverage!#REF!)</f>
        <v>#REF!</v>
      </c>
      <c r="R612" s="50" t="e">
        <f>IF(Coverage!#REF!="","",Coverage!#REF!)</f>
        <v>#REF!</v>
      </c>
      <c r="S612" s="50" t="e">
        <f>IF(Coverage!#REF!="","",Coverage!#REF!)</f>
        <v>#REF!</v>
      </c>
      <c r="T612" s="49" t="e">
        <f>IF(Coverage!#REF!="","",Coverage!#REF!)</f>
        <v>#REF!</v>
      </c>
      <c r="U612" s="49" t="e">
        <f>IF(Coverage!#REF!="","",Coverage!#REF!)</f>
        <v>#REF!</v>
      </c>
      <c r="V612" s="49" t="e">
        <f>IF(Coverage!#REF!="","",Coverage!#REF!)</f>
        <v>#REF!</v>
      </c>
      <c r="W612" s="49" t="e">
        <f>IF(Coverage!#REF!="","",Coverage!#REF!)</f>
        <v>#REF!</v>
      </c>
      <c r="X612" s="49" t="e">
        <f>IF(Coverage!#REF!="","",Coverage!#REF!)</f>
        <v>#REF!</v>
      </c>
      <c r="Y612" s="49" t="e">
        <f>IF(Coverage!#REF!="","",Coverage!#REF!)</f>
        <v>#REF!</v>
      </c>
    </row>
    <row r="613" spans="10:25" x14ac:dyDescent="0.2">
      <c r="J613" s="48" t="e">
        <f>IF(Coverage!#REF!="","",Coverage!#REF!)</f>
        <v>#REF!</v>
      </c>
      <c r="K613" s="48" t="e">
        <f>IF(Coverage!#REF!="","",Coverage!#REF!)</f>
        <v>#REF!</v>
      </c>
      <c r="L613" s="48" t="e">
        <f>IF(Coverage!#REF!="","",Coverage!#REF!)</f>
        <v>#REF!</v>
      </c>
      <c r="M613" s="48" t="e">
        <f>IF(Coverage!#REF!="","",Coverage!#REF!)</f>
        <v>#REF!</v>
      </c>
      <c r="N613" s="49" t="e">
        <f>IF(Coverage!#REF!="","",Coverage!#REF!)</f>
        <v>#REF!</v>
      </c>
      <c r="O613" s="49" t="e">
        <f>IF(Coverage!#REF!="","",Coverage!#REF!)</f>
        <v>#REF!</v>
      </c>
      <c r="P613" s="49" t="e">
        <f>IF(Coverage!#REF!="","",Coverage!#REF!)</f>
        <v>#REF!</v>
      </c>
      <c r="Q613" s="49" t="e">
        <f>IF(Coverage!#REF!="","",Coverage!#REF!)</f>
        <v>#REF!</v>
      </c>
      <c r="R613" s="50" t="e">
        <f>IF(Coverage!#REF!="","",Coverage!#REF!)</f>
        <v>#REF!</v>
      </c>
      <c r="S613" s="50" t="e">
        <f>IF(Coverage!#REF!="","",Coverage!#REF!)</f>
        <v>#REF!</v>
      </c>
      <c r="T613" s="49" t="e">
        <f>IF(Coverage!#REF!="","",Coverage!#REF!)</f>
        <v>#REF!</v>
      </c>
      <c r="U613" s="49" t="e">
        <f>IF(Coverage!#REF!="","",Coverage!#REF!)</f>
        <v>#REF!</v>
      </c>
      <c r="V613" s="49" t="e">
        <f>IF(Coverage!#REF!="","",Coverage!#REF!)</f>
        <v>#REF!</v>
      </c>
      <c r="W613" s="49" t="e">
        <f>IF(Coverage!#REF!="","",Coverage!#REF!)</f>
        <v>#REF!</v>
      </c>
      <c r="X613" s="49" t="e">
        <f>IF(Coverage!#REF!="","",Coverage!#REF!)</f>
        <v>#REF!</v>
      </c>
      <c r="Y613" s="49" t="e">
        <f>IF(Coverage!#REF!="","",Coverage!#REF!)</f>
        <v>#REF!</v>
      </c>
    </row>
    <row r="614" spans="10:25" x14ac:dyDescent="0.2">
      <c r="J614" s="48" t="e">
        <f>IF(Coverage!#REF!="","",Coverage!#REF!)</f>
        <v>#REF!</v>
      </c>
      <c r="K614" s="48" t="e">
        <f>IF(Coverage!#REF!="","",Coverage!#REF!)</f>
        <v>#REF!</v>
      </c>
      <c r="L614" s="48" t="e">
        <f>IF(Coverage!#REF!="","",Coverage!#REF!)</f>
        <v>#REF!</v>
      </c>
      <c r="M614" s="48" t="e">
        <f>IF(Coverage!#REF!="","",Coverage!#REF!)</f>
        <v>#REF!</v>
      </c>
      <c r="N614" s="49" t="e">
        <f>IF(Coverage!#REF!="","",Coverage!#REF!)</f>
        <v>#REF!</v>
      </c>
      <c r="O614" s="49" t="e">
        <f>IF(Coverage!#REF!="","",Coverage!#REF!)</f>
        <v>#REF!</v>
      </c>
      <c r="P614" s="49" t="e">
        <f>IF(Coverage!#REF!="","",Coverage!#REF!)</f>
        <v>#REF!</v>
      </c>
      <c r="Q614" s="49" t="e">
        <f>IF(Coverage!#REF!="","",Coverage!#REF!)</f>
        <v>#REF!</v>
      </c>
      <c r="R614" s="50" t="e">
        <f>IF(Coverage!#REF!="","",Coverage!#REF!)</f>
        <v>#REF!</v>
      </c>
      <c r="S614" s="50" t="e">
        <f>IF(Coverage!#REF!="","",Coverage!#REF!)</f>
        <v>#REF!</v>
      </c>
      <c r="T614" s="49" t="e">
        <f>IF(Coverage!#REF!="","",Coverage!#REF!)</f>
        <v>#REF!</v>
      </c>
      <c r="U614" s="49" t="e">
        <f>IF(Coverage!#REF!="","",Coverage!#REF!)</f>
        <v>#REF!</v>
      </c>
      <c r="V614" s="49" t="e">
        <f>IF(Coverage!#REF!="","",Coverage!#REF!)</f>
        <v>#REF!</v>
      </c>
      <c r="W614" s="49" t="e">
        <f>IF(Coverage!#REF!="","",Coverage!#REF!)</f>
        <v>#REF!</v>
      </c>
      <c r="X614" s="49" t="e">
        <f>IF(Coverage!#REF!="","",Coverage!#REF!)</f>
        <v>#REF!</v>
      </c>
      <c r="Y614" s="49" t="e">
        <f>IF(Coverage!#REF!="","",Coverage!#REF!)</f>
        <v>#REF!</v>
      </c>
    </row>
    <row r="615" spans="10:25" x14ac:dyDescent="0.2">
      <c r="J615" s="48" t="e">
        <f>IF(Coverage!#REF!="","",Coverage!#REF!)</f>
        <v>#REF!</v>
      </c>
      <c r="K615" s="48" t="e">
        <f>IF(Coverage!#REF!="","",Coverage!#REF!)</f>
        <v>#REF!</v>
      </c>
      <c r="L615" s="48" t="e">
        <f>IF(Coverage!#REF!="","",Coverage!#REF!)</f>
        <v>#REF!</v>
      </c>
      <c r="M615" s="48" t="e">
        <f>IF(Coverage!#REF!="","",Coverage!#REF!)</f>
        <v>#REF!</v>
      </c>
      <c r="N615" s="49" t="e">
        <f>IF(Coverage!#REF!="","",Coverage!#REF!)</f>
        <v>#REF!</v>
      </c>
      <c r="O615" s="49" t="e">
        <f>IF(Coverage!#REF!="","",Coverage!#REF!)</f>
        <v>#REF!</v>
      </c>
      <c r="P615" s="49" t="e">
        <f>IF(Coverage!#REF!="","",Coverage!#REF!)</f>
        <v>#REF!</v>
      </c>
      <c r="Q615" s="49" t="e">
        <f>IF(Coverage!#REF!="","",Coverage!#REF!)</f>
        <v>#REF!</v>
      </c>
      <c r="R615" s="50" t="e">
        <f>IF(Coverage!#REF!="","",Coverage!#REF!)</f>
        <v>#REF!</v>
      </c>
      <c r="S615" s="50" t="e">
        <f>IF(Coverage!#REF!="","",Coverage!#REF!)</f>
        <v>#REF!</v>
      </c>
      <c r="T615" s="49" t="e">
        <f>IF(Coverage!#REF!="","",Coverage!#REF!)</f>
        <v>#REF!</v>
      </c>
      <c r="U615" s="49" t="e">
        <f>IF(Coverage!#REF!="","",Coverage!#REF!)</f>
        <v>#REF!</v>
      </c>
      <c r="V615" s="49" t="e">
        <f>IF(Coverage!#REF!="","",Coverage!#REF!)</f>
        <v>#REF!</v>
      </c>
      <c r="W615" s="49" t="e">
        <f>IF(Coverage!#REF!="","",Coverage!#REF!)</f>
        <v>#REF!</v>
      </c>
      <c r="X615" s="49" t="e">
        <f>IF(Coverage!#REF!="","",Coverage!#REF!)</f>
        <v>#REF!</v>
      </c>
      <c r="Y615" s="49" t="e">
        <f>IF(Coverage!#REF!="","",Coverage!#REF!)</f>
        <v>#REF!</v>
      </c>
    </row>
    <row r="616" spans="10:25" x14ac:dyDescent="0.2">
      <c r="J616" s="48" t="e">
        <f>IF(Coverage!#REF!="","",Coverage!#REF!)</f>
        <v>#REF!</v>
      </c>
      <c r="K616" s="48" t="e">
        <f>IF(Coverage!#REF!="","",Coverage!#REF!)</f>
        <v>#REF!</v>
      </c>
      <c r="L616" s="48" t="e">
        <f>IF(Coverage!#REF!="","",Coverage!#REF!)</f>
        <v>#REF!</v>
      </c>
      <c r="M616" s="48" t="e">
        <f>IF(Coverage!#REF!="","",Coverage!#REF!)</f>
        <v>#REF!</v>
      </c>
      <c r="N616" s="49" t="e">
        <f>IF(Coverage!#REF!="","",Coverage!#REF!)</f>
        <v>#REF!</v>
      </c>
      <c r="O616" s="49" t="e">
        <f>IF(Coverage!#REF!="","",Coverage!#REF!)</f>
        <v>#REF!</v>
      </c>
      <c r="P616" s="49" t="e">
        <f>IF(Coverage!#REF!="","",Coverage!#REF!)</f>
        <v>#REF!</v>
      </c>
      <c r="Q616" s="49" t="e">
        <f>IF(Coverage!#REF!="","",Coverage!#REF!)</f>
        <v>#REF!</v>
      </c>
      <c r="R616" s="50" t="e">
        <f>IF(Coverage!#REF!="","",Coverage!#REF!)</f>
        <v>#REF!</v>
      </c>
      <c r="S616" s="50" t="e">
        <f>IF(Coverage!#REF!="","",Coverage!#REF!)</f>
        <v>#REF!</v>
      </c>
      <c r="T616" s="49" t="e">
        <f>IF(Coverage!#REF!="","",Coverage!#REF!)</f>
        <v>#REF!</v>
      </c>
      <c r="U616" s="49" t="e">
        <f>IF(Coverage!#REF!="","",Coverage!#REF!)</f>
        <v>#REF!</v>
      </c>
      <c r="V616" s="49" t="e">
        <f>IF(Coverage!#REF!="","",Coverage!#REF!)</f>
        <v>#REF!</v>
      </c>
      <c r="W616" s="49" t="e">
        <f>IF(Coverage!#REF!="","",Coverage!#REF!)</f>
        <v>#REF!</v>
      </c>
      <c r="X616" s="49" t="e">
        <f>IF(Coverage!#REF!="","",Coverage!#REF!)</f>
        <v>#REF!</v>
      </c>
      <c r="Y616" s="49" t="e">
        <f>IF(Coverage!#REF!="","",Coverage!#REF!)</f>
        <v>#REF!</v>
      </c>
    </row>
    <row r="617" spans="10:25" x14ac:dyDescent="0.2">
      <c r="J617" s="48" t="e">
        <f>IF(Coverage!#REF!="","",Coverage!#REF!)</f>
        <v>#REF!</v>
      </c>
      <c r="K617" s="48" t="e">
        <f>IF(Coverage!#REF!="","",Coverage!#REF!)</f>
        <v>#REF!</v>
      </c>
      <c r="L617" s="48" t="e">
        <f>IF(Coverage!#REF!="","",Coverage!#REF!)</f>
        <v>#REF!</v>
      </c>
      <c r="M617" s="48" t="e">
        <f>IF(Coverage!#REF!="","",Coverage!#REF!)</f>
        <v>#REF!</v>
      </c>
      <c r="N617" s="49" t="e">
        <f>IF(Coverage!#REF!="","",Coverage!#REF!)</f>
        <v>#REF!</v>
      </c>
      <c r="O617" s="49" t="e">
        <f>IF(Coverage!#REF!="","",Coverage!#REF!)</f>
        <v>#REF!</v>
      </c>
      <c r="P617" s="49" t="e">
        <f>IF(Coverage!#REF!="","",Coverage!#REF!)</f>
        <v>#REF!</v>
      </c>
      <c r="Q617" s="49" t="e">
        <f>IF(Coverage!#REF!="","",Coverage!#REF!)</f>
        <v>#REF!</v>
      </c>
      <c r="R617" s="50" t="e">
        <f>IF(Coverage!#REF!="","",Coverage!#REF!)</f>
        <v>#REF!</v>
      </c>
      <c r="S617" s="50" t="e">
        <f>IF(Coverage!#REF!="","",Coverage!#REF!)</f>
        <v>#REF!</v>
      </c>
      <c r="T617" s="49" t="e">
        <f>IF(Coverage!#REF!="","",Coverage!#REF!)</f>
        <v>#REF!</v>
      </c>
      <c r="U617" s="49" t="e">
        <f>IF(Coverage!#REF!="","",Coverage!#REF!)</f>
        <v>#REF!</v>
      </c>
      <c r="V617" s="49" t="e">
        <f>IF(Coverage!#REF!="","",Coverage!#REF!)</f>
        <v>#REF!</v>
      </c>
      <c r="W617" s="49" t="e">
        <f>IF(Coverage!#REF!="","",Coverage!#REF!)</f>
        <v>#REF!</v>
      </c>
      <c r="X617" s="49" t="e">
        <f>IF(Coverage!#REF!="","",Coverage!#REF!)</f>
        <v>#REF!</v>
      </c>
      <c r="Y617" s="49" t="e">
        <f>IF(Coverage!#REF!="","",Coverage!#REF!)</f>
        <v>#REF!</v>
      </c>
    </row>
    <row r="618" spans="10:25" x14ac:dyDescent="0.2">
      <c r="J618" s="48" t="e">
        <f>IF(Coverage!#REF!="","",Coverage!#REF!)</f>
        <v>#REF!</v>
      </c>
      <c r="K618" s="48" t="e">
        <f>IF(Coverage!#REF!="","",Coverage!#REF!)</f>
        <v>#REF!</v>
      </c>
      <c r="L618" s="48" t="e">
        <f>IF(Coverage!#REF!="","",Coverage!#REF!)</f>
        <v>#REF!</v>
      </c>
      <c r="M618" s="48" t="e">
        <f>IF(Coverage!#REF!="","",Coverage!#REF!)</f>
        <v>#REF!</v>
      </c>
      <c r="N618" s="49" t="e">
        <f>IF(Coverage!#REF!="","",Coverage!#REF!)</f>
        <v>#REF!</v>
      </c>
      <c r="O618" s="49" t="e">
        <f>IF(Coverage!#REF!="","",Coverage!#REF!)</f>
        <v>#REF!</v>
      </c>
      <c r="P618" s="49" t="e">
        <f>IF(Coverage!#REF!="","",Coverage!#REF!)</f>
        <v>#REF!</v>
      </c>
      <c r="Q618" s="49" t="e">
        <f>IF(Coverage!#REF!="","",Coverage!#REF!)</f>
        <v>#REF!</v>
      </c>
      <c r="R618" s="50" t="e">
        <f>IF(Coverage!#REF!="","",Coverage!#REF!)</f>
        <v>#REF!</v>
      </c>
      <c r="S618" s="50" t="e">
        <f>IF(Coverage!#REF!="","",Coverage!#REF!)</f>
        <v>#REF!</v>
      </c>
      <c r="T618" s="49" t="e">
        <f>IF(Coverage!#REF!="","",Coverage!#REF!)</f>
        <v>#REF!</v>
      </c>
      <c r="U618" s="49" t="e">
        <f>IF(Coverage!#REF!="","",Coverage!#REF!)</f>
        <v>#REF!</v>
      </c>
      <c r="V618" s="49" t="e">
        <f>IF(Coverage!#REF!="","",Coverage!#REF!)</f>
        <v>#REF!</v>
      </c>
      <c r="W618" s="49" t="e">
        <f>IF(Coverage!#REF!="","",Coverage!#REF!)</f>
        <v>#REF!</v>
      </c>
      <c r="X618" s="49" t="e">
        <f>IF(Coverage!#REF!="","",Coverage!#REF!)</f>
        <v>#REF!</v>
      </c>
      <c r="Y618" s="49" t="e">
        <f>IF(Coverage!#REF!="","",Coverage!#REF!)</f>
        <v>#REF!</v>
      </c>
    </row>
    <row r="619" spans="10:25" x14ac:dyDescent="0.2">
      <c r="J619" s="48" t="e">
        <f>IF(Coverage!#REF!="","",Coverage!#REF!)</f>
        <v>#REF!</v>
      </c>
      <c r="K619" s="48" t="e">
        <f>IF(Coverage!#REF!="","",Coverage!#REF!)</f>
        <v>#REF!</v>
      </c>
      <c r="L619" s="48" t="e">
        <f>IF(Coverage!#REF!="","",Coverage!#REF!)</f>
        <v>#REF!</v>
      </c>
      <c r="M619" s="48" t="e">
        <f>IF(Coverage!#REF!="","",Coverage!#REF!)</f>
        <v>#REF!</v>
      </c>
      <c r="N619" s="49" t="e">
        <f>IF(Coverage!#REF!="","",Coverage!#REF!)</f>
        <v>#REF!</v>
      </c>
      <c r="O619" s="49" t="e">
        <f>IF(Coverage!#REF!="","",Coverage!#REF!)</f>
        <v>#REF!</v>
      </c>
      <c r="P619" s="49" t="e">
        <f>IF(Coverage!#REF!="","",Coverage!#REF!)</f>
        <v>#REF!</v>
      </c>
      <c r="Q619" s="49" t="e">
        <f>IF(Coverage!#REF!="","",Coverage!#REF!)</f>
        <v>#REF!</v>
      </c>
      <c r="R619" s="50" t="e">
        <f>IF(Coverage!#REF!="","",Coverage!#REF!)</f>
        <v>#REF!</v>
      </c>
      <c r="S619" s="50" t="e">
        <f>IF(Coverage!#REF!="","",Coverage!#REF!)</f>
        <v>#REF!</v>
      </c>
      <c r="T619" s="49" t="e">
        <f>IF(Coverage!#REF!="","",Coverage!#REF!)</f>
        <v>#REF!</v>
      </c>
      <c r="U619" s="49" t="e">
        <f>IF(Coverage!#REF!="","",Coverage!#REF!)</f>
        <v>#REF!</v>
      </c>
      <c r="V619" s="49" t="e">
        <f>IF(Coverage!#REF!="","",Coverage!#REF!)</f>
        <v>#REF!</v>
      </c>
      <c r="W619" s="49" t="e">
        <f>IF(Coverage!#REF!="","",Coverage!#REF!)</f>
        <v>#REF!</v>
      </c>
      <c r="X619" s="49" t="e">
        <f>IF(Coverage!#REF!="","",Coverage!#REF!)</f>
        <v>#REF!</v>
      </c>
      <c r="Y619" s="49" t="e">
        <f>IF(Coverage!#REF!="","",Coverage!#REF!)</f>
        <v>#REF!</v>
      </c>
    </row>
    <row r="620" spans="10:25" x14ac:dyDescent="0.2">
      <c r="J620" s="48" t="e">
        <f>IF(Coverage!#REF!="","",Coverage!#REF!)</f>
        <v>#REF!</v>
      </c>
      <c r="K620" s="48" t="e">
        <f>IF(Coverage!#REF!="","",Coverage!#REF!)</f>
        <v>#REF!</v>
      </c>
      <c r="L620" s="48" t="e">
        <f>IF(Coverage!#REF!="","",Coverage!#REF!)</f>
        <v>#REF!</v>
      </c>
      <c r="M620" s="48" t="e">
        <f>IF(Coverage!#REF!="","",Coverage!#REF!)</f>
        <v>#REF!</v>
      </c>
      <c r="N620" s="49" t="e">
        <f>IF(Coverage!#REF!="","",Coverage!#REF!)</f>
        <v>#REF!</v>
      </c>
      <c r="O620" s="49" t="e">
        <f>IF(Coverage!#REF!="","",Coverage!#REF!)</f>
        <v>#REF!</v>
      </c>
      <c r="P620" s="49" t="e">
        <f>IF(Coverage!#REF!="","",Coverage!#REF!)</f>
        <v>#REF!</v>
      </c>
      <c r="Q620" s="49" t="e">
        <f>IF(Coverage!#REF!="","",Coverage!#REF!)</f>
        <v>#REF!</v>
      </c>
      <c r="R620" s="50" t="e">
        <f>IF(Coverage!#REF!="","",Coverage!#REF!)</f>
        <v>#REF!</v>
      </c>
      <c r="S620" s="50" t="e">
        <f>IF(Coverage!#REF!="","",Coverage!#REF!)</f>
        <v>#REF!</v>
      </c>
      <c r="T620" s="49" t="e">
        <f>IF(Coverage!#REF!="","",Coverage!#REF!)</f>
        <v>#REF!</v>
      </c>
      <c r="U620" s="49" t="e">
        <f>IF(Coverage!#REF!="","",Coverage!#REF!)</f>
        <v>#REF!</v>
      </c>
      <c r="V620" s="49" t="e">
        <f>IF(Coverage!#REF!="","",Coverage!#REF!)</f>
        <v>#REF!</v>
      </c>
      <c r="W620" s="49" t="e">
        <f>IF(Coverage!#REF!="","",Coverage!#REF!)</f>
        <v>#REF!</v>
      </c>
      <c r="X620" s="49" t="e">
        <f>IF(Coverage!#REF!="","",Coverage!#REF!)</f>
        <v>#REF!</v>
      </c>
      <c r="Y620" s="49" t="e">
        <f>IF(Coverage!#REF!="","",Coverage!#REF!)</f>
        <v>#REF!</v>
      </c>
    </row>
    <row r="621" spans="10:25" x14ac:dyDescent="0.2">
      <c r="J621" s="48" t="e">
        <f>IF(Coverage!#REF!="","",Coverage!#REF!)</f>
        <v>#REF!</v>
      </c>
      <c r="K621" s="48" t="e">
        <f>IF(Coverage!#REF!="","",Coverage!#REF!)</f>
        <v>#REF!</v>
      </c>
      <c r="L621" s="48" t="e">
        <f>IF(Coverage!#REF!="","",Coverage!#REF!)</f>
        <v>#REF!</v>
      </c>
      <c r="M621" s="48" t="e">
        <f>IF(Coverage!#REF!="","",Coverage!#REF!)</f>
        <v>#REF!</v>
      </c>
      <c r="N621" s="49" t="e">
        <f>IF(Coverage!#REF!="","",Coverage!#REF!)</f>
        <v>#REF!</v>
      </c>
      <c r="O621" s="49" t="e">
        <f>IF(Coverage!#REF!="","",Coverage!#REF!)</f>
        <v>#REF!</v>
      </c>
      <c r="P621" s="49" t="e">
        <f>IF(Coverage!#REF!="","",Coverage!#REF!)</f>
        <v>#REF!</v>
      </c>
      <c r="Q621" s="49" t="e">
        <f>IF(Coverage!#REF!="","",Coverage!#REF!)</f>
        <v>#REF!</v>
      </c>
      <c r="R621" s="50" t="e">
        <f>IF(Coverage!#REF!="","",Coverage!#REF!)</f>
        <v>#REF!</v>
      </c>
      <c r="S621" s="50" t="e">
        <f>IF(Coverage!#REF!="","",Coverage!#REF!)</f>
        <v>#REF!</v>
      </c>
      <c r="T621" s="49" t="e">
        <f>IF(Coverage!#REF!="","",Coverage!#REF!)</f>
        <v>#REF!</v>
      </c>
      <c r="U621" s="49" t="e">
        <f>IF(Coverage!#REF!="","",Coverage!#REF!)</f>
        <v>#REF!</v>
      </c>
      <c r="V621" s="49" t="e">
        <f>IF(Coverage!#REF!="","",Coverage!#REF!)</f>
        <v>#REF!</v>
      </c>
      <c r="W621" s="49" t="e">
        <f>IF(Coverage!#REF!="","",Coverage!#REF!)</f>
        <v>#REF!</v>
      </c>
      <c r="X621" s="49" t="e">
        <f>IF(Coverage!#REF!="","",Coverage!#REF!)</f>
        <v>#REF!</v>
      </c>
      <c r="Y621" s="49" t="e">
        <f>IF(Coverage!#REF!="","",Coverage!#REF!)</f>
        <v>#REF!</v>
      </c>
    </row>
    <row r="622" spans="10:25" x14ac:dyDescent="0.2">
      <c r="J622" s="48" t="e">
        <f>IF(Coverage!#REF!="","",Coverage!#REF!)</f>
        <v>#REF!</v>
      </c>
      <c r="K622" s="48" t="e">
        <f>IF(Coverage!#REF!="","",Coverage!#REF!)</f>
        <v>#REF!</v>
      </c>
      <c r="L622" s="48" t="e">
        <f>IF(Coverage!#REF!="","",Coverage!#REF!)</f>
        <v>#REF!</v>
      </c>
      <c r="M622" s="48" t="e">
        <f>IF(Coverage!#REF!="","",Coverage!#REF!)</f>
        <v>#REF!</v>
      </c>
      <c r="N622" s="49" t="e">
        <f>IF(Coverage!#REF!="","",Coverage!#REF!)</f>
        <v>#REF!</v>
      </c>
      <c r="O622" s="49" t="e">
        <f>IF(Coverage!#REF!="","",Coverage!#REF!)</f>
        <v>#REF!</v>
      </c>
      <c r="P622" s="49" t="e">
        <f>IF(Coverage!#REF!="","",Coverage!#REF!)</f>
        <v>#REF!</v>
      </c>
      <c r="Q622" s="49" t="e">
        <f>IF(Coverage!#REF!="","",Coverage!#REF!)</f>
        <v>#REF!</v>
      </c>
      <c r="R622" s="50" t="e">
        <f>IF(Coverage!#REF!="","",Coverage!#REF!)</f>
        <v>#REF!</v>
      </c>
      <c r="S622" s="50" t="e">
        <f>IF(Coverage!#REF!="","",Coverage!#REF!)</f>
        <v>#REF!</v>
      </c>
      <c r="T622" s="49" t="e">
        <f>IF(Coverage!#REF!="","",Coverage!#REF!)</f>
        <v>#REF!</v>
      </c>
      <c r="U622" s="49" t="e">
        <f>IF(Coverage!#REF!="","",Coverage!#REF!)</f>
        <v>#REF!</v>
      </c>
      <c r="V622" s="49" t="e">
        <f>IF(Coverage!#REF!="","",Coverage!#REF!)</f>
        <v>#REF!</v>
      </c>
      <c r="W622" s="49" t="e">
        <f>IF(Coverage!#REF!="","",Coverage!#REF!)</f>
        <v>#REF!</v>
      </c>
      <c r="X622" s="49" t="e">
        <f>IF(Coverage!#REF!="","",Coverage!#REF!)</f>
        <v>#REF!</v>
      </c>
      <c r="Y622" s="49" t="e">
        <f>IF(Coverage!#REF!="","",Coverage!#REF!)</f>
        <v>#REF!</v>
      </c>
    </row>
    <row r="623" spans="10:25" x14ac:dyDescent="0.2">
      <c r="J623" s="48" t="e">
        <f>IF(Coverage!#REF!="","",Coverage!#REF!)</f>
        <v>#REF!</v>
      </c>
      <c r="K623" s="48" t="e">
        <f>IF(Coverage!#REF!="","",Coverage!#REF!)</f>
        <v>#REF!</v>
      </c>
      <c r="L623" s="48" t="e">
        <f>IF(Coverage!#REF!="","",Coverage!#REF!)</f>
        <v>#REF!</v>
      </c>
      <c r="M623" s="48" t="e">
        <f>IF(Coverage!#REF!="","",Coverage!#REF!)</f>
        <v>#REF!</v>
      </c>
      <c r="N623" s="49" t="e">
        <f>IF(Coverage!#REF!="","",Coverage!#REF!)</f>
        <v>#REF!</v>
      </c>
      <c r="O623" s="49" t="e">
        <f>IF(Coverage!#REF!="","",Coverage!#REF!)</f>
        <v>#REF!</v>
      </c>
      <c r="P623" s="49" t="e">
        <f>IF(Coverage!#REF!="","",Coverage!#REF!)</f>
        <v>#REF!</v>
      </c>
      <c r="Q623" s="49" t="e">
        <f>IF(Coverage!#REF!="","",Coverage!#REF!)</f>
        <v>#REF!</v>
      </c>
      <c r="R623" s="50" t="e">
        <f>IF(Coverage!#REF!="","",Coverage!#REF!)</f>
        <v>#REF!</v>
      </c>
      <c r="S623" s="50" t="e">
        <f>IF(Coverage!#REF!="","",Coverage!#REF!)</f>
        <v>#REF!</v>
      </c>
      <c r="T623" s="49" t="e">
        <f>IF(Coverage!#REF!="","",Coverage!#REF!)</f>
        <v>#REF!</v>
      </c>
      <c r="U623" s="49" t="e">
        <f>IF(Coverage!#REF!="","",Coverage!#REF!)</f>
        <v>#REF!</v>
      </c>
      <c r="V623" s="49" t="e">
        <f>IF(Coverage!#REF!="","",Coverage!#REF!)</f>
        <v>#REF!</v>
      </c>
      <c r="W623" s="49" t="e">
        <f>IF(Coverage!#REF!="","",Coverage!#REF!)</f>
        <v>#REF!</v>
      </c>
      <c r="X623" s="49" t="e">
        <f>IF(Coverage!#REF!="","",Coverage!#REF!)</f>
        <v>#REF!</v>
      </c>
      <c r="Y623" s="49" t="e">
        <f>IF(Coverage!#REF!="","",Coverage!#REF!)</f>
        <v>#REF!</v>
      </c>
    </row>
    <row r="624" spans="10:25" x14ac:dyDescent="0.2">
      <c r="J624" s="48" t="e">
        <f>IF(Coverage!#REF!="","",Coverage!#REF!)</f>
        <v>#REF!</v>
      </c>
      <c r="K624" s="48" t="e">
        <f>IF(Coverage!#REF!="","",Coverage!#REF!)</f>
        <v>#REF!</v>
      </c>
      <c r="L624" s="48" t="e">
        <f>IF(Coverage!#REF!="","",Coverage!#REF!)</f>
        <v>#REF!</v>
      </c>
      <c r="M624" s="48" t="e">
        <f>IF(Coverage!#REF!="","",Coverage!#REF!)</f>
        <v>#REF!</v>
      </c>
      <c r="N624" s="49" t="e">
        <f>IF(Coverage!#REF!="","",Coverage!#REF!)</f>
        <v>#REF!</v>
      </c>
      <c r="O624" s="49" t="e">
        <f>IF(Coverage!#REF!="","",Coverage!#REF!)</f>
        <v>#REF!</v>
      </c>
      <c r="P624" s="49" t="e">
        <f>IF(Coverage!#REF!="","",Coverage!#REF!)</f>
        <v>#REF!</v>
      </c>
      <c r="Q624" s="49" t="e">
        <f>IF(Coverage!#REF!="","",Coverage!#REF!)</f>
        <v>#REF!</v>
      </c>
      <c r="R624" s="50" t="e">
        <f>IF(Coverage!#REF!="","",Coverage!#REF!)</f>
        <v>#REF!</v>
      </c>
      <c r="S624" s="50" t="e">
        <f>IF(Coverage!#REF!="","",Coverage!#REF!)</f>
        <v>#REF!</v>
      </c>
      <c r="T624" s="49" t="e">
        <f>IF(Coverage!#REF!="","",Coverage!#REF!)</f>
        <v>#REF!</v>
      </c>
      <c r="U624" s="49" t="e">
        <f>IF(Coverage!#REF!="","",Coverage!#REF!)</f>
        <v>#REF!</v>
      </c>
      <c r="V624" s="49" t="e">
        <f>IF(Coverage!#REF!="","",Coverage!#REF!)</f>
        <v>#REF!</v>
      </c>
      <c r="W624" s="49" t="e">
        <f>IF(Coverage!#REF!="","",Coverage!#REF!)</f>
        <v>#REF!</v>
      </c>
      <c r="X624" s="49" t="e">
        <f>IF(Coverage!#REF!="","",Coverage!#REF!)</f>
        <v>#REF!</v>
      </c>
      <c r="Y624" s="49" t="e">
        <f>IF(Coverage!#REF!="","",Coverage!#REF!)</f>
        <v>#REF!</v>
      </c>
    </row>
    <row r="625" spans="10:25" x14ac:dyDescent="0.2">
      <c r="J625" s="48" t="e">
        <f>IF(Coverage!#REF!="","",Coverage!#REF!)</f>
        <v>#REF!</v>
      </c>
      <c r="K625" s="48" t="e">
        <f>IF(Coverage!#REF!="","",Coverage!#REF!)</f>
        <v>#REF!</v>
      </c>
      <c r="L625" s="48" t="e">
        <f>IF(Coverage!#REF!="","",Coverage!#REF!)</f>
        <v>#REF!</v>
      </c>
      <c r="M625" s="48" t="e">
        <f>IF(Coverage!#REF!="","",Coverage!#REF!)</f>
        <v>#REF!</v>
      </c>
      <c r="N625" s="49" t="e">
        <f>IF(Coverage!#REF!="","",Coverage!#REF!)</f>
        <v>#REF!</v>
      </c>
      <c r="O625" s="49" t="e">
        <f>IF(Coverage!#REF!="","",Coverage!#REF!)</f>
        <v>#REF!</v>
      </c>
      <c r="P625" s="49" t="e">
        <f>IF(Coverage!#REF!="","",Coverage!#REF!)</f>
        <v>#REF!</v>
      </c>
      <c r="Q625" s="49" t="e">
        <f>IF(Coverage!#REF!="","",Coverage!#REF!)</f>
        <v>#REF!</v>
      </c>
      <c r="R625" s="50" t="e">
        <f>IF(Coverage!#REF!="","",Coverage!#REF!)</f>
        <v>#REF!</v>
      </c>
      <c r="S625" s="50" t="e">
        <f>IF(Coverage!#REF!="","",Coverage!#REF!)</f>
        <v>#REF!</v>
      </c>
      <c r="T625" s="49" t="e">
        <f>IF(Coverage!#REF!="","",Coverage!#REF!)</f>
        <v>#REF!</v>
      </c>
      <c r="U625" s="49" t="e">
        <f>IF(Coverage!#REF!="","",Coverage!#REF!)</f>
        <v>#REF!</v>
      </c>
      <c r="V625" s="49" t="e">
        <f>IF(Coverage!#REF!="","",Coverage!#REF!)</f>
        <v>#REF!</v>
      </c>
      <c r="W625" s="49" t="e">
        <f>IF(Coverage!#REF!="","",Coverage!#REF!)</f>
        <v>#REF!</v>
      </c>
      <c r="X625" s="49" t="e">
        <f>IF(Coverage!#REF!="","",Coverage!#REF!)</f>
        <v>#REF!</v>
      </c>
      <c r="Y625" s="49" t="e">
        <f>IF(Coverage!#REF!="","",Coverage!#REF!)</f>
        <v>#REF!</v>
      </c>
    </row>
    <row r="626" spans="10:25" x14ac:dyDescent="0.2">
      <c r="J626" s="48" t="e">
        <f>IF(Coverage!#REF!="","",Coverage!#REF!)</f>
        <v>#REF!</v>
      </c>
      <c r="K626" s="48" t="e">
        <f>IF(Coverage!#REF!="","",Coverage!#REF!)</f>
        <v>#REF!</v>
      </c>
      <c r="L626" s="48" t="e">
        <f>IF(Coverage!#REF!="","",Coverage!#REF!)</f>
        <v>#REF!</v>
      </c>
      <c r="M626" s="48" t="e">
        <f>IF(Coverage!#REF!="","",Coverage!#REF!)</f>
        <v>#REF!</v>
      </c>
      <c r="N626" s="49" t="e">
        <f>IF(Coverage!#REF!="","",Coverage!#REF!)</f>
        <v>#REF!</v>
      </c>
      <c r="O626" s="49" t="e">
        <f>IF(Coverage!#REF!="","",Coverage!#REF!)</f>
        <v>#REF!</v>
      </c>
      <c r="P626" s="49" t="e">
        <f>IF(Coverage!#REF!="","",Coverage!#REF!)</f>
        <v>#REF!</v>
      </c>
      <c r="Q626" s="49" t="e">
        <f>IF(Coverage!#REF!="","",Coverage!#REF!)</f>
        <v>#REF!</v>
      </c>
      <c r="R626" s="50" t="e">
        <f>IF(Coverage!#REF!="","",Coverage!#REF!)</f>
        <v>#REF!</v>
      </c>
      <c r="S626" s="50" t="e">
        <f>IF(Coverage!#REF!="","",Coverage!#REF!)</f>
        <v>#REF!</v>
      </c>
      <c r="T626" s="49" t="e">
        <f>IF(Coverage!#REF!="","",Coverage!#REF!)</f>
        <v>#REF!</v>
      </c>
      <c r="U626" s="49" t="e">
        <f>IF(Coverage!#REF!="","",Coverage!#REF!)</f>
        <v>#REF!</v>
      </c>
      <c r="V626" s="49" t="e">
        <f>IF(Coverage!#REF!="","",Coverage!#REF!)</f>
        <v>#REF!</v>
      </c>
      <c r="W626" s="49" t="e">
        <f>IF(Coverage!#REF!="","",Coverage!#REF!)</f>
        <v>#REF!</v>
      </c>
      <c r="X626" s="49" t="e">
        <f>IF(Coverage!#REF!="","",Coverage!#REF!)</f>
        <v>#REF!</v>
      </c>
      <c r="Y626" s="49" t="e">
        <f>IF(Coverage!#REF!="","",Coverage!#REF!)</f>
        <v>#REF!</v>
      </c>
    </row>
    <row r="627" spans="10:25" x14ac:dyDescent="0.2">
      <c r="J627" s="48" t="e">
        <f>IF(Coverage!#REF!="","",Coverage!#REF!)</f>
        <v>#REF!</v>
      </c>
      <c r="K627" s="48" t="e">
        <f>IF(Coverage!#REF!="","",Coverage!#REF!)</f>
        <v>#REF!</v>
      </c>
      <c r="L627" s="48" t="e">
        <f>IF(Coverage!#REF!="","",Coverage!#REF!)</f>
        <v>#REF!</v>
      </c>
      <c r="M627" s="48" t="e">
        <f>IF(Coverage!#REF!="","",Coverage!#REF!)</f>
        <v>#REF!</v>
      </c>
      <c r="N627" s="49" t="e">
        <f>IF(Coverage!#REF!="","",Coverage!#REF!)</f>
        <v>#REF!</v>
      </c>
      <c r="O627" s="49" t="e">
        <f>IF(Coverage!#REF!="","",Coverage!#REF!)</f>
        <v>#REF!</v>
      </c>
      <c r="P627" s="49" t="e">
        <f>IF(Coverage!#REF!="","",Coverage!#REF!)</f>
        <v>#REF!</v>
      </c>
      <c r="Q627" s="49" t="e">
        <f>IF(Coverage!#REF!="","",Coverage!#REF!)</f>
        <v>#REF!</v>
      </c>
      <c r="R627" s="50" t="e">
        <f>IF(Coverage!#REF!="","",Coverage!#REF!)</f>
        <v>#REF!</v>
      </c>
      <c r="S627" s="50" t="e">
        <f>IF(Coverage!#REF!="","",Coverage!#REF!)</f>
        <v>#REF!</v>
      </c>
      <c r="T627" s="49" t="e">
        <f>IF(Coverage!#REF!="","",Coverage!#REF!)</f>
        <v>#REF!</v>
      </c>
      <c r="U627" s="49" t="e">
        <f>IF(Coverage!#REF!="","",Coverage!#REF!)</f>
        <v>#REF!</v>
      </c>
      <c r="V627" s="49" t="e">
        <f>IF(Coverage!#REF!="","",Coverage!#REF!)</f>
        <v>#REF!</v>
      </c>
      <c r="W627" s="49" t="e">
        <f>IF(Coverage!#REF!="","",Coverage!#REF!)</f>
        <v>#REF!</v>
      </c>
      <c r="X627" s="49" t="e">
        <f>IF(Coverage!#REF!="","",Coverage!#REF!)</f>
        <v>#REF!</v>
      </c>
      <c r="Y627" s="49" t="e">
        <f>IF(Coverage!#REF!="","",Coverage!#REF!)</f>
        <v>#REF!</v>
      </c>
    </row>
    <row r="628" spans="10:25" x14ac:dyDescent="0.2">
      <c r="J628" s="48" t="e">
        <f>IF(Coverage!#REF!="","",Coverage!#REF!)</f>
        <v>#REF!</v>
      </c>
      <c r="K628" s="48" t="e">
        <f>IF(Coverage!#REF!="","",Coverage!#REF!)</f>
        <v>#REF!</v>
      </c>
      <c r="L628" s="48" t="e">
        <f>IF(Coverage!#REF!="","",Coverage!#REF!)</f>
        <v>#REF!</v>
      </c>
      <c r="M628" s="48" t="e">
        <f>IF(Coverage!#REF!="","",Coverage!#REF!)</f>
        <v>#REF!</v>
      </c>
      <c r="N628" s="49" t="e">
        <f>IF(Coverage!#REF!="","",Coverage!#REF!)</f>
        <v>#REF!</v>
      </c>
      <c r="O628" s="49" t="e">
        <f>IF(Coverage!#REF!="","",Coverage!#REF!)</f>
        <v>#REF!</v>
      </c>
      <c r="P628" s="49" t="e">
        <f>IF(Coverage!#REF!="","",Coverage!#REF!)</f>
        <v>#REF!</v>
      </c>
      <c r="Q628" s="49" t="e">
        <f>IF(Coverage!#REF!="","",Coverage!#REF!)</f>
        <v>#REF!</v>
      </c>
      <c r="R628" s="50" t="e">
        <f>IF(Coverage!#REF!="","",Coverage!#REF!)</f>
        <v>#REF!</v>
      </c>
      <c r="S628" s="50" t="e">
        <f>IF(Coverage!#REF!="","",Coverage!#REF!)</f>
        <v>#REF!</v>
      </c>
      <c r="T628" s="49" t="e">
        <f>IF(Coverage!#REF!="","",Coverage!#REF!)</f>
        <v>#REF!</v>
      </c>
      <c r="U628" s="49" t="e">
        <f>IF(Coverage!#REF!="","",Coverage!#REF!)</f>
        <v>#REF!</v>
      </c>
      <c r="V628" s="49" t="e">
        <f>IF(Coverage!#REF!="","",Coverage!#REF!)</f>
        <v>#REF!</v>
      </c>
      <c r="W628" s="49" t="e">
        <f>IF(Coverage!#REF!="","",Coverage!#REF!)</f>
        <v>#REF!</v>
      </c>
      <c r="X628" s="49" t="e">
        <f>IF(Coverage!#REF!="","",Coverage!#REF!)</f>
        <v>#REF!</v>
      </c>
      <c r="Y628" s="49" t="e">
        <f>IF(Coverage!#REF!="","",Coverage!#REF!)</f>
        <v>#REF!</v>
      </c>
    </row>
    <row r="629" spans="10:25" x14ac:dyDescent="0.2">
      <c r="J629" s="48" t="e">
        <f>IF(Coverage!#REF!="","",Coverage!#REF!)</f>
        <v>#REF!</v>
      </c>
      <c r="K629" s="48" t="e">
        <f>IF(Coverage!#REF!="","",Coverage!#REF!)</f>
        <v>#REF!</v>
      </c>
      <c r="L629" s="48" t="e">
        <f>IF(Coverage!#REF!="","",Coverage!#REF!)</f>
        <v>#REF!</v>
      </c>
      <c r="M629" s="48" t="e">
        <f>IF(Coverage!#REF!="","",Coverage!#REF!)</f>
        <v>#REF!</v>
      </c>
      <c r="N629" s="49" t="e">
        <f>IF(Coverage!#REF!="","",Coverage!#REF!)</f>
        <v>#REF!</v>
      </c>
      <c r="O629" s="49" t="e">
        <f>IF(Coverage!#REF!="","",Coverage!#REF!)</f>
        <v>#REF!</v>
      </c>
      <c r="P629" s="49" t="e">
        <f>IF(Coverage!#REF!="","",Coverage!#REF!)</f>
        <v>#REF!</v>
      </c>
      <c r="Q629" s="49" t="e">
        <f>IF(Coverage!#REF!="","",Coverage!#REF!)</f>
        <v>#REF!</v>
      </c>
      <c r="R629" s="50" t="e">
        <f>IF(Coverage!#REF!="","",Coverage!#REF!)</f>
        <v>#REF!</v>
      </c>
      <c r="S629" s="50" t="e">
        <f>IF(Coverage!#REF!="","",Coverage!#REF!)</f>
        <v>#REF!</v>
      </c>
      <c r="T629" s="49" t="e">
        <f>IF(Coverage!#REF!="","",Coverage!#REF!)</f>
        <v>#REF!</v>
      </c>
      <c r="U629" s="49" t="e">
        <f>IF(Coverage!#REF!="","",Coverage!#REF!)</f>
        <v>#REF!</v>
      </c>
      <c r="V629" s="49" t="e">
        <f>IF(Coverage!#REF!="","",Coverage!#REF!)</f>
        <v>#REF!</v>
      </c>
      <c r="W629" s="49" t="e">
        <f>IF(Coverage!#REF!="","",Coverage!#REF!)</f>
        <v>#REF!</v>
      </c>
      <c r="X629" s="49" t="e">
        <f>IF(Coverage!#REF!="","",Coverage!#REF!)</f>
        <v>#REF!</v>
      </c>
      <c r="Y629" s="49" t="e">
        <f>IF(Coverage!#REF!="","",Coverage!#REF!)</f>
        <v>#REF!</v>
      </c>
    </row>
    <row r="630" spans="10:25" x14ac:dyDescent="0.2">
      <c r="J630" s="48" t="e">
        <f>IF(Coverage!#REF!="","",Coverage!#REF!)</f>
        <v>#REF!</v>
      </c>
      <c r="K630" s="48" t="e">
        <f>IF(Coverage!#REF!="","",Coverage!#REF!)</f>
        <v>#REF!</v>
      </c>
      <c r="L630" s="48" t="e">
        <f>IF(Coverage!#REF!="","",Coverage!#REF!)</f>
        <v>#REF!</v>
      </c>
      <c r="M630" s="48" t="e">
        <f>IF(Coverage!#REF!="","",Coverage!#REF!)</f>
        <v>#REF!</v>
      </c>
      <c r="N630" s="49" t="e">
        <f>IF(Coverage!#REF!="","",Coverage!#REF!)</f>
        <v>#REF!</v>
      </c>
      <c r="O630" s="49" t="e">
        <f>IF(Coverage!#REF!="","",Coverage!#REF!)</f>
        <v>#REF!</v>
      </c>
      <c r="P630" s="49" t="e">
        <f>IF(Coverage!#REF!="","",Coverage!#REF!)</f>
        <v>#REF!</v>
      </c>
      <c r="Q630" s="49" t="e">
        <f>IF(Coverage!#REF!="","",Coverage!#REF!)</f>
        <v>#REF!</v>
      </c>
      <c r="R630" s="50" t="e">
        <f>IF(Coverage!#REF!="","",Coverage!#REF!)</f>
        <v>#REF!</v>
      </c>
      <c r="S630" s="50" t="e">
        <f>IF(Coverage!#REF!="","",Coverage!#REF!)</f>
        <v>#REF!</v>
      </c>
      <c r="T630" s="49" t="e">
        <f>IF(Coverage!#REF!="","",Coverage!#REF!)</f>
        <v>#REF!</v>
      </c>
      <c r="U630" s="49" t="e">
        <f>IF(Coverage!#REF!="","",Coverage!#REF!)</f>
        <v>#REF!</v>
      </c>
      <c r="V630" s="49" t="e">
        <f>IF(Coverage!#REF!="","",Coverage!#REF!)</f>
        <v>#REF!</v>
      </c>
      <c r="W630" s="49" t="e">
        <f>IF(Coverage!#REF!="","",Coverage!#REF!)</f>
        <v>#REF!</v>
      </c>
      <c r="X630" s="49" t="e">
        <f>IF(Coverage!#REF!="","",Coverage!#REF!)</f>
        <v>#REF!</v>
      </c>
      <c r="Y630" s="49" t="e">
        <f>IF(Coverage!#REF!="","",Coverage!#REF!)</f>
        <v>#REF!</v>
      </c>
    </row>
    <row r="631" spans="10:25" x14ac:dyDescent="0.2">
      <c r="J631" s="48" t="e">
        <f>IF(Coverage!#REF!="","",Coverage!#REF!)</f>
        <v>#REF!</v>
      </c>
      <c r="K631" s="48" t="e">
        <f>IF(Coverage!#REF!="","",Coverage!#REF!)</f>
        <v>#REF!</v>
      </c>
      <c r="L631" s="48" t="e">
        <f>IF(Coverage!#REF!="","",Coverage!#REF!)</f>
        <v>#REF!</v>
      </c>
      <c r="M631" s="48" t="e">
        <f>IF(Coverage!#REF!="","",Coverage!#REF!)</f>
        <v>#REF!</v>
      </c>
      <c r="N631" s="49" t="e">
        <f>IF(Coverage!#REF!="","",Coverage!#REF!)</f>
        <v>#REF!</v>
      </c>
      <c r="O631" s="49" t="e">
        <f>IF(Coverage!#REF!="","",Coverage!#REF!)</f>
        <v>#REF!</v>
      </c>
      <c r="P631" s="49" t="e">
        <f>IF(Coverage!#REF!="","",Coverage!#REF!)</f>
        <v>#REF!</v>
      </c>
      <c r="Q631" s="49" t="e">
        <f>IF(Coverage!#REF!="","",Coverage!#REF!)</f>
        <v>#REF!</v>
      </c>
      <c r="R631" s="50" t="e">
        <f>IF(Coverage!#REF!="","",Coverage!#REF!)</f>
        <v>#REF!</v>
      </c>
      <c r="S631" s="50" t="e">
        <f>IF(Coverage!#REF!="","",Coverage!#REF!)</f>
        <v>#REF!</v>
      </c>
      <c r="T631" s="49" t="e">
        <f>IF(Coverage!#REF!="","",Coverage!#REF!)</f>
        <v>#REF!</v>
      </c>
      <c r="U631" s="49" t="e">
        <f>IF(Coverage!#REF!="","",Coverage!#REF!)</f>
        <v>#REF!</v>
      </c>
      <c r="V631" s="49" t="e">
        <f>IF(Coverage!#REF!="","",Coverage!#REF!)</f>
        <v>#REF!</v>
      </c>
      <c r="W631" s="49" t="e">
        <f>IF(Coverage!#REF!="","",Coverage!#REF!)</f>
        <v>#REF!</v>
      </c>
      <c r="X631" s="49" t="e">
        <f>IF(Coverage!#REF!="","",Coverage!#REF!)</f>
        <v>#REF!</v>
      </c>
      <c r="Y631" s="49" t="e">
        <f>IF(Coverage!#REF!="","",Coverage!#REF!)</f>
        <v>#REF!</v>
      </c>
    </row>
    <row r="632" spans="10:25" x14ac:dyDescent="0.2">
      <c r="J632" s="48" t="e">
        <f>IF(Coverage!#REF!="","",Coverage!#REF!)</f>
        <v>#REF!</v>
      </c>
      <c r="K632" s="48" t="e">
        <f>IF(Coverage!#REF!="","",Coverage!#REF!)</f>
        <v>#REF!</v>
      </c>
      <c r="L632" s="48" t="e">
        <f>IF(Coverage!#REF!="","",Coverage!#REF!)</f>
        <v>#REF!</v>
      </c>
      <c r="M632" s="48" t="e">
        <f>IF(Coverage!#REF!="","",Coverage!#REF!)</f>
        <v>#REF!</v>
      </c>
      <c r="N632" s="49" t="e">
        <f>IF(Coverage!#REF!="","",Coverage!#REF!)</f>
        <v>#REF!</v>
      </c>
      <c r="O632" s="49" t="e">
        <f>IF(Coverage!#REF!="","",Coverage!#REF!)</f>
        <v>#REF!</v>
      </c>
      <c r="P632" s="49" t="e">
        <f>IF(Coverage!#REF!="","",Coverage!#REF!)</f>
        <v>#REF!</v>
      </c>
      <c r="Q632" s="49" t="e">
        <f>IF(Coverage!#REF!="","",Coverage!#REF!)</f>
        <v>#REF!</v>
      </c>
      <c r="R632" s="50" t="e">
        <f>IF(Coverage!#REF!="","",Coverage!#REF!)</f>
        <v>#REF!</v>
      </c>
      <c r="S632" s="50" t="e">
        <f>IF(Coverage!#REF!="","",Coverage!#REF!)</f>
        <v>#REF!</v>
      </c>
      <c r="T632" s="49" t="e">
        <f>IF(Coverage!#REF!="","",Coverage!#REF!)</f>
        <v>#REF!</v>
      </c>
      <c r="U632" s="49" t="e">
        <f>IF(Coverage!#REF!="","",Coverage!#REF!)</f>
        <v>#REF!</v>
      </c>
      <c r="V632" s="49" t="e">
        <f>IF(Coverage!#REF!="","",Coverage!#REF!)</f>
        <v>#REF!</v>
      </c>
      <c r="W632" s="49" t="e">
        <f>IF(Coverage!#REF!="","",Coverage!#REF!)</f>
        <v>#REF!</v>
      </c>
      <c r="X632" s="49" t="e">
        <f>IF(Coverage!#REF!="","",Coverage!#REF!)</f>
        <v>#REF!</v>
      </c>
      <c r="Y632" s="49" t="e">
        <f>IF(Coverage!#REF!="","",Coverage!#REF!)</f>
        <v>#REF!</v>
      </c>
    </row>
    <row r="633" spans="10:25" x14ac:dyDescent="0.2">
      <c r="J633" s="48" t="e">
        <f>IF(Coverage!#REF!="","",Coverage!#REF!)</f>
        <v>#REF!</v>
      </c>
      <c r="K633" s="48" t="e">
        <f>IF(Coverage!#REF!="","",Coverage!#REF!)</f>
        <v>#REF!</v>
      </c>
      <c r="L633" s="48" t="e">
        <f>IF(Coverage!#REF!="","",Coverage!#REF!)</f>
        <v>#REF!</v>
      </c>
      <c r="M633" s="48" t="e">
        <f>IF(Coverage!#REF!="","",Coverage!#REF!)</f>
        <v>#REF!</v>
      </c>
      <c r="N633" s="49" t="e">
        <f>IF(Coverage!#REF!="","",Coverage!#REF!)</f>
        <v>#REF!</v>
      </c>
      <c r="O633" s="49" t="e">
        <f>IF(Coverage!#REF!="","",Coverage!#REF!)</f>
        <v>#REF!</v>
      </c>
      <c r="P633" s="49" t="e">
        <f>IF(Coverage!#REF!="","",Coverage!#REF!)</f>
        <v>#REF!</v>
      </c>
      <c r="Q633" s="49" t="e">
        <f>IF(Coverage!#REF!="","",Coverage!#REF!)</f>
        <v>#REF!</v>
      </c>
      <c r="R633" s="50" t="e">
        <f>IF(Coverage!#REF!="","",Coverage!#REF!)</f>
        <v>#REF!</v>
      </c>
      <c r="S633" s="50" t="e">
        <f>IF(Coverage!#REF!="","",Coverage!#REF!)</f>
        <v>#REF!</v>
      </c>
      <c r="T633" s="49" t="e">
        <f>IF(Coverage!#REF!="","",Coverage!#REF!)</f>
        <v>#REF!</v>
      </c>
      <c r="U633" s="49" t="e">
        <f>IF(Coverage!#REF!="","",Coverage!#REF!)</f>
        <v>#REF!</v>
      </c>
      <c r="V633" s="49" t="e">
        <f>IF(Coverage!#REF!="","",Coverage!#REF!)</f>
        <v>#REF!</v>
      </c>
      <c r="W633" s="49" t="e">
        <f>IF(Coverage!#REF!="","",Coverage!#REF!)</f>
        <v>#REF!</v>
      </c>
      <c r="X633" s="49" t="e">
        <f>IF(Coverage!#REF!="","",Coverage!#REF!)</f>
        <v>#REF!</v>
      </c>
      <c r="Y633" s="49" t="e">
        <f>IF(Coverage!#REF!="","",Coverage!#REF!)</f>
        <v>#REF!</v>
      </c>
    </row>
    <row r="634" spans="10:25" x14ac:dyDescent="0.2">
      <c r="J634" s="48" t="e">
        <f>IF(Coverage!#REF!="","",Coverage!#REF!)</f>
        <v>#REF!</v>
      </c>
      <c r="K634" s="48" t="e">
        <f>IF(Coverage!#REF!="","",Coverage!#REF!)</f>
        <v>#REF!</v>
      </c>
      <c r="L634" s="48" t="e">
        <f>IF(Coverage!#REF!="","",Coverage!#REF!)</f>
        <v>#REF!</v>
      </c>
      <c r="M634" s="48" t="e">
        <f>IF(Coverage!#REF!="","",Coverage!#REF!)</f>
        <v>#REF!</v>
      </c>
      <c r="N634" s="49" t="e">
        <f>IF(Coverage!#REF!="","",Coverage!#REF!)</f>
        <v>#REF!</v>
      </c>
      <c r="O634" s="49" t="e">
        <f>IF(Coverage!#REF!="","",Coverage!#REF!)</f>
        <v>#REF!</v>
      </c>
      <c r="P634" s="49" t="e">
        <f>IF(Coverage!#REF!="","",Coverage!#REF!)</f>
        <v>#REF!</v>
      </c>
      <c r="Q634" s="49" t="e">
        <f>IF(Coverage!#REF!="","",Coverage!#REF!)</f>
        <v>#REF!</v>
      </c>
      <c r="R634" s="50" t="e">
        <f>IF(Coverage!#REF!="","",Coverage!#REF!)</f>
        <v>#REF!</v>
      </c>
      <c r="S634" s="50" t="e">
        <f>IF(Coverage!#REF!="","",Coverage!#REF!)</f>
        <v>#REF!</v>
      </c>
      <c r="T634" s="49" t="e">
        <f>IF(Coverage!#REF!="","",Coverage!#REF!)</f>
        <v>#REF!</v>
      </c>
      <c r="U634" s="49" t="e">
        <f>IF(Coverage!#REF!="","",Coverage!#REF!)</f>
        <v>#REF!</v>
      </c>
      <c r="V634" s="49" t="e">
        <f>IF(Coverage!#REF!="","",Coverage!#REF!)</f>
        <v>#REF!</v>
      </c>
      <c r="W634" s="49" t="e">
        <f>IF(Coverage!#REF!="","",Coverage!#REF!)</f>
        <v>#REF!</v>
      </c>
      <c r="X634" s="49" t="e">
        <f>IF(Coverage!#REF!="","",Coverage!#REF!)</f>
        <v>#REF!</v>
      </c>
      <c r="Y634" s="49" t="e">
        <f>IF(Coverage!#REF!="","",Coverage!#REF!)</f>
        <v>#REF!</v>
      </c>
    </row>
    <row r="635" spans="10:25" x14ac:dyDescent="0.2">
      <c r="J635" s="48" t="e">
        <f>IF(Coverage!#REF!="","",Coverage!#REF!)</f>
        <v>#REF!</v>
      </c>
      <c r="K635" s="48" t="e">
        <f>IF(Coverage!#REF!="","",Coverage!#REF!)</f>
        <v>#REF!</v>
      </c>
      <c r="L635" s="48" t="e">
        <f>IF(Coverage!#REF!="","",Coverage!#REF!)</f>
        <v>#REF!</v>
      </c>
      <c r="M635" s="48" t="e">
        <f>IF(Coverage!#REF!="","",Coverage!#REF!)</f>
        <v>#REF!</v>
      </c>
      <c r="N635" s="49" t="e">
        <f>IF(Coverage!#REF!="","",Coverage!#REF!)</f>
        <v>#REF!</v>
      </c>
      <c r="O635" s="49" t="e">
        <f>IF(Coverage!#REF!="","",Coverage!#REF!)</f>
        <v>#REF!</v>
      </c>
      <c r="P635" s="49" t="e">
        <f>IF(Coverage!#REF!="","",Coverage!#REF!)</f>
        <v>#REF!</v>
      </c>
      <c r="Q635" s="49" t="e">
        <f>IF(Coverage!#REF!="","",Coverage!#REF!)</f>
        <v>#REF!</v>
      </c>
      <c r="R635" s="50" t="e">
        <f>IF(Coverage!#REF!="","",Coverage!#REF!)</f>
        <v>#REF!</v>
      </c>
      <c r="S635" s="50" t="e">
        <f>IF(Coverage!#REF!="","",Coverage!#REF!)</f>
        <v>#REF!</v>
      </c>
      <c r="T635" s="49" t="e">
        <f>IF(Coverage!#REF!="","",Coverage!#REF!)</f>
        <v>#REF!</v>
      </c>
      <c r="U635" s="49" t="e">
        <f>IF(Coverage!#REF!="","",Coverage!#REF!)</f>
        <v>#REF!</v>
      </c>
      <c r="V635" s="49" t="e">
        <f>IF(Coverage!#REF!="","",Coverage!#REF!)</f>
        <v>#REF!</v>
      </c>
      <c r="W635" s="49" t="e">
        <f>IF(Coverage!#REF!="","",Coverage!#REF!)</f>
        <v>#REF!</v>
      </c>
      <c r="X635" s="49" t="e">
        <f>IF(Coverage!#REF!="","",Coverage!#REF!)</f>
        <v>#REF!</v>
      </c>
      <c r="Y635" s="49" t="e">
        <f>IF(Coverage!#REF!="","",Coverage!#REF!)</f>
        <v>#REF!</v>
      </c>
    </row>
    <row r="636" spans="10:25" x14ac:dyDescent="0.2">
      <c r="J636" s="48" t="e">
        <f>IF(Coverage!#REF!="","",Coverage!#REF!)</f>
        <v>#REF!</v>
      </c>
      <c r="K636" s="48" t="e">
        <f>IF(Coverage!#REF!="","",Coverage!#REF!)</f>
        <v>#REF!</v>
      </c>
      <c r="L636" s="48" t="e">
        <f>IF(Coverage!#REF!="","",Coverage!#REF!)</f>
        <v>#REF!</v>
      </c>
      <c r="M636" s="48" t="e">
        <f>IF(Coverage!#REF!="","",Coverage!#REF!)</f>
        <v>#REF!</v>
      </c>
      <c r="N636" s="49" t="e">
        <f>IF(Coverage!#REF!="","",Coverage!#REF!)</f>
        <v>#REF!</v>
      </c>
      <c r="O636" s="49" t="e">
        <f>IF(Coverage!#REF!="","",Coverage!#REF!)</f>
        <v>#REF!</v>
      </c>
      <c r="P636" s="49" t="e">
        <f>IF(Coverage!#REF!="","",Coverage!#REF!)</f>
        <v>#REF!</v>
      </c>
      <c r="Q636" s="49" t="e">
        <f>IF(Coverage!#REF!="","",Coverage!#REF!)</f>
        <v>#REF!</v>
      </c>
      <c r="R636" s="50" t="e">
        <f>IF(Coverage!#REF!="","",Coverage!#REF!)</f>
        <v>#REF!</v>
      </c>
      <c r="S636" s="50" t="e">
        <f>IF(Coverage!#REF!="","",Coverage!#REF!)</f>
        <v>#REF!</v>
      </c>
      <c r="T636" s="49" t="e">
        <f>IF(Coverage!#REF!="","",Coverage!#REF!)</f>
        <v>#REF!</v>
      </c>
      <c r="U636" s="49" t="e">
        <f>IF(Coverage!#REF!="","",Coverage!#REF!)</f>
        <v>#REF!</v>
      </c>
      <c r="V636" s="49" t="e">
        <f>IF(Coverage!#REF!="","",Coverage!#REF!)</f>
        <v>#REF!</v>
      </c>
      <c r="W636" s="49" t="e">
        <f>IF(Coverage!#REF!="","",Coverage!#REF!)</f>
        <v>#REF!</v>
      </c>
      <c r="X636" s="49" t="e">
        <f>IF(Coverage!#REF!="","",Coverage!#REF!)</f>
        <v>#REF!</v>
      </c>
      <c r="Y636" s="49" t="e">
        <f>IF(Coverage!#REF!="","",Coverage!#REF!)</f>
        <v>#REF!</v>
      </c>
    </row>
    <row r="637" spans="10:25" x14ac:dyDescent="0.2">
      <c r="J637" s="48" t="e">
        <f>IF(Coverage!#REF!="","",Coverage!#REF!)</f>
        <v>#REF!</v>
      </c>
      <c r="K637" s="48" t="e">
        <f>IF(Coverage!#REF!="","",Coverage!#REF!)</f>
        <v>#REF!</v>
      </c>
      <c r="L637" s="48" t="e">
        <f>IF(Coverage!#REF!="","",Coverage!#REF!)</f>
        <v>#REF!</v>
      </c>
      <c r="M637" s="48" t="e">
        <f>IF(Coverage!#REF!="","",Coverage!#REF!)</f>
        <v>#REF!</v>
      </c>
      <c r="N637" s="49" t="e">
        <f>IF(Coverage!#REF!="","",Coverage!#REF!)</f>
        <v>#REF!</v>
      </c>
      <c r="O637" s="49" t="e">
        <f>IF(Coverage!#REF!="","",Coverage!#REF!)</f>
        <v>#REF!</v>
      </c>
      <c r="P637" s="49" t="e">
        <f>IF(Coverage!#REF!="","",Coverage!#REF!)</f>
        <v>#REF!</v>
      </c>
      <c r="Q637" s="49" t="e">
        <f>IF(Coverage!#REF!="","",Coverage!#REF!)</f>
        <v>#REF!</v>
      </c>
      <c r="R637" s="50" t="e">
        <f>IF(Coverage!#REF!="","",Coverage!#REF!)</f>
        <v>#REF!</v>
      </c>
      <c r="S637" s="50" t="e">
        <f>IF(Coverage!#REF!="","",Coverage!#REF!)</f>
        <v>#REF!</v>
      </c>
      <c r="T637" s="49" t="e">
        <f>IF(Coverage!#REF!="","",Coverage!#REF!)</f>
        <v>#REF!</v>
      </c>
      <c r="U637" s="49" t="e">
        <f>IF(Coverage!#REF!="","",Coverage!#REF!)</f>
        <v>#REF!</v>
      </c>
      <c r="V637" s="49" t="e">
        <f>IF(Coverage!#REF!="","",Coverage!#REF!)</f>
        <v>#REF!</v>
      </c>
      <c r="W637" s="49" t="e">
        <f>IF(Coverage!#REF!="","",Coverage!#REF!)</f>
        <v>#REF!</v>
      </c>
      <c r="X637" s="49" t="e">
        <f>IF(Coverage!#REF!="","",Coverage!#REF!)</f>
        <v>#REF!</v>
      </c>
      <c r="Y637" s="49" t="e">
        <f>IF(Coverage!#REF!="","",Coverage!#REF!)</f>
        <v>#REF!</v>
      </c>
    </row>
    <row r="638" spans="10:25" x14ac:dyDescent="0.2">
      <c r="J638" s="48" t="e">
        <f>IF(Coverage!#REF!="","",Coverage!#REF!)</f>
        <v>#REF!</v>
      </c>
      <c r="K638" s="48" t="e">
        <f>IF(Coverage!#REF!="","",Coverage!#REF!)</f>
        <v>#REF!</v>
      </c>
      <c r="L638" s="48" t="e">
        <f>IF(Coverage!#REF!="","",Coverage!#REF!)</f>
        <v>#REF!</v>
      </c>
      <c r="M638" s="48" t="e">
        <f>IF(Coverage!#REF!="","",Coverage!#REF!)</f>
        <v>#REF!</v>
      </c>
      <c r="N638" s="49" t="e">
        <f>IF(Coverage!#REF!="","",Coverage!#REF!)</f>
        <v>#REF!</v>
      </c>
      <c r="O638" s="49" t="e">
        <f>IF(Coverage!#REF!="","",Coverage!#REF!)</f>
        <v>#REF!</v>
      </c>
      <c r="P638" s="49" t="e">
        <f>IF(Coverage!#REF!="","",Coverage!#REF!)</f>
        <v>#REF!</v>
      </c>
      <c r="Q638" s="49" t="e">
        <f>IF(Coverage!#REF!="","",Coverage!#REF!)</f>
        <v>#REF!</v>
      </c>
      <c r="R638" s="50" t="e">
        <f>IF(Coverage!#REF!="","",Coverage!#REF!)</f>
        <v>#REF!</v>
      </c>
      <c r="S638" s="50" t="e">
        <f>IF(Coverage!#REF!="","",Coverage!#REF!)</f>
        <v>#REF!</v>
      </c>
      <c r="T638" s="49" t="e">
        <f>IF(Coverage!#REF!="","",Coverage!#REF!)</f>
        <v>#REF!</v>
      </c>
      <c r="U638" s="49" t="e">
        <f>IF(Coverage!#REF!="","",Coverage!#REF!)</f>
        <v>#REF!</v>
      </c>
      <c r="V638" s="49" t="e">
        <f>IF(Coverage!#REF!="","",Coverage!#REF!)</f>
        <v>#REF!</v>
      </c>
      <c r="W638" s="49" t="e">
        <f>IF(Coverage!#REF!="","",Coverage!#REF!)</f>
        <v>#REF!</v>
      </c>
      <c r="X638" s="49" t="e">
        <f>IF(Coverage!#REF!="","",Coverage!#REF!)</f>
        <v>#REF!</v>
      </c>
      <c r="Y638" s="49" t="e">
        <f>IF(Coverage!#REF!="","",Coverage!#REF!)</f>
        <v>#REF!</v>
      </c>
    </row>
    <row r="639" spans="10:25" x14ac:dyDescent="0.2">
      <c r="J639" s="48" t="e">
        <f>IF(Coverage!#REF!="","",Coverage!#REF!)</f>
        <v>#REF!</v>
      </c>
      <c r="K639" s="48" t="e">
        <f>IF(Coverage!#REF!="","",Coverage!#REF!)</f>
        <v>#REF!</v>
      </c>
      <c r="L639" s="48" t="e">
        <f>IF(Coverage!#REF!="","",Coverage!#REF!)</f>
        <v>#REF!</v>
      </c>
      <c r="M639" s="48" t="e">
        <f>IF(Coverage!#REF!="","",Coverage!#REF!)</f>
        <v>#REF!</v>
      </c>
      <c r="N639" s="49" t="e">
        <f>IF(Coverage!#REF!="","",Coverage!#REF!)</f>
        <v>#REF!</v>
      </c>
      <c r="O639" s="49" t="e">
        <f>IF(Coverage!#REF!="","",Coverage!#REF!)</f>
        <v>#REF!</v>
      </c>
      <c r="P639" s="49" t="e">
        <f>IF(Coverage!#REF!="","",Coverage!#REF!)</f>
        <v>#REF!</v>
      </c>
      <c r="Q639" s="49" t="e">
        <f>IF(Coverage!#REF!="","",Coverage!#REF!)</f>
        <v>#REF!</v>
      </c>
      <c r="R639" s="50" t="e">
        <f>IF(Coverage!#REF!="","",Coverage!#REF!)</f>
        <v>#REF!</v>
      </c>
      <c r="S639" s="50" t="e">
        <f>IF(Coverage!#REF!="","",Coverage!#REF!)</f>
        <v>#REF!</v>
      </c>
      <c r="T639" s="49" t="e">
        <f>IF(Coverage!#REF!="","",Coverage!#REF!)</f>
        <v>#REF!</v>
      </c>
      <c r="U639" s="49" t="e">
        <f>IF(Coverage!#REF!="","",Coverage!#REF!)</f>
        <v>#REF!</v>
      </c>
      <c r="V639" s="49" t="e">
        <f>IF(Coverage!#REF!="","",Coverage!#REF!)</f>
        <v>#REF!</v>
      </c>
      <c r="W639" s="49" t="e">
        <f>IF(Coverage!#REF!="","",Coverage!#REF!)</f>
        <v>#REF!</v>
      </c>
      <c r="X639" s="49" t="e">
        <f>IF(Coverage!#REF!="","",Coverage!#REF!)</f>
        <v>#REF!</v>
      </c>
      <c r="Y639" s="49" t="e">
        <f>IF(Coverage!#REF!="","",Coverage!#REF!)</f>
        <v>#REF!</v>
      </c>
    </row>
    <row r="640" spans="10:25" x14ac:dyDescent="0.2">
      <c r="J640" s="48" t="e">
        <f>IF(Coverage!#REF!="","",Coverage!#REF!)</f>
        <v>#REF!</v>
      </c>
      <c r="K640" s="48" t="e">
        <f>IF(Coverage!#REF!="","",Coverage!#REF!)</f>
        <v>#REF!</v>
      </c>
      <c r="L640" s="48" t="e">
        <f>IF(Coverage!#REF!="","",Coverage!#REF!)</f>
        <v>#REF!</v>
      </c>
      <c r="M640" s="48" t="e">
        <f>IF(Coverage!#REF!="","",Coverage!#REF!)</f>
        <v>#REF!</v>
      </c>
      <c r="N640" s="49" t="e">
        <f>IF(Coverage!#REF!="","",Coverage!#REF!)</f>
        <v>#REF!</v>
      </c>
      <c r="O640" s="49" t="e">
        <f>IF(Coverage!#REF!="","",Coverage!#REF!)</f>
        <v>#REF!</v>
      </c>
      <c r="P640" s="49" t="e">
        <f>IF(Coverage!#REF!="","",Coverage!#REF!)</f>
        <v>#REF!</v>
      </c>
      <c r="Q640" s="49" t="e">
        <f>IF(Coverage!#REF!="","",Coverage!#REF!)</f>
        <v>#REF!</v>
      </c>
      <c r="R640" s="50" t="e">
        <f>IF(Coverage!#REF!="","",Coverage!#REF!)</f>
        <v>#REF!</v>
      </c>
      <c r="S640" s="50" t="e">
        <f>IF(Coverage!#REF!="","",Coverage!#REF!)</f>
        <v>#REF!</v>
      </c>
      <c r="T640" s="49" t="e">
        <f>IF(Coverage!#REF!="","",Coverage!#REF!)</f>
        <v>#REF!</v>
      </c>
      <c r="U640" s="49" t="e">
        <f>IF(Coverage!#REF!="","",Coverage!#REF!)</f>
        <v>#REF!</v>
      </c>
      <c r="V640" s="49" t="e">
        <f>IF(Coverage!#REF!="","",Coverage!#REF!)</f>
        <v>#REF!</v>
      </c>
      <c r="W640" s="49" t="e">
        <f>IF(Coverage!#REF!="","",Coverage!#REF!)</f>
        <v>#REF!</v>
      </c>
      <c r="X640" s="49" t="e">
        <f>IF(Coverage!#REF!="","",Coverage!#REF!)</f>
        <v>#REF!</v>
      </c>
      <c r="Y640" s="49" t="e">
        <f>IF(Coverage!#REF!="","",Coverage!#REF!)</f>
        <v>#REF!</v>
      </c>
    </row>
    <row r="641" spans="10:25" x14ac:dyDescent="0.2">
      <c r="J641" s="48" t="e">
        <f>IF(Coverage!#REF!="","",Coverage!#REF!)</f>
        <v>#REF!</v>
      </c>
      <c r="K641" s="48" t="e">
        <f>IF(Coverage!#REF!="","",Coverage!#REF!)</f>
        <v>#REF!</v>
      </c>
      <c r="L641" s="48" t="e">
        <f>IF(Coverage!#REF!="","",Coverage!#REF!)</f>
        <v>#REF!</v>
      </c>
      <c r="M641" s="48" t="e">
        <f>IF(Coverage!#REF!="","",Coverage!#REF!)</f>
        <v>#REF!</v>
      </c>
      <c r="N641" s="49" t="e">
        <f>IF(Coverage!#REF!="","",Coverage!#REF!)</f>
        <v>#REF!</v>
      </c>
      <c r="O641" s="49" t="e">
        <f>IF(Coverage!#REF!="","",Coverage!#REF!)</f>
        <v>#REF!</v>
      </c>
      <c r="P641" s="49" t="e">
        <f>IF(Coverage!#REF!="","",Coverage!#REF!)</f>
        <v>#REF!</v>
      </c>
      <c r="Q641" s="49" t="e">
        <f>IF(Coverage!#REF!="","",Coverage!#REF!)</f>
        <v>#REF!</v>
      </c>
      <c r="R641" s="50" t="e">
        <f>IF(Coverage!#REF!="","",Coverage!#REF!)</f>
        <v>#REF!</v>
      </c>
      <c r="S641" s="50" t="e">
        <f>IF(Coverage!#REF!="","",Coverage!#REF!)</f>
        <v>#REF!</v>
      </c>
      <c r="T641" s="49" t="e">
        <f>IF(Coverage!#REF!="","",Coverage!#REF!)</f>
        <v>#REF!</v>
      </c>
      <c r="U641" s="49" t="e">
        <f>IF(Coverage!#REF!="","",Coverage!#REF!)</f>
        <v>#REF!</v>
      </c>
      <c r="V641" s="49" t="e">
        <f>IF(Coverage!#REF!="","",Coverage!#REF!)</f>
        <v>#REF!</v>
      </c>
      <c r="W641" s="49" t="e">
        <f>IF(Coverage!#REF!="","",Coverage!#REF!)</f>
        <v>#REF!</v>
      </c>
      <c r="X641" s="49" t="e">
        <f>IF(Coverage!#REF!="","",Coverage!#REF!)</f>
        <v>#REF!</v>
      </c>
      <c r="Y641" s="49" t="e">
        <f>IF(Coverage!#REF!="","",Coverage!#REF!)</f>
        <v>#REF!</v>
      </c>
    </row>
    <row r="642" spans="10:25" x14ac:dyDescent="0.2">
      <c r="J642" s="48" t="e">
        <f>IF(Coverage!#REF!="","",Coverage!#REF!)</f>
        <v>#REF!</v>
      </c>
      <c r="K642" s="48" t="e">
        <f>IF(Coverage!#REF!="","",Coverage!#REF!)</f>
        <v>#REF!</v>
      </c>
      <c r="L642" s="48" t="e">
        <f>IF(Coverage!#REF!="","",Coverage!#REF!)</f>
        <v>#REF!</v>
      </c>
      <c r="M642" s="48" t="e">
        <f>IF(Coverage!#REF!="","",Coverage!#REF!)</f>
        <v>#REF!</v>
      </c>
      <c r="N642" s="49" t="e">
        <f>IF(Coverage!#REF!="","",Coverage!#REF!)</f>
        <v>#REF!</v>
      </c>
      <c r="O642" s="49" t="e">
        <f>IF(Coverage!#REF!="","",Coverage!#REF!)</f>
        <v>#REF!</v>
      </c>
      <c r="P642" s="49" t="e">
        <f>IF(Coverage!#REF!="","",Coverage!#REF!)</f>
        <v>#REF!</v>
      </c>
      <c r="Q642" s="49" t="e">
        <f>IF(Coverage!#REF!="","",Coverage!#REF!)</f>
        <v>#REF!</v>
      </c>
      <c r="R642" s="50" t="e">
        <f>IF(Coverage!#REF!="","",Coverage!#REF!)</f>
        <v>#REF!</v>
      </c>
      <c r="S642" s="50" t="e">
        <f>IF(Coverage!#REF!="","",Coverage!#REF!)</f>
        <v>#REF!</v>
      </c>
      <c r="T642" s="49" t="e">
        <f>IF(Coverage!#REF!="","",Coverage!#REF!)</f>
        <v>#REF!</v>
      </c>
      <c r="U642" s="49" t="e">
        <f>IF(Coverage!#REF!="","",Coverage!#REF!)</f>
        <v>#REF!</v>
      </c>
      <c r="V642" s="49" t="e">
        <f>IF(Coverage!#REF!="","",Coverage!#REF!)</f>
        <v>#REF!</v>
      </c>
      <c r="W642" s="49" t="e">
        <f>IF(Coverage!#REF!="","",Coverage!#REF!)</f>
        <v>#REF!</v>
      </c>
      <c r="X642" s="49" t="e">
        <f>IF(Coverage!#REF!="","",Coverage!#REF!)</f>
        <v>#REF!</v>
      </c>
      <c r="Y642" s="49" t="e">
        <f>IF(Coverage!#REF!="","",Coverage!#REF!)</f>
        <v>#REF!</v>
      </c>
    </row>
    <row r="643" spans="10:25" x14ac:dyDescent="0.2">
      <c r="J643" s="48" t="e">
        <f>IF(Coverage!#REF!="","",Coverage!#REF!)</f>
        <v>#REF!</v>
      </c>
      <c r="K643" s="48" t="e">
        <f>IF(Coverage!#REF!="","",Coverage!#REF!)</f>
        <v>#REF!</v>
      </c>
      <c r="L643" s="48" t="e">
        <f>IF(Coverage!#REF!="","",Coverage!#REF!)</f>
        <v>#REF!</v>
      </c>
      <c r="M643" s="48" t="e">
        <f>IF(Coverage!#REF!="","",Coverage!#REF!)</f>
        <v>#REF!</v>
      </c>
      <c r="N643" s="49" t="e">
        <f>IF(Coverage!#REF!="","",Coverage!#REF!)</f>
        <v>#REF!</v>
      </c>
      <c r="O643" s="49" t="e">
        <f>IF(Coverage!#REF!="","",Coverage!#REF!)</f>
        <v>#REF!</v>
      </c>
      <c r="P643" s="49" t="e">
        <f>IF(Coverage!#REF!="","",Coverage!#REF!)</f>
        <v>#REF!</v>
      </c>
      <c r="Q643" s="49" t="e">
        <f>IF(Coverage!#REF!="","",Coverage!#REF!)</f>
        <v>#REF!</v>
      </c>
      <c r="R643" s="50" t="e">
        <f>IF(Coverage!#REF!="","",Coverage!#REF!)</f>
        <v>#REF!</v>
      </c>
      <c r="S643" s="50" t="e">
        <f>IF(Coverage!#REF!="","",Coverage!#REF!)</f>
        <v>#REF!</v>
      </c>
      <c r="T643" s="49" t="e">
        <f>IF(Coverage!#REF!="","",Coverage!#REF!)</f>
        <v>#REF!</v>
      </c>
      <c r="U643" s="49" t="e">
        <f>IF(Coverage!#REF!="","",Coverage!#REF!)</f>
        <v>#REF!</v>
      </c>
      <c r="V643" s="49" t="e">
        <f>IF(Coverage!#REF!="","",Coverage!#REF!)</f>
        <v>#REF!</v>
      </c>
      <c r="W643" s="49" t="e">
        <f>IF(Coverage!#REF!="","",Coverage!#REF!)</f>
        <v>#REF!</v>
      </c>
      <c r="X643" s="49" t="e">
        <f>IF(Coverage!#REF!="","",Coverage!#REF!)</f>
        <v>#REF!</v>
      </c>
      <c r="Y643" s="49" t="e">
        <f>IF(Coverage!#REF!="","",Coverage!#REF!)</f>
        <v>#REF!</v>
      </c>
    </row>
    <row r="644" spans="10:25" x14ac:dyDescent="0.2">
      <c r="J644" s="48" t="e">
        <f>IF(Coverage!#REF!="","",Coverage!#REF!)</f>
        <v>#REF!</v>
      </c>
      <c r="K644" s="48" t="e">
        <f>IF(Coverage!#REF!="","",Coverage!#REF!)</f>
        <v>#REF!</v>
      </c>
      <c r="L644" s="48" t="e">
        <f>IF(Coverage!#REF!="","",Coverage!#REF!)</f>
        <v>#REF!</v>
      </c>
      <c r="M644" s="48" t="e">
        <f>IF(Coverage!#REF!="","",Coverage!#REF!)</f>
        <v>#REF!</v>
      </c>
      <c r="N644" s="49" t="e">
        <f>IF(Coverage!#REF!="","",Coverage!#REF!)</f>
        <v>#REF!</v>
      </c>
      <c r="O644" s="49" t="e">
        <f>IF(Coverage!#REF!="","",Coverage!#REF!)</f>
        <v>#REF!</v>
      </c>
      <c r="P644" s="49" t="e">
        <f>IF(Coverage!#REF!="","",Coverage!#REF!)</f>
        <v>#REF!</v>
      </c>
      <c r="Q644" s="49" t="e">
        <f>IF(Coverage!#REF!="","",Coverage!#REF!)</f>
        <v>#REF!</v>
      </c>
      <c r="R644" s="50" t="e">
        <f>IF(Coverage!#REF!="","",Coverage!#REF!)</f>
        <v>#REF!</v>
      </c>
      <c r="S644" s="50" t="e">
        <f>IF(Coverage!#REF!="","",Coverage!#REF!)</f>
        <v>#REF!</v>
      </c>
      <c r="T644" s="49" t="e">
        <f>IF(Coverage!#REF!="","",Coverage!#REF!)</f>
        <v>#REF!</v>
      </c>
      <c r="U644" s="49" t="e">
        <f>IF(Coverage!#REF!="","",Coverage!#REF!)</f>
        <v>#REF!</v>
      </c>
      <c r="V644" s="49" t="e">
        <f>IF(Coverage!#REF!="","",Coverage!#REF!)</f>
        <v>#REF!</v>
      </c>
      <c r="W644" s="49" t="e">
        <f>IF(Coverage!#REF!="","",Coverage!#REF!)</f>
        <v>#REF!</v>
      </c>
      <c r="X644" s="49" t="e">
        <f>IF(Coverage!#REF!="","",Coverage!#REF!)</f>
        <v>#REF!</v>
      </c>
      <c r="Y644" s="49" t="e">
        <f>IF(Coverage!#REF!="","",Coverage!#REF!)</f>
        <v>#REF!</v>
      </c>
    </row>
    <row r="645" spans="10:25" x14ac:dyDescent="0.2">
      <c r="J645" s="48" t="e">
        <f>IF(Coverage!#REF!="","",Coverage!#REF!)</f>
        <v>#REF!</v>
      </c>
      <c r="K645" s="48" t="e">
        <f>IF(Coverage!#REF!="","",Coverage!#REF!)</f>
        <v>#REF!</v>
      </c>
      <c r="L645" s="48" t="e">
        <f>IF(Coverage!#REF!="","",Coverage!#REF!)</f>
        <v>#REF!</v>
      </c>
      <c r="M645" s="48" t="e">
        <f>IF(Coverage!#REF!="","",Coverage!#REF!)</f>
        <v>#REF!</v>
      </c>
      <c r="N645" s="49" t="e">
        <f>IF(Coverage!#REF!="","",Coverage!#REF!)</f>
        <v>#REF!</v>
      </c>
      <c r="O645" s="49" t="e">
        <f>IF(Coverage!#REF!="","",Coverage!#REF!)</f>
        <v>#REF!</v>
      </c>
      <c r="P645" s="49" t="e">
        <f>IF(Coverage!#REF!="","",Coverage!#REF!)</f>
        <v>#REF!</v>
      </c>
      <c r="Q645" s="49" t="e">
        <f>IF(Coverage!#REF!="","",Coverage!#REF!)</f>
        <v>#REF!</v>
      </c>
      <c r="R645" s="50" t="e">
        <f>IF(Coverage!#REF!="","",Coverage!#REF!)</f>
        <v>#REF!</v>
      </c>
      <c r="S645" s="50" t="e">
        <f>IF(Coverage!#REF!="","",Coverage!#REF!)</f>
        <v>#REF!</v>
      </c>
      <c r="T645" s="49" t="e">
        <f>IF(Coverage!#REF!="","",Coverage!#REF!)</f>
        <v>#REF!</v>
      </c>
      <c r="U645" s="49" t="e">
        <f>IF(Coverage!#REF!="","",Coverage!#REF!)</f>
        <v>#REF!</v>
      </c>
      <c r="V645" s="49" t="e">
        <f>IF(Coverage!#REF!="","",Coverage!#REF!)</f>
        <v>#REF!</v>
      </c>
      <c r="W645" s="49" t="e">
        <f>IF(Coverage!#REF!="","",Coverage!#REF!)</f>
        <v>#REF!</v>
      </c>
      <c r="X645" s="49" t="e">
        <f>IF(Coverage!#REF!="","",Coverage!#REF!)</f>
        <v>#REF!</v>
      </c>
      <c r="Y645" s="49" t="e">
        <f>IF(Coverage!#REF!="","",Coverage!#REF!)</f>
        <v>#REF!</v>
      </c>
    </row>
    <row r="646" spans="10:25" x14ac:dyDescent="0.2">
      <c r="J646" s="48" t="e">
        <f>IF(Coverage!#REF!="","",Coverage!#REF!)</f>
        <v>#REF!</v>
      </c>
      <c r="K646" s="48" t="e">
        <f>IF(Coverage!#REF!="","",Coverage!#REF!)</f>
        <v>#REF!</v>
      </c>
      <c r="L646" s="48" t="e">
        <f>IF(Coverage!#REF!="","",Coverage!#REF!)</f>
        <v>#REF!</v>
      </c>
      <c r="M646" s="48" t="e">
        <f>IF(Coverage!#REF!="","",Coverage!#REF!)</f>
        <v>#REF!</v>
      </c>
      <c r="N646" s="49" t="e">
        <f>IF(Coverage!#REF!="","",Coverage!#REF!)</f>
        <v>#REF!</v>
      </c>
      <c r="O646" s="49" t="e">
        <f>IF(Coverage!#REF!="","",Coverage!#REF!)</f>
        <v>#REF!</v>
      </c>
      <c r="P646" s="49" t="e">
        <f>IF(Coverage!#REF!="","",Coverage!#REF!)</f>
        <v>#REF!</v>
      </c>
      <c r="Q646" s="49" t="e">
        <f>IF(Coverage!#REF!="","",Coverage!#REF!)</f>
        <v>#REF!</v>
      </c>
      <c r="R646" s="50" t="e">
        <f>IF(Coverage!#REF!="","",Coverage!#REF!)</f>
        <v>#REF!</v>
      </c>
      <c r="S646" s="50" t="e">
        <f>IF(Coverage!#REF!="","",Coverage!#REF!)</f>
        <v>#REF!</v>
      </c>
      <c r="T646" s="49" t="e">
        <f>IF(Coverage!#REF!="","",Coverage!#REF!)</f>
        <v>#REF!</v>
      </c>
      <c r="U646" s="49" t="e">
        <f>IF(Coverage!#REF!="","",Coverage!#REF!)</f>
        <v>#REF!</v>
      </c>
      <c r="V646" s="49" t="e">
        <f>IF(Coverage!#REF!="","",Coverage!#REF!)</f>
        <v>#REF!</v>
      </c>
      <c r="W646" s="49" t="e">
        <f>IF(Coverage!#REF!="","",Coverage!#REF!)</f>
        <v>#REF!</v>
      </c>
      <c r="X646" s="49" t="e">
        <f>IF(Coverage!#REF!="","",Coverage!#REF!)</f>
        <v>#REF!</v>
      </c>
      <c r="Y646" s="49" t="e">
        <f>IF(Coverage!#REF!="","",Coverage!#REF!)</f>
        <v>#REF!</v>
      </c>
    </row>
    <row r="647" spans="10:25" x14ac:dyDescent="0.2">
      <c r="J647" s="48" t="e">
        <f>IF(Coverage!#REF!="","",Coverage!#REF!)</f>
        <v>#REF!</v>
      </c>
      <c r="K647" s="48" t="e">
        <f>IF(Coverage!#REF!="","",Coverage!#REF!)</f>
        <v>#REF!</v>
      </c>
      <c r="L647" s="48" t="e">
        <f>IF(Coverage!#REF!="","",Coverage!#REF!)</f>
        <v>#REF!</v>
      </c>
      <c r="M647" s="48" t="e">
        <f>IF(Coverage!#REF!="","",Coverage!#REF!)</f>
        <v>#REF!</v>
      </c>
      <c r="N647" s="49" t="e">
        <f>IF(Coverage!#REF!="","",Coverage!#REF!)</f>
        <v>#REF!</v>
      </c>
      <c r="O647" s="49" t="e">
        <f>IF(Coverage!#REF!="","",Coverage!#REF!)</f>
        <v>#REF!</v>
      </c>
      <c r="P647" s="49" t="e">
        <f>IF(Coverage!#REF!="","",Coverage!#REF!)</f>
        <v>#REF!</v>
      </c>
      <c r="Q647" s="49" t="e">
        <f>IF(Coverage!#REF!="","",Coverage!#REF!)</f>
        <v>#REF!</v>
      </c>
      <c r="R647" s="50" t="e">
        <f>IF(Coverage!#REF!="","",Coverage!#REF!)</f>
        <v>#REF!</v>
      </c>
      <c r="S647" s="50" t="e">
        <f>IF(Coverage!#REF!="","",Coverage!#REF!)</f>
        <v>#REF!</v>
      </c>
      <c r="T647" s="49" t="e">
        <f>IF(Coverage!#REF!="","",Coverage!#REF!)</f>
        <v>#REF!</v>
      </c>
      <c r="U647" s="49" t="e">
        <f>IF(Coverage!#REF!="","",Coverage!#REF!)</f>
        <v>#REF!</v>
      </c>
      <c r="V647" s="49" t="e">
        <f>IF(Coverage!#REF!="","",Coverage!#REF!)</f>
        <v>#REF!</v>
      </c>
      <c r="W647" s="49" t="e">
        <f>IF(Coverage!#REF!="","",Coverage!#REF!)</f>
        <v>#REF!</v>
      </c>
      <c r="X647" s="49" t="e">
        <f>IF(Coverage!#REF!="","",Coverage!#REF!)</f>
        <v>#REF!</v>
      </c>
      <c r="Y647" s="49" t="e">
        <f>IF(Coverage!#REF!="","",Coverage!#REF!)</f>
        <v>#REF!</v>
      </c>
    </row>
    <row r="648" spans="10:25" x14ac:dyDescent="0.2">
      <c r="J648" s="48" t="e">
        <f>IF(Coverage!#REF!="","",Coverage!#REF!)</f>
        <v>#REF!</v>
      </c>
      <c r="K648" s="48" t="e">
        <f>IF(Coverage!#REF!="","",Coverage!#REF!)</f>
        <v>#REF!</v>
      </c>
      <c r="L648" s="48" t="e">
        <f>IF(Coverage!#REF!="","",Coverage!#REF!)</f>
        <v>#REF!</v>
      </c>
      <c r="M648" s="48" t="e">
        <f>IF(Coverage!#REF!="","",Coverage!#REF!)</f>
        <v>#REF!</v>
      </c>
      <c r="N648" s="49" t="e">
        <f>IF(Coverage!#REF!="","",Coverage!#REF!)</f>
        <v>#REF!</v>
      </c>
      <c r="O648" s="49" t="e">
        <f>IF(Coverage!#REF!="","",Coverage!#REF!)</f>
        <v>#REF!</v>
      </c>
      <c r="P648" s="49" t="e">
        <f>IF(Coverage!#REF!="","",Coverage!#REF!)</f>
        <v>#REF!</v>
      </c>
      <c r="Q648" s="49" t="e">
        <f>IF(Coverage!#REF!="","",Coverage!#REF!)</f>
        <v>#REF!</v>
      </c>
      <c r="R648" s="50" t="e">
        <f>IF(Coverage!#REF!="","",Coverage!#REF!)</f>
        <v>#REF!</v>
      </c>
      <c r="S648" s="50" t="e">
        <f>IF(Coverage!#REF!="","",Coverage!#REF!)</f>
        <v>#REF!</v>
      </c>
      <c r="T648" s="49" t="e">
        <f>IF(Coverage!#REF!="","",Coverage!#REF!)</f>
        <v>#REF!</v>
      </c>
      <c r="U648" s="49" t="e">
        <f>IF(Coverage!#REF!="","",Coverage!#REF!)</f>
        <v>#REF!</v>
      </c>
      <c r="V648" s="49" t="e">
        <f>IF(Coverage!#REF!="","",Coverage!#REF!)</f>
        <v>#REF!</v>
      </c>
      <c r="W648" s="49" t="e">
        <f>IF(Coverage!#REF!="","",Coverage!#REF!)</f>
        <v>#REF!</v>
      </c>
      <c r="X648" s="49" t="e">
        <f>IF(Coverage!#REF!="","",Coverage!#REF!)</f>
        <v>#REF!</v>
      </c>
      <c r="Y648" s="49" t="e">
        <f>IF(Coverage!#REF!="","",Coverage!#REF!)</f>
        <v>#REF!</v>
      </c>
    </row>
    <row r="649" spans="10:25" x14ac:dyDescent="0.2">
      <c r="J649" s="48" t="e">
        <f>IF(Coverage!#REF!="","",Coverage!#REF!)</f>
        <v>#REF!</v>
      </c>
      <c r="K649" s="48" t="e">
        <f>IF(Coverage!#REF!="","",Coverage!#REF!)</f>
        <v>#REF!</v>
      </c>
      <c r="L649" s="48" t="e">
        <f>IF(Coverage!#REF!="","",Coverage!#REF!)</f>
        <v>#REF!</v>
      </c>
      <c r="M649" s="48" t="e">
        <f>IF(Coverage!#REF!="","",Coverage!#REF!)</f>
        <v>#REF!</v>
      </c>
      <c r="N649" s="49" t="e">
        <f>IF(Coverage!#REF!="","",Coverage!#REF!)</f>
        <v>#REF!</v>
      </c>
      <c r="O649" s="49" t="e">
        <f>IF(Coverage!#REF!="","",Coverage!#REF!)</f>
        <v>#REF!</v>
      </c>
      <c r="P649" s="49" t="e">
        <f>IF(Coverage!#REF!="","",Coverage!#REF!)</f>
        <v>#REF!</v>
      </c>
      <c r="Q649" s="49" t="e">
        <f>IF(Coverage!#REF!="","",Coverage!#REF!)</f>
        <v>#REF!</v>
      </c>
      <c r="R649" s="50" t="e">
        <f>IF(Coverage!#REF!="","",Coverage!#REF!)</f>
        <v>#REF!</v>
      </c>
      <c r="S649" s="50" t="e">
        <f>IF(Coverage!#REF!="","",Coverage!#REF!)</f>
        <v>#REF!</v>
      </c>
      <c r="T649" s="49" t="e">
        <f>IF(Coverage!#REF!="","",Coverage!#REF!)</f>
        <v>#REF!</v>
      </c>
      <c r="U649" s="49" t="e">
        <f>IF(Coverage!#REF!="","",Coverage!#REF!)</f>
        <v>#REF!</v>
      </c>
      <c r="V649" s="49" t="e">
        <f>IF(Coverage!#REF!="","",Coverage!#REF!)</f>
        <v>#REF!</v>
      </c>
      <c r="W649" s="49" t="e">
        <f>IF(Coverage!#REF!="","",Coverage!#REF!)</f>
        <v>#REF!</v>
      </c>
      <c r="X649" s="49" t="e">
        <f>IF(Coverage!#REF!="","",Coverage!#REF!)</f>
        <v>#REF!</v>
      </c>
      <c r="Y649" s="49" t="e">
        <f>IF(Coverage!#REF!="","",Coverage!#REF!)</f>
        <v>#REF!</v>
      </c>
    </row>
    <row r="650" spans="10:25" x14ac:dyDescent="0.2">
      <c r="J650" s="48" t="e">
        <f>IF(Coverage!#REF!="","",Coverage!#REF!)</f>
        <v>#REF!</v>
      </c>
      <c r="K650" s="48" t="e">
        <f>IF(Coverage!#REF!="","",Coverage!#REF!)</f>
        <v>#REF!</v>
      </c>
      <c r="L650" s="48" t="e">
        <f>IF(Coverage!#REF!="","",Coverage!#REF!)</f>
        <v>#REF!</v>
      </c>
      <c r="M650" s="48" t="e">
        <f>IF(Coverage!#REF!="","",Coverage!#REF!)</f>
        <v>#REF!</v>
      </c>
      <c r="N650" s="49" t="e">
        <f>IF(Coverage!#REF!="","",Coverage!#REF!)</f>
        <v>#REF!</v>
      </c>
      <c r="O650" s="49" t="e">
        <f>IF(Coverage!#REF!="","",Coverage!#REF!)</f>
        <v>#REF!</v>
      </c>
      <c r="P650" s="49" t="e">
        <f>IF(Coverage!#REF!="","",Coverage!#REF!)</f>
        <v>#REF!</v>
      </c>
      <c r="Q650" s="49" t="e">
        <f>IF(Coverage!#REF!="","",Coverage!#REF!)</f>
        <v>#REF!</v>
      </c>
      <c r="R650" s="50" t="e">
        <f>IF(Coverage!#REF!="","",Coverage!#REF!)</f>
        <v>#REF!</v>
      </c>
      <c r="S650" s="50" t="e">
        <f>IF(Coverage!#REF!="","",Coverage!#REF!)</f>
        <v>#REF!</v>
      </c>
      <c r="T650" s="49" t="e">
        <f>IF(Coverage!#REF!="","",Coverage!#REF!)</f>
        <v>#REF!</v>
      </c>
      <c r="U650" s="49" t="e">
        <f>IF(Coverage!#REF!="","",Coverage!#REF!)</f>
        <v>#REF!</v>
      </c>
      <c r="V650" s="49" t="e">
        <f>IF(Coverage!#REF!="","",Coverage!#REF!)</f>
        <v>#REF!</v>
      </c>
      <c r="W650" s="49" t="e">
        <f>IF(Coverage!#REF!="","",Coverage!#REF!)</f>
        <v>#REF!</v>
      </c>
      <c r="X650" s="49" t="e">
        <f>IF(Coverage!#REF!="","",Coverage!#REF!)</f>
        <v>#REF!</v>
      </c>
      <c r="Y650" s="49" t="e">
        <f>IF(Coverage!#REF!="","",Coverage!#REF!)</f>
        <v>#REF!</v>
      </c>
    </row>
    <row r="651" spans="10:25" x14ac:dyDescent="0.2">
      <c r="J651" s="48" t="e">
        <f>IF(Coverage!#REF!="","",Coverage!#REF!)</f>
        <v>#REF!</v>
      </c>
      <c r="K651" s="48" t="e">
        <f>IF(Coverage!#REF!="","",Coverage!#REF!)</f>
        <v>#REF!</v>
      </c>
      <c r="L651" s="48" t="e">
        <f>IF(Coverage!#REF!="","",Coverage!#REF!)</f>
        <v>#REF!</v>
      </c>
      <c r="M651" s="48" t="e">
        <f>IF(Coverage!#REF!="","",Coverage!#REF!)</f>
        <v>#REF!</v>
      </c>
      <c r="N651" s="49" t="e">
        <f>IF(Coverage!#REF!="","",Coverage!#REF!)</f>
        <v>#REF!</v>
      </c>
      <c r="O651" s="49" t="e">
        <f>IF(Coverage!#REF!="","",Coverage!#REF!)</f>
        <v>#REF!</v>
      </c>
      <c r="P651" s="49" t="e">
        <f>IF(Coverage!#REF!="","",Coverage!#REF!)</f>
        <v>#REF!</v>
      </c>
      <c r="Q651" s="49" t="e">
        <f>IF(Coverage!#REF!="","",Coverage!#REF!)</f>
        <v>#REF!</v>
      </c>
      <c r="R651" s="50" t="e">
        <f>IF(Coverage!#REF!="","",Coverage!#REF!)</f>
        <v>#REF!</v>
      </c>
      <c r="S651" s="50" t="e">
        <f>IF(Coverage!#REF!="","",Coverage!#REF!)</f>
        <v>#REF!</v>
      </c>
      <c r="T651" s="49" t="e">
        <f>IF(Coverage!#REF!="","",Coverage!#REF!)</f>
        <v>#REF!</v>
      </c>
      <c r="U651" s="49" t="e">
        <f>IF(Coverage!#REF!="","",Coverage!#REF!)</f>
        <v>#REF!</v>
      </c>
      <c r="V651" s="49" t="e">
        <f>IF(Coverage!#REF!="","",Coverage!#REF!)</f>
        <v>#REF!</v>
      </c>
      <c r="W651" s="49" t="e">
        <f>IF(Coverage!#REF!="","",Coverage!#REF!)</f>
        <v>#REF!</v>
      </c>
      <c r="X651" s="49" t="e">
        <f>IF(Coverage!#REF!="","",Coverage!#REF!)</f>
        <v>#REF!</v>
      </c>
      <c r="Y651" s="49" t="e">
        <f>IF(Coverage!#REF!="","",Coverage!#REF!)</f>
        <v>#REF!</v>
      </c>
    </row>
    <row r="652" spans="10:25" x14ac:dyDescent="0.2">
      <c r="J652" s="48" t="e">
        <f>IF(Coverage!#REF!="","",Coverage!#REF!)</f>
        <v>#REF!</v>
      </c>
      <c r="K652" s="48" t="e">
        <f>IF(Coverage!#REF!="","",Coverage!#REF!)</f>
        <v>#REF!</v>
      </c>
      <c r="L652" s="48" t="e">
        <f>IF(Coverage!#REF!="","",Coverage!#REF!)</f>
        <v>#REF!</v>
      </c>
      <c r="M652" s="48" t="e">
        <f>IF(Coverage!#REF!="","",Coverage!#REF!)</f>
        <v>#REF!</v>
      </c>
      <c r="N652" s="49" t="e">
        <f>IF(Coverage!#REF!="","",Coverage!#REF!)</f>
        <v>#REF!</v>
      </c>
      <c r="O652" s="49" t="e">
        <f>IF(Coverage!#REF!="","",Coverage!#REF!)</f>
        <v>#REF!</v>
      </c>
      <c r="P652" s="49" t="e">
        <f>IF(Coverage!#REF!="","",Coverage!#REF!)</f>
        <v>#REF!</v>
      </c>
      <c r="Q652" s="49" t="e">
        <f>IF(Coverage!#REF!="","",Coverage!#REF!)</f>
        <v>#REF!</v>
      </c>
      <c r="R652" s="50" t="e">
        <f>IF(Coverage!#REF!="","",Coverage!#REF!)</f>
        <v>#REF!</v>
      </c>
      <c r="S652" s="50" t="e">
        <f>IF(Coverage!#REF!="","",Coverage!#REF!)</f>
        <v>#REF!</v>
      </c>
      <c r="T652" s="49" t="e">
        <f>IF(Coverage!#REF!="","",Coverage!#REF!)</f>
        <v>#REF!</v>
      </c>
      <c r="U652" s="49" t="e">
        <f>IF(Coverage!#REF!="","",Coverage!#REF!)</f>
        <v>#REF!</v>
      </c>
      <c r="V652" s="49" t="e">
        <f>IF(Coverage!#REF!="","",Coverage!#REF!)</f>
        <v>#REF!</v>
      </c>
      <c r="W652" s="49" t="e">
        <f>IF(Coverage!#REF!="","",Coverage!#REF!)</f>
        <v>#REF!</v>
      </c>
      <c r="X652" s="49" t="e">
        <f>IF(Coverage!#REF!="","",Coverage!#REF!)</f>
        <v>#REF!</v>
      </c>
      <c r="Y652" s="49" t="e">
        <f>IF(Coverage!#REF!="","",Coverage!#REF!)</f>
        <v>#REF!</v>
      </c>
    </row>
    <row r="653" spans="10:25" x14ac:dyDescent="0.2">
      <c r="J653" s="48" t="e">
        <f>IF(Coverage!#REF!="","",Coverage!#REF!)</f>
        <v>#REF!</v>
      </c>
      <c r="K653" s="48" t="e">
        <f>IF(Coverage!#REF!="","",Coverage!#REF!)</f>
        <v>#REF!</v>
      </c>
      <c r="L653" s="48" t="e">
        <f>IF(Coverage!#REF!="","",Coverage!#REF!)</f>
        <v>#REF!</v>
      </c>
      <c r="M653" s="48" t="e">
        <f>IF(Coverage!#REF!="","",Coverage!#REF!)</f>
        <v>#REF!</v>
      </c>
      <c r="N653" s="49" t="e">
        <f>IF(Coverage!#REF!="","",Coverage!#REF!)</f>
        <v>#REF!</v>
      </c>
      <c r="O653" s="49" t="e">
        <f>IF(Coverage!#REF!="","",Coverage!#REF!)</f>
        <v>#REF!</v>
      </c>
      <c r="P653" s="49" t="e">
        <f>IF(Coverage!#REF!="","",Coverage!#REF!)</f>
        <v>#REF!</v>
      </c>
      <c r="Q653" s="49" t="e">
        <f>IF(Coverage!#REF!="","",Coverage!#REF!)</f>
        <v>#REF!</v>
      </c>
      <c r="R653" s="50" t="e">
        <f>IF(Coverage!#REF!="","",Coverage!#REF!)</f>
        <v>#REF!</v>
      </c>
      <c r="S653" s="50" t="e">
        <f>IF(Coverage!#REF!="","",Coverage!#REF!)</f>
        <v>#REF!</v>
      </c>
      <c r="T653" s="49" t="e">
        <f>IF(Coverage!#REF!="","",Coverage!#REF!)</f>
        <v>#REF!</v>
      </c>
      <c r="U653" s="49" t="e">
        <f>IF(Coverage!#REF!="","",Coverage!#REF!)</f>
        <v>#REF!</v>
      </c>
      <c r="V653" s="49" t="e">
        <f>IF(Coverage!#REF!="","",Coverage!#REF!)</f>
        <v>#REF!</v>
      </c>
      <c r="W653" s="49" t="e">
        <f>IF(Coverage!#REF!="","",Coverage!#REF!)</f>
        <v>#REF!</v>
      </c>
      <c r="X653" s="49" t="e">
        <f>IF(Coverage!#REF!="","",Coverage!#REF!)</f>
        <v>#REF!</v>
      </c>
      <c r="Y653" s="49" t="e">
        <f>IF(Coverage!#REF!="","",Coverage!#REF!)</f>
        <v>#REF!</v>
      </c>
    </row>
    <row r="654" spans="10:25" x14ac:dyDescent="0.2">
      <c r="J654" s="48" t="e">
        <f>IF(Coverage!#REF!="","",Coverage!#REF!)</f>
        <v>#REF!</v>
      </c>
      <c r="K654" s="48" t="e">
        <f>IF(Coverage!#REF!="","",Coverage!#REF!)</f>
        <v>#REF!</v>
      </c>
      <c r="L654" s="48" t="e">
        <f>IF(Coverage!#REF!="","",Coverage!#REF!)</f>
        <v>#REF!</v>
      </c>
      <c r="M654" s="48" t="e">
        <f>IF(Coverage!#REF!="","",Coverage!#REF!)</f>
        <v>#REF!</v>
      </c>
      <c r="N654" s="49" t="e">
        <f>IF(Coverage!#REF!="","",Coverage!#REF!)</f>
        <v>#REF!</v>
      </c>
      <c r="O654" s="49" t="e">
        <f>IF(Coverage!#REF!="","",Coverage!#REF!)</f>
        <v>#REF!</v>
      </c>
      <c r="P654" s="49" t="e">
        <f>IF(Coverage!#REF!="","",Coverage!#REF!)</f>
        <v>#REF!</v>
      </c>
      <c r="Q654" s="49" t="e">
        <f>IF(Coverage!#REF!="","",Coverage!#REF!)</f>
        <v>#REF!</v>
      </c>
      <c r="R654" s="50" t="e">
        <f>IF(Coverage!#REF!="","",Coverage!#REF!)</f>
        <v>#REF!</v>
      </c>
      <c r="S654" s="50" t="e">
        <f>IF(Coverage!#REF!="","",Coverage!#REF!)</f>
        <v>#REF!</v>
      </c>
      <c r="T654" s="49" t="e">
        <f>IF(Coverage!#REF!="","",Coverage!#REF!)</f>
        <v>#REF!</v>
      </c>
      <c r="U654" s="49" t="e">
        <f>IF(Coverage!#REF!="","",Coverage!#REF!)</f>
        <v>#REF!</v>
      </c>
      <c r="V654" s="49" t="e">
        <f>IF(Coverage!#REF!="","",Coverage!#REF!)</f>
        <v>#REF!</v>
      </c>
      <c r="W654" s="49" t="e">
        <f>IF(Coverage!#REF!="","",Coverage!#REF!)</f>
        <v>#REF!</v>
      </c>
      <c r="X654" s="49" t="e">
        <f>IF(Coverage!#REF!="","",Coverage!#REF!)</f>
        <v>#REF!</v>
      </c>
      <c r="Y654" s="49" t="e">
        <f>IF(Coverage!#REF!="","",Coverage!#REF!)</f>
        <v>#REF!</v>
      </c>
    </row>
    <row r="655" spans="10:25" x14ac:dyDescent="0.2">
      <c r="J655" s="48" t="e">
        <f>IF(Coverage!#REF!="","",Coverage!#REF!)</f>
        <v>#REF!</v>
      </c>
      <c r="K655" s="48" t="e">
        <f>IF(Coverage!#REF!="","",Coverage!#REF!)</f>
        <v>#REF!</v>
      </c>
      <c r="L655" s="48" t="e">
        <f>IF(Coverage!#REF!="","",Coverage!#REF!)</f>
        <v>#REF!</v>
      </c>
      <c r="M655" s="48" t="e">
        <f>IF(Coverage!#REF!="","",Coverage!#REF!)</f>
        <v>#REF!</v>
      </c>
      <c r="N655" s="49" t="e">
        <f>IF(Coverage!#REF!="","",Coverage!#REF!)</f>
        <v>#REF!</v>
      </c>
      <c r="O655" s="49" t="e">
        <f>IF(Coverage!#REF!="","",Coverage!#REF!)</f>
        <v>#REF!</v>
      </c>
      <c r="P655" s="49" t="e">
        <f>IF(Coverage!#REF!="","",Coverage!#REF!)</f>
        <v>#REF!</v>
      </c>
      <c r="Q655" s="49" t="e">
        <f>IF(Coverage!#REF!="","",Coverage!#REF!)</f>
        <v>#REF!</v>
      </c>
      <c r="R655" s="50" t="e">
        <f>IF(Coverage!#REF!="","",Coverage!#REF!)</f>
        <v>#REF!</v>
      </c>
      <c r="S655" s="50" t="e">
        <f>IF(Coverage!#REF!="","",Coverage!#REF!)</f>
        <v>#REF!</v>
      </c>
      <c r="T655" s="49" t="e">
        <f>IF(Coverage!#REF!="","",Coverage!#REF!)</f>
        <v>#REF!</v>
      </c>
      <c r="U655" s="49" t="e">
        <f>IF(Coverage!#REF!="","",Coverage!#REF!)</f>
        <v>#REF!</v>
      </c>
      <c r="V655" s="49" t="e">
        <f>IF(Coverage!#REF!="","",Coverage!#REF!)</f>
        <v>#REF!</v>
      </c>
      <c r="W655" s="49" t="e">
        <f>IF(Coverage!#REF!="","",Coverage!#REF!)</f>
        <v>#REF!</v>
      </c>
      <c r="X655" s="49" t="e">
        <f>IF(Coverage!#REF!="","",Coverage!#REF!)</f>
        <v>#REF!</v>
      </c>
      <c r="Y655" s="49" t="e">
        <f>IF(Coverage!#REF!="","",Coverage!#REF!)</f>
        <v>#REF!</v>
      </c>
    </row>
    <row r="656" spans="10:25" x14ac:dyDescent="0.2">
      <c r="J656" s="48" t="e">
        <f>IF(Coverage!#REF!="","",Coverage!#REF!)</f>
        <v>#REF!</v>
      </c>
      <c r="K656" s="48" t="e">
        <f>IF(Coverage!#REF!="","",Coverage!#REF!)</f>
        <v>#REF!</v>
      </c>
      <c r="L656" s="48" t="e">
        <f>IF(Coverage!#REF!="","",Coverage!#REF!)</f>
        <v>#REF!</v>
      </c>
      <c r="M656" s="48" t="e">
        <f>IF(Coverage!#REF!="","",Coverage!#REF!)</f>
        <v>#REF!</v>
      </c>
      <c r="N656" s="49" t="e">
        <f>IF(Coverage!#REF!="","",Coverage!#REF!)</f>
        <v>#REF!</v>
      </c>
      <c r="O656" s="49" t="e">
        <f>IF(Coverage!#REF!="","",Coverage!#REF!)</f>
        <v>#REF!</v>
      </c>
      <c r="P656" s="49" t="e">
        <f>IF(Coverage!#REF!="","",Coverage!#REF!)</f>
        <v>#REF!</v>
      </c>
      <c r="Q656" s="49" t="e">
        <f>IF(Coverage!#REF!="","",Coverage!#REF!)</f>
        <v>#REF!</v>
      </c>
      <c r="R656" s="50" t="e">
        <f>IF(Coverage!#REF!="","",Coverage!#REF!)</f>
        <v>#REF!</v>
      </c>
      <c r="S656" s="50" t="e">
        <f>IF(Coverage!#REF!="","",Coverage!#REF!)</f>
        <v>#REF!</v>
      </c>
      <c r="T656" s="49" t="e">
        <f>IF(Coverage!#REF!="","",Coverage!#REF!)</f>
        <v>#REF!</v>
      </c>
      <c r="U656" s="49" t="e">
        <f>IF(Coverage!#REF!="","",Coverage!#REF!)</f>
        <v>#REF!</v>
      </c>
      <c r="V656" s="49" t="e">
        <f>IF(Coverage!#REF!="","",Coverage!#REF!)</f>
        <v>#REF!</v>
      </c>
      <c r="W656" s="49" t="e">
        <f>IF(Coverage!#REF!="","",Coverage!#REF!)</f>
        <v>#REF!</v>
      </c>
      <c r="X656" s="49" t="e">
        <f>IF(Coverage!#REF!="","",Coverage!#REF!)</f>
        <v>#REF!</v>
      </c>
      <c r="Y656" s="49" t="e">
        <f>IF(Coverage!#REF!="","",Coverage!#REF!)</f>
        <v>#REF!</v>
      </c>
    </row>
    <row r="657" spans="10:25" x14ac:dyDescent="0.2">
      <c r="J657" s="48" t="e">
        <f>IF(Coverage!#REF!="","",Coverage!#REF!)</f>
        <v>#REF!</v>
      </c>
      <c r="K657" s="48" t="e">
        <f>IF(Coverage!#REF!="","",Coverage!#REF!)</f>
        <v>#REF!</v>
      </c>
      <c r="L657" s="48" t="e">
        <f>IF(Coverage!#REF!="","",Coverage!#REF!)</f>
        <v>#REF!</v>
      </c>
      <c r="M657" s="48" t="e">
        <f>IF(Coverage!#REF!="","",Coverage!#REF!)</f>
        <v>#REF!</v>
      </c>
      <c r="N657" s="49" t="e">
        <f>IF(Coverage!#REF!="","",Coverage!#REF!)</f>
        <v>#REF!</v>
      </c>
      <c r="O657" s="49" t="e">
        <f>IF(Coverage!#REF!="","",Coverage!#REF!)</f>
        <v>#REF!</v>
      </c>
      <c r="P657" s="49" t="e">
        <f>IF(Coverage!#REF!="","",Coverage!#REF!)</f>
        <v>#REF!</v>
      </c>
      <c r="Q657" s="49" t="e">
        <f>IF(Coverage!#REF!="","",Coverage!#REF!)</f>
        <v>#REF!</v>
      </c>
      <c r="R657" s="50" t="e">
        <f>IF(Coverage!#REF!="","",Coverage!#REF!)</f>
        <v>#REF!</v>
      </c>
      <c r="S657" s="50" t="e">
        <f>IF(Coverage!#REF!="","",Coverage!#REF!)</f>
        <v>#REF!</v>
      </c>
      <c r="T657" s="49" t="e">
        <f>IF(Coverage!#REF!="","",Coverage!#REF!)</f>
        <v>#REF!</v>
      </c>
      <c r="U657" s="49" t="e">
        <f>IF(Coverage!#REF!="","",Coverage!#REF!)</f>
        <v>#REF!</v>
      </c>
      <c r="V657" s="49" t="e">
        <f>IF(Coverage!#REF!="","",Coverage!#REF!)</f>
        <v>#REF!</v>
      </c>
      <c r="W657" s="49" t="e">
        <f>IF(Coverage!#REF!="","",Coverage!#REF!)</f>
        <v>#REF!</v>
      </c>
      <c r="X657" s="49" t="e">
        <f>IF(Coverage!#REF!="","",Coverage!#REF!)</f>
        <v>#REF!</v>
      </c>
      <c r="Y657" s="49" t="e">
        <f>IF(Coverage!#REF!="","",Coverage!#REF!)</f>
        <v>#REF!</v>
      </c>
    </row>
    <row r="658" spans="10:25" x14ac:dyDescent="0.2">
      <c r="J658" s="48" t="e">
        <f>IF(Coverage!#REF!="","",Coverage!#REF!)</f>
        <v>#REF!</v>
      </c>
      <c r="K658" s="48" t="e">
        <f>IF(Coverage!#REF!="","",Coverage!#REF!)</f>
        <v>#REF!</v>
      </c>
      <c r="L658" s="48" t="e">
        <f>IF(Coverage!#REF!="","",Coverage!#REF!)</f>
        <v>#REF!</v>
      </c>
      <c r="M658" s="48" t="e">
        <f>IF(Coverage!#REF!="","",Coverage!#REF!)</f>
        <v>#REF!</v>
      </c>
      <c r="N658" s="49" t="e">
        <f>IF(Coverage!#REF!="","",Coverage!#REF!)</f>
        <v>#REF!</v>
      </c>
      <c r="O658" s="49" t="e">
        <f>IF(Coverage!#REF!="","",Coverage!#REF!)</f>
        <v>#REF!</v>
      </c>
      <c r="P658" s="49" t="e">
        <f>IF(Coverage!#REF!="","",Coverage!#REF!)</f>
        <v>#REF!</v>
      </c>
      <c r="Q658" s="49" t="e">
        <f>IF(Coverage!#REF!="","",Coverage!#REF!)</f>
        <v>#REF!</v>
      </c>
      <c r="R658" s="50" t="e">
        <f>IF(Coverage!#REF!="","",Coverage!#REF!)</f>
        <v>#REF!</v>
      </c>
      <c r="S658" s="50" t="e">
        <f>IF(Coverage!#REF!="","",Coverage!#REF!)</f>
        <v>#REF!</v>
      </c>
      <c r="T658" s="49" t="e">
        <f>IF(Coverage!#REF!="","",Coverage!#REF!)</f>
        <v>#REF!</v>
      </c>
      <c r="U658" s="49" t="e">
        <f>IF(Coverage!#REF!="","",Coverage!#REF!)</f>
        <v>#REF!</v>
      </c>
      <c r="V658" s="49" t="e">
        <f>IF(Coverage!#REF!="","",Coverage!#REF!)</f>
        <v>#REF!</v>
      </c>
      <c r="W658" s="49" t="e">
        <f>IF(Coverage!#REF!="","",Coverage!#REF!)</f>
        <v>#REF!</v>
      </c>
      <c r="X658" s="49" t="e">
        <f>IF(Coverage!#REF!="","",Coverage!#REF!)</f>
        <v>#REF!</v>
      </c>
      <c r="Y658" s="49" t="e">
        <f>IF(Coverage!#REF!="","",Coverage!#REF!)</f>
        <v>#REF!</v>
      </c>
    </row>
    <row r="659" spans="10:25" x14ac:dyDescent="0.2">
      <c r="J659" s="48" t="e">
        <f>IF(Coverage!#REF!="","",Coverage!#REF!)</f>
        <v>#REF!</v>
      </c>
      <c r="K659" s="48" t="e">
        <f>IF(Coverage!#REF!="","",Coverage!#REF!)</f>
        <v>#REF!</v>
      </c>
      <c r="L659" s="48" t="e">
        <f>IF(Coverage!#REF!="","",Coverage!#REF!)</f>
        <v>#REF!</v>
      </c>
      <c r="M659" s="48" t="e">
        <f>IF(Coverage!#REF!="","",Coverage!#REF!)</f>
        <v>#REF!</v>
      </c>
      <c r="N659" s="49" t="e">
        <f>IF(Coverage!#REF!="","",Coverage!#REF!)</f>
        <v>#REF!</v>
      </c>
      <c r="O659" s="49" t="e">
        <f>IF(Coverage!#REF!="","",Coverage!#REF!)</f>
        <v>#REF!</v>
      </c>
      <c r="P659" s="49" t="e">
        <f>IF(Coverage!#REF!="","",Coverage!#REF!)</f>
        <v>#REF!</v>
      </c>
      <c r="Q659" s="49" t="e">
        <f>IF(Coverage!#REF!="","",Coverage!#REF!)</f>
        <v>#REF!</v>
      </c>
      <c r="R659" s="50" t="e">
        <f>IF(Coverage!#REF!="","",Coverage!#REF!)</f>
        <v>#REF!</v>
      </c>
      <c r="S659" s="50" t="e">
        <f>IF(Coverage!#REF!="","",Coverage!#REF!)</f>
        <v>#REF!</v>
      </c>
      <c r="T659" s="49" t="e">
        <f>IF(Coverage!#REF!="","",Coverage!#REF!)</f>
        <v>#REF!</v>
      </c>
      <c r="U659" s="49" t="e">
        <f>IF(Coverage!#REF!="","",Coverage!#REF!)</f>
        <v>#REF!</v>
      </c>
      <c r="V659" s="49" t="e">
        <f>IF(Coverage!#REF!="","",Coverage!#REF!)</f>
        <v>#REF!</v>
      </c>
      <c r="W659" s="49" t="e">
        <f>IF(Coverage!#REF!="","",Coverage!#REF!)</f>
        <v>#REF!</v>
      </c>
      <c r="X659" s="49" t="e">
        <f>IF(Coverage!#REF!="","",Coverage!#REF!)</f>
        <v>#REF!</v>
      </c>
      <c r="Y659" s="49" t="e">
        <f>IF(Coverage!#REF!="","",Coverage!#REF!)</f>
        <v>#REF!</v>
      </c>
    </row>
    <row r="660" spans="10:25" x14ac:dyDescent="0.2">
      <c r="J660" s="48" t="e">
        <f>IF(Coverage!#REF!="","",Coverage!#REF!)</f>
        <v>#REF!</v>
      </c>
      <c r="K660" s="48" t="e">
        <f>IF(Coverage!#REF!="","",Coverage!#REF!)</f>
        <v>#REF!</v>
      </c>
      <c r="L660" s="48" t="e">
        <f>IF(Coverage!#REF!="","",Coverage!#REF!)</f>
        <v>#REF!</v>
      </c>
      <c r="M660" s="48" t="e">
        <f>IF(Coverage!#REF!="","",Coverage!#REF!)</f>
        <v>#REF!</v>
      </c>
      <c r="N660" s="49" t="e">
        <f>IF(Coverage!#REF!="","",Coverage!#REF!)</f>
        <v>#REF!</v>
      </c>
      <c r="O660" s="49" t="e">
        <f>IF(Coverage!#REF!="","",Coverage!#REF!)</f>
        <v>#REF!</v>
      </c>
      <c r="P660" s="49" t="e">
        <f>IF(Coverage!#REF!="","",Coverage!#REF!)</f>
        <v>#REF!</v>
      </c>
      <c r="Q660" s="49" t="e">
        <f>IF(Coverage!#REF!="","",Coverage!#REF!)</f>
        <v>#REF!</v>
      </c>
      <c r="R660" s="50" t="e">
        <f>IF(Coverage!#REF!="","",Coverage!#REF!)</f>
        <v>#REF!</v>
      </c>
      <c r="S660" s="50" t="e">
        <f>IF(Coverage!#REF!="","",Coverage!#REF!)</f>
        <v>#REF!</v>
      </c>
      <c r="T660" s="49" t="e">
        <f>IF(Coverage!#REF!="","",Coverage!#REF!)</f>
        <v>#REF!</v>
      </c>
      <c r="U660" s="49" t="e">
        <f>IF(Coverage!#REF!="","",Coverage!#REF!)</f>
        <v>#REF!</v>
      </c>
      <c r="V660" s="49" t="e">
        <f>IF(Coverage!#REF!="","",Coverage!#REF!)</f>
        <v>#REF!</v>
      </c>
      <c r="W660" s="49" t="e">
        <f>IF(Coverage!#REF!="","",Coverage!#REF!)</f>
        <v>#REF!</v>
      </c>
      <c r="X660" s="49" t="e">
        <f>IF(Coverage!#REF!="","",Coverage!#REF!)</f>
        <v>#REF!</v>
      </c>
      <c r="Y660" s="49" t="e">
        <f>IF(Coverage!#REF!="","",Coverage!#REF!)</f>
        <v>#REF!</v>
      </c>
    </row>
    <row r="661" spans="10:25" x14ac:dyDescent="0.2">
      <c r="J661" s="48" t="e">
        <f>IF(Coverage!#REF!="","",Coverage!#REF!)</f>
        <v>#REF!</v>
      </c>
      <c r="K661" s="48" t="e">
        <f>IF(Coverage!#REF!="","",Coverage!#REF!)</f>
        <v>#REF!</v>
      </c>
      <c r="L661" s="48" t="e">
        <f>IF(Coverage!#REF!="","",Coverage!#REF!)</f>
        <v>#REF!</v>
      </c>
      <c r="M661" s="48" t="e">
        <f>IF(Coverage!#REF!="","",Coverage!#REF!)</f>
        <v>#REF!</v>
      </c>
      <c r="N661" s="49" t="e">
        <f>IF(Coverage!#REF!="","",Coverage!#REF!)</f>
        <v>#REF!</v>
      </c>
      <c r="O661" s="49" t="e">
        <f>IF(Coverage!#REF!="","",Coverage!#REF!)</f>
        <v>#REF!</v>
      </c>
      <c r="P661" s="49" t="e">
        <f>IF(Coverage!#REF!="","",Coverage!#REF!)</f>
        <v>#REF!</v>
      </c>
      <c r="Q661" s="49" t="e">
        <f>IF(Coverage!#REF!="","",Coverage!#REF!)</f>
        <v>#REF!</v>
      </c>
      <c r="R661" s="50" t="e">
        <f>IF(Coverage!#REF!="","",Coverage!#REF!)</f>
        <v>#REF!</v>
      </c>
      <c r="S661" s="50" t="e">
        <f>IF(Coverage!#REF!="","",Coverage!#REF!)</f>
        <v>#REF!</v>
      </c>
      <c r="T661" s="49" t="e">
        <f>IF(Coverage!#REF!="","",Coverage!#REF!)</f>
        <v>#REF!</v>
      </c>
      <c r="U661" s="49" t="e">
        <f>IF(Coverage!#REF!="","",Coverage!#REF!)</f>
        <v>#REF!</v>
      </c>
      <c r="V661" s="49" t="e">
        <f>IF(Coverage!#REF!="","",Coverage!#REF!)</f>
        <v>#REF!</v>
      </c>
      <c r="W661" s="49" t="e">
        <f>IF(Coverage!#REF!="","",Coverage!#REF!)</f>
        <v>#REF!</v>
      </c>
      <c r="X661" s="49" t="e">
        <f>IF(Coverage!#REF!="","",Coverage!#REF!)</f>
        <v>#REF!</v>
      </c>
      <c r="Y661" s="49" t="e">
        <f>IF(Coverage!#REF!="","",Coverage!#REF!)</f>
        <v>#REF!</v>
      </c>
    </row>
    <row r="662" spans="10:25" x14ac:dyDescent="0.2">
      <c r="J662" s="48" t="e">
        <f>IF(Coverage!#REF!="","",Coverage!#REF!)</f>
        <v>#REF!</v>
      </c>
      <c r="K662" s="48" t="e">
        <f>IF(Coverage!#REF!="","",Coverage!#REF!)</f>
        <v>#REF!</v>
      </c>
      <c r="L662" s="48" t="e">
        <f>IF(Coverage!#REF!="","",Coverage!#REF!)</f>
        <v>#REF!</v>
      </c>
      <c r="M662" s="48" t="e">
        <f>IF(Coverage!#REF!="","",Coverage!#REF!)</f>
        <v>#REF!</v>
      </c>
      <c r="N662" s="49" t="e">
        <f>IF(Coverage!#REF!="","",Coverage!#REF!)</f>
        <v>#REF!</v>
      </c>
      <c r="O662" s="49" t="e">
        <f>IF(Coverage!#REF!="","",Coverage!#REF!)</f>
        <v>#REF!</v>
      </c>
      <c r="P662" s="49" t="e">
        <f>IF(Coverage!#REF!="","",Coverage!#REF!)</f>
        <v>#REF!</v>
      </c>
      <c r="Q662" s="49" t="e">
        <f>IF(Coverage!#REF!="","",Coverage!#REF!)</f>
        <v>#REF!</v>
      </c>
      <c r="R662" s="50" t="e">
        <f>IF(Coverage!#REF!="","",Coverage!#REF!)</f>
        <v>#REF!</v>
      </c>
      <c r="S662" s="50" t="e">
        <f>IF(Coverage!#REF!="","",Coverage!#REF!)</f>
        <v>#REF!</v>
      </c>
      <c r="T662" s="49" t="e">
        <f>IF(Coverage!#REF!="","",Coverage!#REF!)</f>
        <v>#REF!</v>
      </c>
      <c r="U662" s="49" t="e">
        <f>IF(Coverage!#REF!="","",Coverage!#REF!)</f>
        <v>#REF!</v>
      </c>
      <c r="V662" s="49" t="e">
        <f>IF(Coverage!#REF!="","",Coverage!#REF!)</f>
        <v>#REF!</v>
      </c>
      <c r="W662" s="49" t="e">
        <f>IF(Coverage!#REF!="","",Coverage!#REF!)</f>
        <v>#REF!</v>
      </c>
      <c r="X662" s="49" t="e">
        <f>IF(Coverage!#REF!="","",Coverage!#REF!)</f>
        <v>#REF!</v>
      </c>
      <c r="Y662" s="49" t="e">
        <f>IF(Coverage!#REF!="","",Coverage!#REF!)</f>
        <v>#REF!</v>
      </c>
    </row>
    <row r="663" spans="10:25" x14ac:dyDescent="0.2">
      <c r="J663" s="48" t="e">
        <f>IF(Coverage!#REF!="","",Coverage!#REF!)</f>
        <v>#REF!</v>
      </c>
      <c r="K663" s="48" t="e">
        <f>IF(Coverage!#REF!="","",Coverage!#REF!)</f>
        <v>#REF!</v>
      </c>
      <c r="L663" s="48" t="e">
        <f>IF(Coverage!#REF!="","",Coverage!#REF!)</f>
        <v>#REF!</v>
      </c>
      <c r="M663" s="48" t="e">
        <f>IF(Coverage!#REF!="","",Coverage!#REF!)</f>
        <v>#REF!</v>
      </c>
      <c r="N663" s="49" t="e">
        <f>IF(Coverage!#REF!="","",Coverage!#REF!)</f>
        <v>#REF!</v>
      </c>
      <c r="O663" s="49" t="e">
        <f>IF(Coverage!#REF!="","",Coverage!#REF!)</f>
        <v>#REF!</v>
      </c>
      <c r="P663" s="49" t="e">
        <f>IF(Coverage!#REF!="","",Coverage!#REF!)</f>
        <v>#REF!</v>
      </c>
      <c r="Q663" s="49" t="e">
        <f>IF(Coverage!#REF!="","",Coverage!#REF!)</f>
        <v>#REF!</v>
      </c>
      <c r="R663" s="50" t="e">
        <f>IF(Coverage!#REF!="","",Coverage!#REF!)</f>
        <v>#REF!</v>
      </c>
      <c r="S663" s="50" t="e">
        <f>IF(Coverage!#REF!="","",Coverage!#REF!)</f>
        <v>#REF!</v>
      </c>
      <c r="T663" s="49" t="e">
        <f>IF(Coverage!#REF!="","",Coverage!#REF!)</f>
        <v>#REF!</v>
      </c>
      <c r="U663" s="49" t="e">
        <f>IF(Coverage!#REF!="","",Coverage!#REF!)</f>
        <v>#REF!</v>
      </c>
      <c r="V663" s="49" t="e">
        <f>IF(Coverage!#REF!="","",Coverage!#REF!)</f>
        <v>#REF!</v>
      </c>
      <c r="W663" s="49" t="e">
        <f>IF(Coverage!#REF!="","",Coverage!#REF!)</f>
        <v>#REF!</v>
      </c>
      <c r="X663" s="49" t="e">
        <f>IF(Coverage!#REF!="","",Coverage!#REF!)</f>
        <v>#REF!</v>
      </c>
      <c r="Y663" s="49" t="e">
        <f>IF(Coverage!#REF!="","",Coverage!#REF!)</f>
        <v>#REF!</v>
      </c>
    </row>
    <row r="664" spans="10:25" x14ac:dyDescent="0.2">
      <c r="J664" s="48" t="e">
        <f>IF(Coverage!#REF!="","",Coverage!#REF!)</f>
        <v>#REF!</v>
      </c>
      <c r="K664" s="48" t="e">
        <f>IF(Coverage!#REF!="","",Coverage!#REF!)</f>
        <v>#REF!</v>
      </c>
      <c r="L664" s="48" t="e">
        <f>IF(Coverage!#REF!="","",Coverage!#REF!)</f>
        <v>#REF!</v>
      </c>
      <c r="M664" s="48" t="e">
        <f>IF(Coverage!#REF!="","",Coverage!#REF!)</f>
        <v>#REF!</v>
      </c>
      <c r="N664" s="49" t="e">
        <f>IF(Coverage!#REF!="","",Coverage!#REF!)</f>
        <v>#REF!</v>
      </c>
      <c r="O664" s="49" t="e">
        <f>IF(Coverage!#REF!="","",Coverage!#REF!)</f>
        <v>#REF!</v>
      </c>
      <c r="P664" s="49" t="e">
        <f>IF(Coverage!#REF!="","",Coverage!#REF!)</f>
        <v>#REF!</v>
      </c>
      <c r="Q664" s="49" t="e">
        <f>IF(Coverage!#REF!="","",Coverage!#REF!)</f>
        <v>#REF!</v>
      </c>
      <c r="R664" s="50" t="e">
        <f>IF(Coverage!#REF!="","",Coverage!#REF!)</f>
        <v>#REF!</v>
      </c>
      <c r="S664" s="50" t="e">
        <f>IF(Coverage!#REF!="","",Coverage!#REF!)</f>
        <v>#REF!</v>
      </c>
      <c r="T664" s="49" t="e">
        <f>IF(Coverage!#REF!="","",Coverage!#REF!)</f>
        <v>#REF!</v>
      </c>
      <c r="U664" s="49" t="e">
        <f>IF(Coverage!#REF!="","",Coverage!#REF!)</f>
        <v>#REF!</v>
      </c>
      <c r="V664" s="49" t="e">
        <f>IF(Coverage!#REF!="","",Coverage!#REF!)</f>
        <v>#REF!</v>
      </c>
      <c r="W664" s="49" t="e">
        <f>IF(Coverage!#REF!="","",Coverage!#REF!)</f>
        <v>#REF!</v>
      </c>
      <c r="X664" s="49" t="e">
        <f>IF(Coverage!#REF!="","",Coverage!#REF!)</f>
        <v>#REF!</v>
      </c>
      <c r="Y664" s="49" t="e">
        <f>IF(Coverage!#REF!="","",Coverage!#REF!)</f>
        <v>#REF!</v>
      </c>
    </row>
    <row r="665" spans="10:25" x14ac:dyDescent="0.2">
      <c r="J665" s="48" t="e">
        <f>IF(Coverage!#REF!="","",Coverage!#REF!)</f>
        <v>#REF!</v>
      </c>
      <c r="K665" s="48" t="e">
        <f>IF(Coverage!#REF!="","",Coverage!#REF!)</f>
        <v>#REF!</v>
      </c>
      <c r="L665" s="48" t="e">
        <f>IF(Coverage!#REF!="","",Coverage!#REF!)</f>
        <v>#REF!</v>
      </c>
      <c r="M665" s="48" t="e">
        <f>IF(Coverage!#REF!="","",Coverage!#REF!)</f>
        <v>#REF!</v>
      </c>
      <c r="N665" s="49" t="e">
        <f>IF(Coverage!#REF!="","",Coverage!#REF!)</f>
        <v>#REF!</v>
      </c>
      <c r="O665" s="49" t="e">
        <f>IF(Coverage!#REF!="","",Coverage!#REF!)</f>
        <v>#REF!</v>
      </c>
      <c r="P665" s="49" t="e">
        <f>IF(Coverage!#REF!="","",Coverage!#REF!)</f>
        <v>#REF!</v>
      </c>
      <c r="Q665" s="49" t="e">
        <f>IF(Coverage!#REF!="","",Coverage!#REF!)</f>
        <v>#REF!</v>
      </c>
      <c r="R665" s="50" t="e">
        <f>IF(Coverage!#REF!="","",Coverage!#REF!)</f>
        <v>#REF!</v>
      </c>
      <c r="S665" s="50" t="e">
        <f>IF(Coverage!#REF!="","",Coverage!#REF!)</f>
        <v>#REF!</v>
      </c>
      <c r="T665" s="49" t="e">
        <f>IF(Coverage!#REF!="","",Coverage!#REF!)</f>
        <v>#REF!</v>
      </c>
      <c r="U665" s="49" t="e">
        <f>IF(Coverage!#REF!="","",Coverage!#REF!)</f>
        <v>#REF!</v>
      </c>
      <c r="V665" s="49" t="e">
        <f>IF(Coverage!#REF!="","",Coverage!#REF!)</f>
        <v>#REF!</v>
      </c>
      <c r="W665" s="49" t="e">
        <f>IF(Coverage!#REF!="","",Coverage!#REF!)</f>
        <v>#REF!</v>
      </c>
      <c r="X665" s="49" t="e">
        <f>IF(Coverage!#REF!="","",Coverage!#REF!)</f>
        <v>#REF!</v>
      </c>
      <c r="Y665" s="49" t="e">
        <f>IF(Coverage!#REF!="","",Coverage!#REF!)</f>
        <v>#REF!</v>
      </c>
    </row>
    <row r="666" spans="10:25" x14ac:dyDescent="0.2">
      <c r="J666" s="48" t="e">
        <f>IF(Coverage!#REF!="","",Coverage!#REF!)</f>
        <v>#REF!</v>
      </c>
      <c r="K666" s="48" t="e">
        <f>IF(Coverage!#REF!="","",Coverage!#REF!)</f>
        <v>#REF!</v>
      </c>
      <c r="L666" s="48" t="e">
        <f>IF(Coverage!#REF!="","",Coverage!#REF!)</f>
        <v>#REF!</v>
      </c>
      <c r="M666" s="48" t="e">
        <f>IF(Coverage!#REF!="","",Coverage!#REF!)</f>
        <v>#REF!</v>
      </c>
      <c r="N666" s="49" t="e">
        <f>IF(Coverage!#REF!="","",Coverage!#REF!)</f>
        <v>#REF!</v>
      </c>
      <c r="O666" s="49" t="e">
        <f>IF(Coverage!#REF!="","",Coverage!#REF!)</f>
        <v>#REF!</v>
      </c>
      <c r="P666" s="49" t="e">
        <f>IF(Coverage!#REF!="","",Coverage!#REF!)</f>
        <v>#REF!</v>
      </c>
      <c r="Q666" s="49" t="e">
        <f>IF(Coverage!#REF!="","",Coverage!#REF!)</f>
        <v>#REF!</v>
      </c>
      <c r="R666" s="50" t="e">
        <f>IF(Coverage!#REF!="","",Coverage!#REF!)</f>
        <v>#REF!</v>
      </c>
      <c r="S666" s="50" t="e">
        <f>IF(Coverage!#REF!="","",Coverage!#REF!)</f>
        <v>#REF!</v>
      </c>
      <c r="T666" s="49" t="e">
        <f>IF(Coverage!#REF!="","",Coverage!#REF!)</f>
        <v>#REF!</v>
      </c>
      <c r="U666" s="49" t="e">
        <f>IF(Coverage!#REF!="","",Coverage!#REF!)</f>
        <v>#REF!</v>
      </c>
      <c r="V666" s="49" t="e">
        <f>IF(Coverage!#REF!="","",Coverage!#REF!)</f>
        <v>#REF!</v>
      </c>
      <c r="W666" s="49" t="e">
        <f>IF(Coverage!#REF!="","",Coverage!#REF!)</f>
        <v>#REF!</v>
      </c>
      <c r="X666" s="49" t="e">
        <f>IF(Coverage!#REF!="","",Coverage!#REF!)</f>
        <v>#REF!</v>
      </c>
      <c r="Y666" s="49" t="e">
        <f>IF(Coverage!#REF!="","",Coverage!#REF!)</f>
        <v>#REF!</v>
      </c>
    </row>
    <row r="667" spans="10:25" x14ac:dyDescent="0.2">
      <c r="J667" s="48" t="e">
        <f>IF(Coverage!#REF!="","",Coverage!#REF!)</f>
        <v>#REF!</v>
      </c>
      <c r="K667" s="48" t="e">
        <f>IF(Coverage!#REF!="","",Coverage!#REF!)</f>
        <v>#REF!</v>
      </c>
      <c r="L667" s="48" t="e">
        <f>IF(Coverage!#REF!="","",Coverage!#REF!)</f>
        <v>#REF!</v>
      </c>
      <c r="M667" s="48" t="e">
        <f>IF(Coverage!#REF!="","",Coverage!#REF!)</f>
        <v>#REF!</v>
      </c>
      <c r="N667" s="49" t="e">
        <f>IF(Coverage!#REF!="","",Coverage!#REF!)</f>
        <v>#REF!</v>
      </c>
      <c r="O667" s="49" t="e">
        <f>IF(Coverage!#REF!="","",Coverage!#REF!)</f>
        <v>#REF!</v>
      </c>
      <c r="P667" s="49" t="e">
        <f>IF(Coverage!#REF!="","",Coverage!#REF!)</f>
        <v>#REF!</v>
      </c>
      <c r="Q667" s="49" t="e">
        <f>IF(Coverage!#REF!="","",Coverage!#REF!)</f>
        <v>#REF!</v>
      </c>
      <c r="R667" s="50" t="e">
        <f>IF(Coverage!#REF!="","",Coverage!#REF!)</f>
        <v>#REF!</v>
      </c>
      <c r="S667" s="50" t="e">
        <f>IF(Coverage!#REF!="","",Coverage!#REF!)</f>
        <v>#REF!</v>
      </c>
      <c r="T667" s="49" t="e">
        <f>IF(Coverage!#REF!="","",Coverage!#REF!)</f>
        <v>#REF!</v>
      </c>
      <c r="U667" s="49" t="e">
        <f>IF(Coverage!#REF!="","",Coverage!#REF!)</f>
        <v>#REF!</v>
      </c>
      <c r="V667" s="49" t="e">
        <f>IF(Coverage!#REF!="","",Coverage!#REF!)</f>
        <v>#REF!</v>
      </c>
      <c r="W667" s="49" t="e">
        <f>IF(Coverage!#REF!="","",Coverage!#REF!)</f>
        <v>#REF!</v>
      </c>
      <c r="X667" s="49" t="e">
        <f>IF(Coverage!#REF!="","",Coverage!#REF!)</f>
        <v>#REF!</v>
      </c>
      <c r="Y667" s="49" t="e">
        <f>IF(Coverage!#REF!="","",Coverage!#REF!)</f>
        <v>#REF!</v>
      </c>
    </row>
    <row r="668" spans="10:25" x14ac:dyDescent="0.2">
      <c r="J668" s="48" t="e">
        <f>IF(Coverage!#REF!="","",Coverage!#REF!)</f>
        <v>#REF!</v>
      </c>
      <c r="K668" s="48" t="e">
        <f>IF(Coverage!#REF!="","",Coverage!#REF!)</f>
        <v>#REF!</v>
      </c>
      <c r="L668" s="48" t="e">
        <f>IF(Coverage!#REF!="","",Coverage!#REF!)</f>
        <v>#REF!</v>
      </c>
      <c r="M668" s="48" t="e">
        <f>IF(Coverage!#REF!="","",Coverage!#REF!)</f>
        <v>#REF!</v>
      </c>
      <c r="N668" s="49" t="e">
        <f>IF(Coverage!#REF!="","",Coverage!#REF!)</f>
        <v>#REF!</v>
      </c>
      <c r="O668" s="49" t="e">
        <f>IF(Coverage!#REF!="","",Coverage!#REF!)</f>
        <v>#REF!</v>
      </c>
      <c r="P668" s="49" t="e">
        <f>IF(Coverage!#REF!="","",Coverage!#REF!)</f>
        <v>#REF!</v>
      </c>
      <c r="Q668" s="49" t="e">
        <f>IF(Coverage!#REF!="","",Coverage!#REF!)</f>
        <v>#REF!</v>
      </c>
      <c r="R668" s="50" t="e">
        <f>IF(Coverage!#REF!="","",Coverage!#REF!)</f>
        <v>#REF!</v>
      </c>
      <c r="S668" s="50" t="e">
        <f>IF(Coverage!#REF!="","",Coverage!#REF!)</f>
        <v>#REF!</v>
      </c>
      <c r="T668" s="49" t="e">
        <f>IF(Coverage!#REF!="","",Coverage!#REF!)</f>
        <v>#REF!</v>
      </c>
      <c r="U668" s="49" t="e">
        <f>IF(Coverage!#REF!="","",Coverage!#REF!)</f>
        <v>#REF!</v>
      </c>
      <c r="V668" s="49" t="e">
        <f>IF(Coverage!#REF!="","",Coverage!#REF!)</f>
        <v>#REF!</v>
      </c>
      <c r="W668" s="49" t="e">
        <f>IF(Coverage!#REF!="","",Coverage!#REF!)</f>
        <v>#REF!</v>
      </c>
      <c r="X668" s="49" t="e">
        <f>IF(Coverage!#REF!="","",Coverage!#REF!)</f>
        <v>#REF!</v>
      </c>
      <c r="Y668" s="49" t="e">
        <f>IF(Coverage!#REF!="","",Coverage!#REF!)</f>
        <v>#REF!</v>
      </c>
    </row>
    <row r="669" spans="10:25" x14ac:dyDescent="0.2">
      <c r="J669" s="48" t="e">
        <f>IF(Coverage!#REF!="","",Coverage!#REF!)</f>
        <v>#REF!</v>
      </c>
      <c r="K669" s="48" t="e">
        <f>IF(Coverage!#REF!="","",Coverage!#REF!)</f>
        <v>#REF!</v>
      </c>
      <c r="L669" s="48" t="e">
        <f>IF(Coverage!#REF!="","",Coverage!#REF!)</f>
        <v>#REF!</v>
      </c>
      <c r="M669" s="48" t="e">
        <f>IF(Coverage!#REF!="","",Coverage!#REF!)</f>
        <v>#REF!</v>
      </c>
      <c r="N669" s="49" t="e">
        <f>IF(Coverage!#REF!="","",Coverage!#REF!)</f>
        <v>#REF!</v>
      </c>
      <c r="O669" s="49" t="e">
        <f>IF(Coverage!#REF!="","",Coverage!#REF!)</f>
        <v>#REF!</v>
      </c>
      <c r="P669" s="49" t="e">
        <f>IF(Coverage!#REF!="","",Coverage!#REF!)</f>
        <v>#REF!</v>
      </c>
      <c r="Q669" s="49" t="e">
        <f>IF(Coverage!#REF!="","",Coverage!#REF!)</f>
        <v>#REF!</v>
      </c>
      <c r="R669" s="50" t="e">
        <f>IF(Coverage!#REF!="","",Coverage!#REF!)</f>
        <v>#REF!</v>
      </c>
      <c r="S669" s="50" t="e">
        <f>IF(Coverage!#REF!="","",Coverage!#REF!)</f>
        <v>#REF!</v>
      </c>
      <c r="T669" s="49" t="e">
        <f>IF(Coverage!#REF!="","",Coverage!#REF!)</f>
        <v>#REF!</v>
      </c>
      <c r="U669" s="49" t="e">
        <f>IF(Coverage!#REF!="","",Coverage!#REF!)</f>
        <v>#REF!</v>
      </c>
      <c r="V669" s="49" t="e">
        <f>IF(Coverage!#REF!="","",Coverage!#REF!)</f>
        <v>#REF!</v>
      </c>
      <c r="W669" s="49" t="e">
        <f>IF(Coverage!#REF!="","",Coverage!#REF!)</f>
        <v>#REF!</v>
      </c>
      <c r="X669" s="49" t="e">
        <f>IF(Coverage!#REF!="","",Coverage!#REF!)</f>
        <v>#REF!</v>
      </c>
      <c r="Y669" s="49" t="e">
        <f>IF(Coverage!#REF!="","",Coverage!#REF!)</f>
        <v>#REF!</v>
      </c>
    </row>
    <row r="670" spans="10:25" x14ac:dyDescent="0.2">
      <c r="J670" s="48" t="e">
        <f>IF(Coverage!#REF!="","",Coverage!#REF!)</f>
        <v>#REF!</v>
      </c>
      <c r="K670" s="48" t="e">
        <f>IF(Coverage!#REF!="","",Coverage!#REF!)</f>
        <v>#REF!</v>
      </c>
      <c r="L670" s="48" t="e">
        <f>IF(Coverage!#REF!="","",Coverage!#REF!)</f>
        <v>#REF!</v>
      </c>
      <c r="M670" s="48" t="e">
        <f>IF(Coverage!#REF!="","",Coverage!#REF!)</f>
        <v>#REF!</v>
      </c>
      <c r="N670" s="49" t="e">
        <f>IF(Coverage!#REF!="","",Coverage!#REF!)</f>
        <v>#REF!</v>
      </c>
      <c r="O670" s="49" t="e">
        <f>IF(Coverage!#REF!="","",Coverage!#REF!)</f>
        <v>#REF!</v>
      </c>
      <c r="P670" s="49" t="e">
        <f>IF(Coverage!#REF!="","",Coverage!#REF!)</f>
        <v>#REF!</v>
      </c>
      <c r="Q670" s="49" t="e">
        <f>IF(Coverage!#REF!="","",Coverage!#REF!)</f>
        <v>#REF!</v>
      </c>
      <c r="R670" s="50" t="e">
        <f>IF(Coverage!#REF!="","",Coverage!#REF!)</f>
        <v>#REF!</v>
      </c>
      <c r="S670" s="50" t="e">
        <f>IF(Coverage!#REF!="","",Coverage!#REF!)</f>
        <v>#REF!</v>
      </c>
      <c r="T670" s="49" t="e">
        <f>IF(Coverage!#REF!="","",Coverage!#REF!)</f>
        <v>#REF!</v>
      </c>
      <c r="U670" s="49" t="e">
        <f>IF(Coverage!#REF!="","",Coverage!#REF!)</f>
        <v>#REF!</v>
      </c>
      <c r="V670" s="49" t="e">
        <f>IF(Coverage!#REF!="","",Coverage!#REF!)</f>
        <v>#REF!</v>
      </c>
      <c r="W670" s="49" t="e">
        <f>IF(Coverage!#REF!="","",Coverage!#REF!)</f>
        <v>#REF!</v>
      </c>
      <c r="X670" s="49" t="e">
        <f>IF(Coverage!#REF!="","",Coverage!#REF!)</f>
        <v>#REF!</v>
      </c>
      <c r="Y670" s="49" t="e">
        <f>IF(Coverage!#REF!="","",Coverage!#REF!)</f>
        <v>#REF!</v>
      </c>
    </row>
    <row r="671" spans="10:25" x14ac:dyDescent="0.2">
      <c r="J671" s="48" t="e">
        <f>IF(Coverage!#REF!="","",Coverage!#REF!)</f>
        <v>#REF!</v>
      </c>
      <c r="K671" s="48" t="e">
        <f>IF(Coverage!#REF!="","",Coverage!#REF!)</f>
        <v>#REF!</v>
      </c>
      <c r="L671" s="48" t="e">
        <f>IF(Coverage!#REF!="","",Coverage!#REF!)</f>
        <v>#REF!</v>
      </c>
      <c r="M671" s="48" t="e">
        <f>IF(Coverage!#REF!="","",Coverage!#REF!)</f>
        <v>#REF!</v>
      </c>
      <c r="N671" s="49" t="e">
        <f>IF(Coverage!#REF!="","",Coverage!#REF!)</f>
        <v>#REF!</v>
      </c>
      <c r="O671" s="49" t="e">
        <f>IF(Coverage!#REF!="","",Coverage!#REF!)</f>
        <v>#REF!</v>
      </c>
      <c r="P671" s="49" t="e">
        <f>IF(Coverage!#REF!="","",Coverage!#REF!)</f>
        <v>#REF!</v>
      </c>
      <c r="Q671" s="49" t="e">
        <f>IF(Coverage!#REF!="","",Coverage!#REF!)</f>
        <v>#REF!</v>
      </c>
      <c r="R671" s="50" t="e">
        <f>IF(Coverage!#REF!="","",Coverage!#REF!)</f>
        <v>#REF!</v>
      </c>
      <c r="S671" s="50" t="e">
        <f>IF(Coverage!#REF!="","",Coverage!#REF!)</f>
        <v>#REF!</v>
      </c>
      <c r="T671" s="49" t="e">
        <f>IF(Coverage!#REF!="","",Coverage!#REF!)</f>
        <v>#REF!</v>
      </c>
      <c r="U671" s="49" t="e">
        <f>IF(Coverage!#REF!="","",Coverage!#REF!)</f>
        <v>#REF!</v>
      </c>
      <c r="V671" s="49" t="e">
        <f>IF(Coverage!#REF!="","",Coverage!#REF!)</f>
        <v>#REF!</v>
      </c>
      <c r="W671" s="49" t="e">
        <f>IF(Coverage!#REF!="","",Coverage!#REF!)</f>
        <v>#REF!</v>
      </c>
      <c r="X671" s="49" t="e">
        <f>IF(Coverage!#REF!="","",Coverage!#REF!)</f>
        <v>#REF!</v>
      </c>
      <c r="Y671" s="49" t="e">
        <f>IF(Coverage!#REF!="","",Coverage!#REF!)</f>
        <v>#REF!</v>
      </c>
    </row>
    <row r="672" spans="10:25" x14ac:dyDescent="0.2">
      <c r="J672" s="48" t="e">
        <f>IF(Coverage!#REF!="","",Coverage!#REF!)</f>
        <v>#REF!</v>
      </c>
      <c r="K672" s="48" t="e">
        <f>IF(Coverage!#REF!="","",Coverage!#REF!)</f>
        <v>#REF!</v>
      </c>
      <c r="L672" s="48" t="e">
        <f>IF(Coverage!#REF!="","",Coverage!#REF!)</f>
        <v>#REF!</v>
      </c>
      <c r="M672" s="48" t="e">
        <f>IF(Coverage!#REF!="","",Coverage!#REF!)</f>
        <v>#REF!</v>
      </c>
      <c r="N672" s="49" t="e">
        <f>IF(Coverage!#REF!="","",Coverage!#REF!)</f>
        <v>#REF!</v>
      </c>
      <c r="O672" s="49" t="e">
        <f>IF(Coverage!#REF!="","",Coverage!#REF!)</f>
        <v>#REF!</v>
      </c>
      <c r="P672" s="49" t="e">
        <f>IF(Coverage!#REF!="","",Coverage!#REF!)</f>
        <v>#REF!</v>
      </c>
      <c r="Q672" s="49" t="e">
        <f>IF(Coverage!#REF!="","",Coverage!#REF!)</f>
        <v>#REF!</v>
      </c>
      <c r="R672" s="50" t="e">
        <f>IF(Coverage!#REF!="","",Coverage!#REF!)</f>
        <v>#REF!</v>
      </c>
      <c r="S672" s="50" t="e">
        <f>IF(Coverage!#REF!="","",Coverage!#REF!)</f>
        <v>#REF!</v>
      </c>
      <c r="T672" s="49" t="e">
        <f>IF(Coverage!#REF!="","",Coverage!#REF!)</f>
        <v>#REF!</v>
      </c>
      <c r="U672" s="49" t="e">
        <f>IF(Coverage!#REF!="","",Coverage!#REF!)</f>
        <v>#REF!</v>
      </c>
      <c r="V672" s="49" t="e">
        <f>IF(Coverage!#REF!="","",Coverage!#REF!)</f>
        <v>#REF!</v>
      </c>
      <c r="W672" s="49" t="e">
        <f>IF(Coverage!#REF!="","",Coverage!#REF!)</f>
        <v>#REF!</v>
      </c>
      <c r="X672" s="49" t="e">
        <f>IF(Coverage!#REF!="","",Coverage!#REF!)</f>
        <v>#REF!</v>
      </c>
      <c r="Y672" s="49" t="e">
        <f>IF(Coverage!#REF!="","",Coverage!#REF!)</f>
        <v>#REF!</v>
      </c>
    </row>
    <row r="673" spans="10:25" x14ac:dyDescent="0.2">
      <c r="J673" s="48" t="e">
        <f>IF(Coverage!#REF!="","",Coverage!#REF!)</f>
        <v>#REF!</v>
      </c>
      <c r="K673" s="48" t="e">
        <f>IF(Coverage!#REF!="","",Coverage!#REF!)</f>
        <v>#REF!</v>
      </c>
      <c r="L673" s="48" t="e">
        <f>IF(Coverage!#REF!="","",Coverage!#REF!)</f>
        <v>#REF!</v>
      </c>
      <c r="M673" s="48" t="e">
        <f>IF(Coverage!#REF!="","",Coverage!#REF!)</f>
        <v>#REF!</v>
      </c>
      <c r="N673" s="49" t="e">
        <f>IF(Coverage!#REF!="","",Coverage!#REF!)</f>
        <v>#REF!</v>
      </c>
      <c r="O673" s="49" t="e">
        <f>IF(Coverage!#REF!="","",Coverage!#REF!)</f>
        <v>#REF!</v>
      </c>
      <c r="P673" s="49" t="e">
        <f>IF(Coverage!#REF!="","",Coverage!#REF!)</f>
        <v>#REF!</v>
      </c>
      <c r="Q673" s="49" t="e">
        <f>IF(Coverage!#REF!="","",Coverage!#REF!)</f>
        <v>#REF!</v>
      </c>
      <c r="R673" s="50" t="e">
        <f>IF(Coverage!#REF!="","",Coverage!#REF!)</f>
        <v>#REF!</v>
      </c>
      <c r="S673" s="50" t="e">
        <f>IF(Coverage!#REF!="","",Coverage!#REF!)</f>
        <v>#REF!</v>
      </c>
      <c r="T673" s="49" t="e">
        <f>IF(Coverage!#REF!="","",Coverage!#REF!)</f>
        <v>#REF!</v>
      </c>
      <c r="U673" s="49" t="e">
        <f>IF(Coverage!#REF!="","",Coverage!#REF!)</f>
        <v>#REF!</v>
      </c>
      <c r="V673" s="49" t="e">
        <f>IF(Coverage!#REF!="","",Coverage!#REF!)</f>
        <v>#REF!</v>
      </c>
      <c r="W673" s="49" t="e">
        <f>IF(Coverage!#REF!="","",Coverage!#REF!)</f>
        <v>#REF!</v>
      </c>
      <c r="X673" s="49" t="e">
        <f>IF(Coverage!#REF!="","",Coverage!#REF!)</f>
        <v>#REF!</v>
      </c>
      <c r="Y673" s="49" t="e">
        <f>IF(Coverage!#REF!="","",Coverage!#REF!)</f>
        <v>#REF!</v>
      </c>
    </row>
    <row r="674" spans="10:25" x14ac:dyDescent="0.2">
      <c r="J674" s="48" t="e">
        <f>IF(Coverage!#REF!="","",Coverage!#REF!)</f>
        <v>#REF!</v>
      </c>
      <c r="K674" s="48" t="e">
        <f>IF(Coverage!#REF!="","",Coverage!#REF!)</f>
        <v>#REF!</v>
      </c>
      <c r="L674" s="48" t="e">
        <f>IF(Coverage!#REF!="","",Coverage!#REF!)</f>
        <v>#REF!</v>
      </c>
      <c r="M674" s="48" t="e">
        <f>IF(Coverage!#REF!="","",Coverage!#REF!)</f>
        <v>#REF!</v>
      </c>
      <c r="N674" s="49" t="e">
        <f>IF(Coverage!#REF!="","",Coverage!#REF!)</f>
        <v>#REF!</v>
      </c>
      <c r="O674" s="49" t="e">
        <f>IF(Coverage!#REF!="","",Coverage!#REF!)</f>
        <v>#REF!</v>
      </c>
      <c r="P674" s="49" t="e">
        <f>IF(Coverage!#REF!="","",Coverage!#REF!)</f>
        <v>#REF!</v>
      </c>
      <c r="Q674" s="49" t="e">
        <f>IF(Coverage!#REF!="","",Coverage!#REF!)</f>
        <v>#REF!</v>
      </c>
      <c r="R674" s="50" t="e">
        <f>IF(Coverage!#REF!="","",Coverage!#REF!)</f>
        <v>#REF!</v>
      </c>
      <c r="S674" s="50" t="e">
        <f>IF(Coverage!#REF!="","",Coverage!#REF!)</f>
        <v>#REF!</v>
      </c>
      <c r="T674" s="49" t="e">
        <f>IF(Coverage!#REF!="","",Coverage!#REF!)</f>
        <v>#REF!</v>
      </c>
      <c r="U674" s="49" t="e">
        <f>IF(Coverage!#REF!="","",Coverage!#REF!)</f>
        <v>#REF!</v>
      </c>
      <c r="V674" s="49" t="e">
        <f>IF(Coverage!#REF!="","",Coverage!#REF!)</f>
        <v>#REF!</v>
      </c>
      <c r="W674" s="49" t="e">
        <f>IF(Coverage!#REF!="","",Coverage!#REF!)</f>
        <v>#REF!</v>
      </c>
      <c r="X674" s="49" t="e">
        <f>IF(Coverage!#REF!="","",Coverage!#REF!)</f>
        <v>#REF!</v>
      </c>
      <c r="Y674" s="49" t="e">
        <f>IF(Coverage!#REF!="","",Coverage!#REF!)</f>
        <v>#REF!</v>
      </c>
    </row>
    <row r="675" spans="10:25" x14ac:dyDescent="0.2">
      <c r="J675" s="48" t="e">
        <f>IF(Coverage!#REF!="","",Coverage!#REF!)</f>
        <v>#REF!</v>
      </c>
      <c r="K675" s="48" t="e">
        <f>IF(Coverage!#REF!="","",Coverage!#REF!)</f>
        <v>#REF!</v>
      </c>
      <c r="L675" s="48" t="e">
        <f>IF(Coverage!#REF!="","",Coverage!#REF!)</f>
        <v>#REF!</v>
      </c>
      <c r="M675" s="48" t="e">
        <f>IF(Coverage!#REF!="","",Coverage!#REF!)</f>
        <v>#REF!</v>
      </c>
      <c r="N675" s="49" t="e">
        <f>IF(Coverage!#REF!="","",Coverage!#REF!)</f>
        <v>#REF!</v>
      </c>
      <c r="O675" s="49" t="e">
        <f>IF(Coverage!#REF!="","",Coverage!#REF!)</f>
        <v>#REF!</v>
      </c>
      <c r="P675" s="49" t="e">
        <f>IF(Coverage!#REF!="","",Coverage!#REF!)</f>
        <v>#REF!</v>
      </c>
      <c r="Q675" s="49" t="e">
        <f>IF(Coverage!#REF!="","",Coverage!#REF!)</f>
        <v>#REF!</v>
      </c>
      <c r="R675" s="50" t="e">
        <f>IF(Coverage!#REF!="","",Coverage!#REF!)</f>
        <v>#REF!</v>
      </c>
      <c r="S675" s="50" t="e">
        <f>IF(Coverage!#REF!="","",Coverage!#REF!)</f>
        <v>#REF!</v>
      </c>
      <c r="T675" s="49" t="e">
        <f>IF(Coverage!#REF!="","",Coverage!#REF!)</f>
        <v>#REF!</v>
      </c>
      <c r="U675" s="49" t="e">
        <f>IF(Coverage!#REF!="","",Coverage!#REF!)</f>
        <v>#REF!</v>
      </c>
      <c r="V675" s="49" t="e">
        <f>IF(Coverage!#REF!="","",Coverage!#REF!)</f>
        <v>#REF!</v>
      </c>
      <c r="W675" s="49" t="e">
        <f>IF(Coverage!#REF!="","",Coverage!#REF!)</f>
        <v>#REF!</v>
      </c>
      <c r="X675" s="49" t="e">
        <f>IF(Coverage!#REF!="","",Coverage!#REF!)</f>
        <v>#REF!</v>
      </c>
      <c r="Y675" s="49" t="e">
        <f>IF(Coverage!#REF!="","",Coverage!#REF!)</f>
        <v>#REF!</v>
      </c>
    </row>
    <row r="676" spans="10:25" x14ac:dyDescent="0.2">
      <c r="J676" s="48" t="e">
        <f>IF(Coverage!#REF!="","",Coverage!#REF!)</f>
        <v>#REF!</v>
      </c>
      <c r="K676" s="48" t="e">
        <f>IF(Coverage!#REF!="","",Coverage!#REF!)</f>
        <v>#REF!</v>
      </c>
      <c r="L676" s="48" t="e">
        <f>IF(Coverage!#REF!="","",Coverage!#REF!)</f>
        <v>#REF!</v>
      </c>
      <c r="M676" s="48" t="e">
        <f>IF(Coverage!#REF!="","",Coverage!#REF!)</f>
        <v>#REF!</v>
      </c>
      <c r="N676" s="49" t="e">
        <f>IF(Coverage!#REF!="","",Coverage!#REF!)</f>
        <v>#REF!</v>
      </c>
      <c r="O676" s="49" t="e">
        <f>IF(Coverage!#REF!="","",Coverage!#REF!)</f>
        <v>#REF!</v>
      </c>
      <c r="P676" s="49" t="e">
        <f>IF(Coverage!#REF!="","",Coverage!#REF!)</f>
        <v>#REF!</v>
      </c>
      <c r="Q676" s="49" t="e">
        <f>IF(Coverage!#REF!="","",Coverage!#REF!)</f>
        <v>#REF!</v>
      </c>
      <c r="R676" s="50" t="e">
        <f>IF(Coverage!#REF!="","",Coverage!#REF!)</f>
        <v>#REF!</v>
      </c>
      <c r="S676" s="50" t="e">
        <f>IF(Coverage!#REF!="","",Coverage!#REF!)</f>
        <v>#REF!</v>
      </c>
      <c r="T676" s="49" t="e">
        <f>IF(Coverage!#REF!="","",Coverage!#REF!)</f>
        <v>#REF!</v>
      </c>
      <c r="U676" s="49" t="e">
        <f>IF(Coverage!#REF!="","",Coverage!#REF!)</f>
        <v>#REF!</v>
      </c>
      <c r="V676" s="49" t="e">
        <f>IF(Coverage!#REF!="","",Coverage!#REF!)</f>
        <v>#REF!</v>
      </c>
      <c r="W676" s="49" t="e">
        <f>IF(Coverage!#REF!="","",Coverage!#REF!)</f>
        <v>#REF!</v>
      </c>
      <c r="X676" s="49" t="e">
        <f>IF(Coverage!#REF!="","",Coverage!#REF!)</f>
        <v>#REF!</v>
      </c>
      <c r="Y676" s="49" t="e">
        <f>IF(Coverage!#REF!="","",Coverage!#REF!)</f>
        <v>#REF!</v>
      </c>
    </row>
    <row r="677" spans="10:25" x14ac:dyDescent="0.2">
      <c r="J677" s="48" t="e">
        <f>IF(Coverage!#REF!="","",Coverage!#REF!)</f>
        <v>#REF!</v>
      </c>
      <c r="K677" s="48" t="e">
        <f>IF(Coverage!#REF!="","",Coverage!#REF!)</f>
        <v>#REF!</v>
      </c>
      <c r="L677" s="48" t="e">
        <f>IF(Coverage!#REF!="","",Coverage!#REF!)</f>
        <v>#REF!</v>
      </c>
      <c r="M677" s="48" t="e">
        <f>IF(Coverage!#REF!="","",Coverage!#REF!)</f>
        <v>#REF!</v>
      </c>
      <c r="N677" s="49" t="e">
        <f>IF(Coverage!#REF!="","",Coverage!#REF!)</f>
        <v>#REF!</v>
      </c>
      <c r="O677" s="49" t="e">
        <f>IF(Coverage!#REF!="","",Coverage!#REF!)</f>
        <v>#REF!</v>
      </c>
      <c r="P677" s="49" t="e">
        <f>IF(Coverage!#REF!="","",Coverage!#REF!)</f>
        <v>#REF!</v>
      </c>
      <c r="Q677" s="49" t="e">
        <f>IF(Coverage!#REF!="","",Coverage!#REF!)</f>
        <v>#REF!</v>
      </c>
      <c r="R677" s="50" t="e">
        <f>IF(Coverage!#REF!="","",Coverage!#REF!)</f>
        <v>#REF!</v>
      </c>
      <c r="S677" s="50" t="e">
        <f>IF(Coverage!#REF!="","",Coverage!#REF!)</f>
        <v>#REF!</v>
      </c>
      <c r="T677" s="49" t="e">
        <f>IF(Coverage!#REF!="","",Coverage!#REF!)</f>
        <v>#REF!</v>
      </c>
      <c r="U677" s="49" t="e">
        <f>IF(Coverage!#REF!="","",Coverage!#REF!)</f>
        <v>#REF!</v>
      </c>
      <c r="V677" s="49" t="e">
        <f>IF(Coverage!#REF!="","",Coverage!#REF!)</f>
        <v>#REF!</v>
      </c>
      <c r="W677" s="49" t="e">
        <f>IF(Coverage!#REF!="","",Coverage!#REF!)</f>
        <v>#REF!</v>
      </c>
      <c r="X677" s="49" t="e">
        <f>IF(Coverage!#REF!="","",Coverage!#REF!)</f>
        <v>#REF!</v>
      </c>
      <c r="Y677" s="49" t="e">
        <f>IF(Coverage!#REF!="","",Coverage!#REF!)</f>
        <v>#REF!</v>
      </c>
    </row>
    <row r="678" spans="10:25" x14ac:dyDescent="0.2">
      <c r="J678" s="48" t="e">
        <f>IF(Coverage!#REF!="","",Coverage!#REF!)</f>
        <v>#REF!</v>
      </c>
      <c r="K678" s="48" t="e">
        <f>IF(Coverage!#REF!="","",Coverage!#REF!)</f>
        <v>#REF!</v>
      </c>
      <c r="L678" s="48" t="e">
        <f>IF(Coverage!#REF!="","",Coverage!#REF!)</f>
        <v>#REF!</v>
      </c>
      <c r="M678" s="48" t="e">
        <f>IF(Coverage!#REF!="","",Coverage!#REF!)</f>
        <v>#REF!</v>
      </c>
      <c r="N678" s="49" t="e">
        <f>IF(Coverage!#REF!="","",Coverage!#REF!)</f>
        <v>#REF!</v>
      </c>
      <c r="O678" s="49" t="e">
        <f>IF(Coverage!#REF!="","",Coverage!#REF!)</f>
        <v>#REF!</v>
      </c>
      <c r="P678" s="49" t="e">
        <f>IF(Coverage!#REF!="","",Coverage!#REF!)</f>
        <v>#REF!</v>
      </c>
      <c r="Q678" s="49" t="e">
        <f>IF(Coverage!#REF!="","",Coverage!#REF!)</f>
        <v>#REF!</v>
      </c>
      <c r="R678" s="50" t="e">
        <f>IF(Coverage!#REF!="","",Coverage!#REF!)</f>
        <v>#REF!</v>
      </c>
      <c r="S678" s="50" t="e">
        <f>IF(Coverage!#REF!="","",Coverage!#REF!)</f>
        <v>#REF!</v>
      </c>
      <c r="T678" s="49" t="e">
        <f>IF(Coverage!#REF!="","",Coverage!#REF!)</f>
        <v>#REF!</v>
      </c>
      <c r="U678" s="49" t="e">
        <f>IF(Coverage!#REF!="","",Coverage!#REF!)</f>
        <v>#REF!</v>
      </c>
      <c r="V678" s="49" t="e">
        <f>IF(Coverage!#REF!="","",Coverage!#REF!)</f>
        <v>#REF!</v>
      </c>
      <c r="W678" s="49" t="e">
        <f>IF(Coverage!#REF!="","",Coverage!#REF!)</f>
        <v>#REF!</v>
      </c>
      <c r="X678" s="49" t="e">
        <f>IF(Coverage!#REF!="","",Coverage!#REF!)</f>
        <v>#REF!</v>
      </c>
      <c r="Y678" s="49" t="e">
        <f>IF(Coverage!#REF!="","",Coverage!#REF!)</f>
        <v>#REF!</v>
      </c>
    </row>
    <row r="679" spans="10:25" x14ac:dyDescent="0.2">
      <c r="J679" s="48" t="e">
        <f>IF(Coverage!#REF!="","",Coverage!#REF!)</f>
        <v>#REF!</v>
      </c>
      <c r="K679" s="48" t="e">
        <f>IF(Coverage!#REF!="","",Coverage!#REF!)</f>
        <v>#REF!</v>
      </c>
      <c r="L679" s="48" t="e">
        <f>IF(Coverage!#REF!="","",Coverage!#REF!)</f>
        <v>#REF!</v>
      </c>
      <c r="M679" s="48" t="e">
        <f>IF(Coverage!#REF!="","",Coverage!#REF!)</f>
        <v>#REF!</v>
      </c>
      <c r="N679" s="49" t="e">
        <f>IF(Coverage!#REF!="","",Coverage!#REF!)</f>
        <v>#REF!</v>
      </c>
      <c r="O679" s="49" t="e">
        <f>IF(Coverage!#REF!="","",Coverage!#REF!)</f>
        <v>#REF!</v>
      </c>
      <c r="P679" s="49" t="e">
        <f>IF(Coverage!#REF!="","",Coverage!#REF!)</f>
        <v>#REF!</v>
      </c>
      <c r="Q679" s="49" t="e">
        <f>IF(Coverage!#REF!="","",Coverage!#REF!)</f>
        <v>#REF!</v>
      </c>
      <c r="R679" s="50" t="e">
        <f>IF(Coverage!#REF!="","",Coverage!#REF!)</f>
        <v>#REF!</v>
      </c>
      <c r="S679" s="50" t="e">
        <f>IF(Coverage!#REF!="","",Coverage!#REF!)</f>
        <v>#REF!</v>
      </c>
      <c r="T679" s="49" t="e">
        <f>IF(Coverage!#REF!="","",Coverage!#REF!)</f>
        <v>#REF!</v>
      </c>
      <c r="U679" s="49" t="e">
        <f>IF(Coverage!#REF!="","",Coverage!#REF!)</f>
        <v>#REF!</v>
      </c>
      <c r="V679" s="49" t="e">
        <f>IF(Coverage!#REF!="","",Coverage!#REF!)</f>
        <v>#REF!</v>
      </c>
      <c r="W679" s="49" t="e">
        <f>IF(Coverage!#REF!="","",Coverage!#REF!)</f>
        <v>#REF!</v>
      </c>
      <c r="X679" s="49" t="e">
        <f>IF(Coverage!#REF!="","",Coverage!#REF!)</f>
        <v>#REF!</v>
      </c>
      <c r="Y679" s="49" t="e">
        <f>IF(Coverage!#REF!="","",Coverage!#REF!)</f>
        <v>#REF!</v>
      </c>
    </row>
    <row r="680" spans="10:25" x14ac:dyDescent="0.2">
      <c r="J680" s="48" t="e">
        <f>IF(Coverage!#REF!="","",Coverage!#REF!)</f>
        <v>#REF!</v>
      </c>
      <c r="K680" s="48" t="e">
        <f>IF(Coverage!#REF!="","",Coverage!#REF!)</f>
        <v>#REF!</v>
      </c>
      <c r="L680" s="48" t="e">
        <f>IF(Coverage!#REF!="","",Coverage!#REF!)</f>
        <v>#REF!</v>
      </c>
      <c r="M680" s="48" t="e">
        <f>IF(Coverage!#REF!="","",Coverage!#REF!)</f>
        <v>#REF!</v>
      </c>
      <c r="N680" s="49" t="e">
        <f>IF(Coverage!#REF!="","",Coverage!#REF!)</f>
        <v>#REF!</v>
      </c>
      <c r="O680" s="49" t="e">
        <f>IF(Coverage!#REF!="","",Coverage!#REF!)</f>
        <v>#REF!</v>
      </c>
      <c r="P680" s="49" t="e">
        <f>IF(Coverage!#REF!="","",Coverage!#REF!)</f>
        <v>#REF!</v>
      </c>
      <c r="Q680" s="49" t="e">
        <f>IF(Coverage!#REF!="","",Coverage!#REF!)</f>
        <v>#REF!</v>
      </c>
      <c r="R680" s="50" t="e">
        <f>IF(Coverage!#REF!="","",Coverage!#REF!)</f>
        <v>#REF!</v>
      </c>
      <c r="S680" s="50" t="e">
        <f>IF(Coverage!#REF!="","",Coverage!#REF!)</f>
        <v>#REF!</v>
      </c>
      <c r="T680" s="49" t="e">
        <f>IF(Coverage!#REF!="","",Coverage!#REF!)</f>
        <v>#REF!</v>
      </c>
      <c r="U680" s="49" t="e">
        <f>IF(Coverage!#REF!="","",Coverage!#REF!)</f>
        <v>#REF!</v>
      </c>
      <c r="V680" s="49" t="e">
        <f>IF(Coverage!#REF!="","",Coverage!#REF!)</f>
        <v>#REF!</v>
      </c>
      <c r="W680" s="49" t="e">
        <f>IF(Coverage!#REF!="","",Coverage!#REF!)</f>
        <v>#REF!</v>
      </c>
      <c r="X680" s="49" t="e">
        <f>IF(Coverage!#REF!="","",Coverage!#REF!)</f>
        <v>#REF!</v>
      </c>
      <c r="Y680" s="49" t="e">
        <f>IF(Coverage!#REF!="","",Coverage!#REF!)</f>
        <v>#REF!</v>
      </c>
    </row>
    <row r="681" spans="10:25" x14ac:dyDescent="0.2">
      <c r="J681" s="48" t="e">
        <f>IF(Coverage!#REF!="","",Coverage!#REF!)</f>
        <v>#REF!</v>
      </c>
      <c r="K681" s="48" t="e">
        <f>IF(Coverage!#REF!="","",Coverage!#REF!)</f>
        <v>#REF!</v>
      </c>
      <c r="L681" s="48" t="e">
        <f>IF(Coverage!#REF!="","",Coverage!#REF!)</f>
        <v>#REF!</v>
      </c>
      <c r="M681" s="48" t="e">
        <f>IF(Coverage!#REF!="","",Coverage!#REF!)</f>
        <v>#REF!</v>
      </c>
      <c r="N681" s="49" t="e">
        <f>IF(Coverage!#REF!="","",Coverage!#REF!)</f>
        <v>#REF!</v>
      </c>
      <c r="O681" s="49" t="e">
        <f>IF(Coverage!#REF!="","",Coverage!#REF!)</f>
        <v>#REF!</v>
      </c>
      <c r="P681" s="49" t="e">
        <f>IF(Coverage!#REF!="","",Coverage!#REF!)</f>
        <v>#REF!</v>
      </c>
      <c r="Q681" s="49" t="e">
        <f>IF(Coverage!#REF!="","",Coverage!#REF!)</f>
        <v>#REF!</v>
      </c>
      <c r="R681" s="50" t="e">
        <f>IF(Coverage!#REF!="","",Coverage!#REF!)</f>
        <v>#REF!</v>
      </c>
      <c r="S681" s="50" t="e">
        <f>IF(Coverage!#REF!="","",Coverage!#REF!)</f>
        <v>#REF!</v>
      </c>
      <c r="T681" s="49" t="e">
        <f>IF(Coverage!#REF!="","",Coverage!#REF!)</f>
        <v>#REF!</v>
      </c>
      <c r="U681" s="49" t="e">
        <f>IF(Coverage!#REF!="","",Coverage!#REF!)</f>
        <v>#REF!</v>
      </c>
      <c r="V681" s="49" t="e">
        <f>IF(Coverage!#REF!="","",Coverage!#REF!)</f>
        <v>#REF!</v>
      </c>
      <c r="W681" s="49" t="e">
        <f>IF(Coverage!#REF!="","",Coverage!#REF!)</f>
        <v>#REF!</v>
      </c>
      <c r="X681" s="49" t="e">
        <f>IF(Coverage!#REF!="","",Coverage!#REF!)</f>
        <v>#REF!</v>
      </c>
      <c r="Y681" s="49" t="e">
        <f>IF(Coverage!#REF!="","",Coverage!#REF!)</f>
        <v>#REF!</v>
      </c>
    </row>
    <row r="682" spans="10:25" x14ac:dyDescent="0.2">
      <c r="J682" s="48" t="e">
        <f>IF(Coverage!#REF!="","",Coverage!#REF!)</f>
        <v>#REF!</v>
      </c>
      <c r="K682" s="48" t="e">
        <f>IF(Coverage!#REF!="","",Coverage!#REF!)</f>
        <v>#REF!</v>
      </c>
      <c r="L682" s="48" t="e">
        <f>IF(Coverage!#REF!="","",Coverage!#REF!)</f>
        <v>#REF!</v>
      </c>
      <c r="M682" s="48" t="e">
        <f>IF(Coverage!#REF!="","",Coverage!#REF!)</f>
        <v>#REF!</v>
      </c>
      <c r="N682" s="49" t="e">
        <f>IF(Coverage!#REF!="","",Coverage!#REF!)</f>
        <v>#REF!</v>
      </c>
      <c r="O682" s="49" t="e">
        <f>IF(Coverage!#REF!="","",Coverage!#REF!)</f>
        <v>#REF!</v>
      </c>
      <c r="P682" s="49" t="e">
        <f>IF(Coverage!#REF!="","",Coverage!#REF!)</f>
        <v>#REF!</v>
      </c>
      <c r="Q682" s="49" t="e">
        <f>IF(Coverage!#REF!="","",Coverage!#REF!)</f>
        <v>#REF!</v>
      </c>
      <c r="R682" s="50" t="e">
        <f>IF(Coverage!#REF!="","",Coverage!#REF!)</f>
        <v>#REF!</v>
      </c>
      <c r="S682" s="50" t="e">
        <f>IF(Coverage!#REF!="","",Coverage!#REF!)</f>
        <v>#REF!</v>
      </c>
      <c r="T682" s="49" t="e">
        <f>IF(Coverage!#REF!="","",Coverage!#REF!)</f>
        <v>#REF!</v>
      </c>
      <c r="U682" s="49" t="e">
        <f>IF(Coverage!#REF!="","",Coverage!#REF!)</f>
        <v>#REF!</v>
      </c>
      <c r="V682" s="49" t="e">
        <f>IF(Coverage!#REF!="","",Coverage!#REF!)</f>
        <v>#REF!</v>
      </c>
      <c r="W682" s="49" t="e">
        <f>IF(Coverage!#REF!="","",Coverage!#REF!)</f>
        <v>#REF!</v>
      </c>
      <c r="X682" s="49" t="e">
        <f>IF(Coverage!#REF!="","",Coverage!#REF!)</f>
        <v>#REF!</v>
      </c>
      <c r="Y682" s="49" t="e">
        <f>IF(Coverage!#REF!="","",Coverage!#REF!)</f>
        <v>#REF!</v>
      </c>
    </row>
    <row r="683" spans="10:25" x14ac:dyDescent="0.2">
      <c r="J683" s="48" t="e">
        <f>IF(Coverage!#REF!="","",Coverage!#REF!)</f>
        <v>#REF!</v>
      </c>
      <c r="K683" s="48" t="e">
        <f>IF(Coverage!#REF!="","",Coverage!#REF!)</f>
        <v>#REF!</v>
      </c>
      <c r="L683" s="48" t="e">
        <f>IF(Coverage!#REF!="","",Coverage!#REF!)</f>
        <v>#REF!</v>
      </c>
      <c r="M683" s="48" t="e">
        <f>IF(Coverage!#REF!="","",Coverage!#REF!)</f>
        <v>#REF!</v>
      </c>
      <c r="N683" s="49" t="e">
        <f>IF(Coverage!#REF!="","",Coverage!#REF!)</f>
        <v>#REF!</v>
      </c>
      <c r="O683" s="49" t="e">
        <f>IF(Coverage!#REF!="","",Coverage!#REF!)</f>
        <v>#REF!</v>
      </c>
      <c r="P683" s="49" t="e">
        <f>IF(Coverage!#REF!="","",Coverage!#REF!)</f>
        <v>#REF!</v>
      </c>
      <c r="Q683" s="49" t="e">
        <f>IF(Coverage!#REF!="","",Coverage!#REF!)</f>
        <v>#REF!</v>
      </c>
      <c r="R683" s="50" t="e">
        <f>IF(Coverage!#REF!="","",Coverage!#REF!)</f>
        <v>#REF!</v>
      </c>
      <c r="S683" s="50" t="e">
        <f>IF(Coverage!#REF!="","",Coverage!#REF!)</f>
        <v>#REF!</v>
      </c>
      <c r="T683" s="49" t="e">
        <f>IF(Coverage!#REF!="","",Coverage!#REF!)</f>
        <v>#REF!</v>
      </c>
      <c r="U683" s="49" t="e">
        <f>IF(Coverage!#REF!="","",Coverage!#REF!)</f>
        <v>#REF!</v>
      </c>
      <c r="V683" s="49" t="e">
        <f>IF(Coverage!#REF!="","",Coverage!#REF!)</f>
        <v>#REF!</v>
      </c>
      <c r="W683" s="49" t="e">
        <f>IF(Coverage!#REF!="","",Coverage!#REF!)</f>
        <v>#REF!</v>
      </c>
      <c r="X683" s="49" t="e">
        <f>IF(Coverage!#REF!="","",Coverage!#REF!)</f>
        <v>#REF!</v>
      </c>
      <c r="Y683" s="49" t="e">
        <f>IF(Coverage!#REF!="","",Coverage!#REF!)</f>
        <v>#REF!</v>
      </c>
    </row>
    <row r="684" spans="10:25" x14ac:dyDescent="0.2">
      <c r="J684" s="48" t="e">
        <f>IF(Coverage!#REF!="","",Coverage!#REF!)</f>
        <v>#REF!</v>
      </c>
      <c r="K684" s="48" t="e">
        <f>IF(Coverage!#REF!="","",Coverage!#REF!)</f>
        <v>#REF!</v>
      </c>
      <c r="L684" s="48" t="e">
        <f>IF(Coverage!#REF!="","",Coverage!#REF!)</f>
        <v>#REF!</v>
      </c>
      <c r="M684" s="48" t="e">
        <f>IF(Coverage!#REF!="","",Coverage!#REF!)</f>
        <v>#REF!</v>
      </c>
      <c r="N684" s="49" t="e">
        <f>IF(Coverage!#REF!="","",Coverage!#REF!)</f>
        <v>#REF!</v>
      </c>
      <c r="O684" s="49" t="e">
        <f>IF(Coverage!#REF!="","",Coverage!#REF!)</f>
        <v>#REF!</v>
      </c>
      <c r="P684" s="49" t="e">
        <f>IF(Coverage!#REF!="","",Coverage!#REF!)</f>
        <v>#REF!</v>
      </c>
      <c r="Q684" s="49" t="e">
        <f>IF(Coverage!#REF!="","",Coverage!#REF!)</f>
        <v>#REF!</v>
      </c>
      <c r="R684" s="50" t="e">
        <f>IF(Coverage!#REF!="","",Coverage!#REF!)</f>
        <v>#REF!</v>
      </c>
      <c r="S684" s="50" t="e">
        <f>IF(Coverage!#REF!="","",Coverage!#REF!)</f>
        <v>#REF!</v>
      </c>
      <c r="T684" s="49" t="e">
        <f>IF(Coverage!#REF!="","",Coverage!#REF!)</f>
        <v>#REF!</v>
      </c>
      <c r="U684" s="49" t="e">
        <f>IF(Coverage!#REF!="","",Coverage!#REF!)</f>
        <v>#REF!</v>
      </c>
      <c r="V684" s="49" t="e">
        <f>IF(Coverage!#REF!="","",Coverage!#REF!)</f>
        <v>#REF!</v>
      </c>
      <c r="W684" s="49" t="e">
        <f>IF(Coverage!#REF!="","",Coverage!#REF!)</f>
        <v>#REF!</v>
      </c>
      <c r="X684" s="49" t="e">
        <f>IF(Coverage!#REF!="","",Coverage!#REF!)</f>
        <v>#REF!</v>
      </c>
      <c r="Y684" s="49" t="e">
        <f>IF(Coverage!#REF!="","",Coverage!#REF!)</f>
        <v>#REF!</v>
      </c>
    </row>
    <row r="685" spans="10:25" x14ac:dyDescent="0.2">
      <c r="J685" s="48" t="e">
        <f>IF(Coverage!#REF!="","",Coverage!#REF!)</f>
        <v>#REF!</v>
      </c>
      <c r="K685" s="48" t="e">
        <f>IF(Coverage!#REF!="","",Coverage!#REF!)</f>
        <v>#REF!</v>
      </c>
      <c r="L685" s="48" t="e">
        <f>IF(Coverage!#REF!="","",Coverage!#REF!)</f>
        <v>#REF!</v>
      </c>
      <c r="M685" s="48" t="e">
        <f>IF(Coverage!#REF!="","",Coverage!#REF!)</f>
        <v>#REF!</v>
      </c>
      <c r="N685" s="49" t="e">
        <f>IF(Coverage!#REF!="","",Coverage!#REF!)</f>
        <v>#REF!</v>
      </c>
      <c r="O685" s="49" t="e">
        <f>IF(Coverage!#REF!="","",Coverage!#REF!)</f>
        <v>#REF!</v>
      </c>
      <c r="P685" s="49" t="e">
        <f>IF(Coverage!#REF!="","",Coverage!#REF!)</f>
        <v>#REF!</v>
      </c>
      <c r="Q685" s="49" t="e">
        <f>IF(Coverage!#REF!="","",Coverage!#REF!)</f>
        <v>#REF!</v>
      </c>
      <c r="R685" s="50" t="e">
        <f>IF(Coverage!#REF!="","",Coverage!#REF!)</f>
        <v>#REF!</v>
      </c>
      <c r="S685" s="50" t="e">
        <f>IF(Coverage!#REF!="","",Coverage!#REF!)</f>
        <v>#REF!</v>
      </c>
      <c r="T685" s="49" t="e">
        <f>IF(Coverage!#REF!="","",Coverage!#REF!)</f>
        <v>#REF!</v>
      </c>
      <c r="U685" s="49" t="e">
        <f>IF(Coverage!#REF!="","",Coverage!#REF!)</f>
        <v>#REF!</v>
      </c>
      <c r="V685" s="49" t="e">
        <f>IF(Coverage!#REF!="","",Coverage!#REF!)</f>
        <v>#REF!</v>
      </c>
      <c r="W685" s="49" t="e">
        <f>IF(Coverage!#REF!="","",Coverage!#REF!)</f>
        <v>#REF!</v>
      </c>
      <c r="X685" s="49" t="e">
        <f>IF(Coverage!#REF!="","",Coverage!#REF!)</f>
        <v>#REF!</v>
      </c>
      <c r="Y685" s="49" t="e">
        <f>IF(Coverage!#REF!="","",Coverage!#REF!)</f>
        <v>#REF!</v>
      </c>
    </row>
    <row r="686" spans="10:25" x14ac:dyDescent="0.2">
      <c r="J686" s="48" t="e">
        <f>IF(Coverage!#REF!="","",Coverage!#REF!)</f>
        <v>#REF!</v>
      </c>
      <c r="K686" s="48" t="e">
        <f>IF(Coverage!#REF!="","",Coverage!#REF!)</f>
        <v>#REF!</v>
      </c>
      <c r="L686" s="48" t="e">
        <f>IF(Coverage!#REF!="","",Coverage!#REF!)</f>
        <v>#REF!</v>
      </c>
      <c r="M686" s="48" t="e">
        <f>IF(Coverage!#REF!="","",Coverage!#REF!)</f>
        <v>#REF!</v>
      </c>
      <c r="N686" s="49" t="e">
        <f>IF(Coverage!#REF!="","",Coverage!#REF!)</f>
        <v>#REF!</v>
      </c>
      <c r="O686" s="49" t="e">
        <f>IF(Coverage!#REF!="","",Coverage!#REF!)</f>
        <v>#REF!</v>
      </c>
      <c r="P686" s="49" t="e">
        <f>IF(Coverage!#REF!="","",Coverage!#REF!)</f>
        <v>#REF!</v>
      </c>
      <c r="Q686" s="49" t="e">
        <f>IF(Coverage!#REF!="","",Coverage!#REF!)</f>
        <v>#REF!</v>
      </c>
      <c r="R686" s="50" t="e">
        <f>IF(Coverage!#REF!="","",Coverage!#REF!)</f>
        <v>#REF!</v>
      </c>
      <c r="S686" s="50" t="e">
        <f>IF(Coverage!#REF!="","",Coverage!#REF!)</f>
        <v>#REF!</v>
      </c>
      <c r="T686" s="49" t="e">
        <f>IF(Coverage!#REF!="","",Coverage!#REF!)</f>
        <v>#REF!</v>
      </c>
      <c r="U686" s="49" t="e">
        <f>IF(Coverage!#REF!="","",Coverage!#REF!)</f>
        <v>#REF!</v>
      </c>
      <c r="V686" s="49" t="e">
        <f>IF(Coverage!#REF!="","",Coverage!#REF!)</f>
        <v>#REF!</v>
      </c>
      <c r="W686" s="49" t="e">
        <f>IF(Coverage!#REF!="","",Coverage!#REF!)</f>
        <v>#REF!</v>
      </c>
      <c r="X686" s="49" t="e">
        <f>IF(Coverage!#REF!="","",Coverage!#REF!)</f>
        <v>#REF!</v>
      </c>
      <c r="Y686" s="49" t="e">
        <f>IF(Coverage!#REF!="","",Coverage!#REF!)</f>
        <v>#REF!</v>
      </c>
    </row>
    <row r="687" spans="10:25" x14ac:dyDescent="0.2">
      <c r="J687" s="48" t="e">
        <f>IF(Coverage!#REF!="","",Coverage!#REF!)</f>
        <v>#REF!</v>
      </c>
      <c r="K687" s="48" t="e">
        <f>IF(Coverage!#REF!="","",Coverage!#REF!)</f>
        <v>#REF!</v>
      </c>
      <c r="L687" s="48" t="e">
        <f>IF(Coverage!#REF!="","",Coverage!#REF!)</f>
        <v>#REF!</v>
      </c>
      <c r="M687" s="48" t="e">
        <f>IF(Coverage!#REF!="","",Coverage!#REF!)</f>
        <v>#REF!</v>
      </c>
      <c r="N687" s="49" t="e">
        <f>IF(Coverage!#REF!="","",Coverage!#REF!)</f>
        <v>#REF!</v>
      </c>
      <c r="O687" s="49" t="e">
        <f>IF(Coverage!#REF!="","",Coverage!#REF!)</f>
        <v>#REF!</v>
      </c>
      <c r="P687" s="49" t="e">
        <f>IF(Coverage!#REF!="","",Coverage!#REF!)</f>
        <v>#REF!</v>
      </c>
      <c r="Q687" s="49" t="e">
        <f>IF(Coverage!#REF!="","",Coverage!#REF!)</f>
        <v>#REF!</v>
      </c>
      <c r="R687" s="50" t="e">
        <f>IF(Coverage!#REF!="","",Coverage!#REF!)</f>
        <v>#REF!</v>
      </c>
      <c r="S687" s="50" t="e">
        <f>IF(Coverage!#REF!="","",Coverage!#REF!)</f>
        <v>#REF!</v>
      </c>
      <c r="T687" s="49" t="e">
        <f>IF(Coverage!#REF!="","",Coverage!#REF!)</f>
        <v>#REF!</v>
      </c>
      <c r="U687" s="49" t="e">
        <f>IF(Coverage!#REF!="","",Coverage!#REF!)</f>
        <v>#REF!</v>
      </c>
      <c r="V687" s="49" t="e">
        <f>IF(Coverage!#REF!="","",Coverage!#REF!)</f>
        <v>#REF!</v>
      </c>
      <c r="W687" s="49" t="e">
        <f>IF(Coverage!#REF!="","",Coverage!#REF!)</f>
        <v>#REF!</v>
      </c>
      <c r="X687" s="49" t="e">
        <f>IF(Coverage!#REF!="","",Coverage!#REF!)</f>
        <v>#REF!</v>
      </c>
      <c r="Y687" s="49" t="e">
        <f>IF(Coverage!#REF!="","",Coverage!#REF!)</f>
        <v>#REF!</v>
      </c>
    </row>
    <row r="688" spans="10:25" x14ac:dyDescent="0.2">
      <c r="J688" s="48" t="e">
        <f>IF(Coverage!#REF!="","",Coverage!#REF!)</f>
        <v>#REF!</v>
      </c>
      <c r="K688" s="48" t="e">
        <f>IF(Coverage!#REF!="","",Coverage!#REF!)</f>
        <v>#REF!</v>
      </c>
      <c r="L688" s="48" t="e">
        <f>IF(Coverage!#REF!="","",Coverage!#REF!)</f>
        <v>#REF!</v>
      </c>
      <c r="M688" s="48" t="e">
        <f>IF(Coverage!#REF!="","",Coverage!#REF!)</f>
        <v>#REF!</v>
      </c>
      <c r="N688" s="49" t="e">
        <f>IF(Coverage!#REF!="","",Coverage!#REF!)</f>
        <v>#REF!</v>
      </c>
      <c r="O688" s="49" t="e">
        <f>IF(Coverage!#REF!="","",Coverage!#REF!)</f>
        <v>#REF!</v>
      </c>
      <c r="P688" s="49" t="e">
        <f>IF(Coverage!#REF!="","",Coverage!#REF!)</f>
        <v>#REF!</v>
      </c>
      <c r="Q688" s="49" t="e">
        <f>IF(Coverage!#REF!="","",Coverage!#REF!)</f>
        <v>#REF!</v>
      </c>
      <c r="R688" s="50" t="e">
        <f>IF(Coverage!#REF!="","",Coverage!#REF!)</f>
        <v>#REF!</v>
      </c>
      <c r="S688" s="50" t="e">
        <f>IF(Coverage!#REF!="","",Coverage!#REF!)</f>
        <v>#REF!</v>
      </c>
      <c r="T688" s="49" t="e">
        <f>IF(Coverage!#REF!="","",Coverage!#REF!)</f>
        <v>#REF!</v>
      </c>
      <c r="U688" s="49" t="e">
        <f>IF(Coverage!#REF!="","",Coverage!#REF!)</f>
        <v>#REF!</v>
      </c>
      <c r="V688" s="49" t="e">
        <f>IF(Coverage!#REF!="","",Coverage!#REF!)</f>
        <v>#REF!</v>
      </c>
      <c r="W688" s="49" t="e">
        <f>IF(Coverage!#REF!="","",Coverage!#REF!)</f>
        <v>#REF!</v>
      </c>
      <c r="X688" s="49" t="e">
        <f>IF(Coverage!#REF!="","",Coverage!#REF!)</f>
        <v>#REF!</v>
      </c>
      <c r="Y688" s="49" t="e">
        <f>IF(Coverage!#REF!="","",Coverage!#REF!)</f>
        <v>#REF!</v>
      </c>
    </row>
    <row r="689" spans="10:25" x14ac:dyDescent="0.2">
      <c r="J689" s="48" t="e">
        <f>IF(Coverage!#REF!="","",Coverage!#REF!)</f>
        <v>#REF!</v>
      </c>
      <c r="K689" s="48" t="e">
        <f>IF(Coverage!#REF!="","",Coverage!#REF!)</f>
        <v>#REF!</v>
      </c>
      <c r="L689" s="48" t="e">
        <f>IF(Coverage!#REF!="","",Coverage!#REF!)</f>
        <v>#REF!</v>
      </c>
      <c r="M689" s="48" t="e">
        <f>IF(Coverage!#REF!="","",Coverage!#REF!)</f>
        <v>#REF!</v>
      </c>
      <c r="N689" s="49" t="e">
        <f>IF(Coverage!#REF!="","",Coverage!#REF!)</f>
        <v>#REF!</v>
      </c>
      <c r="O689" s="49" t="e">
        <f>IF(Coverage!#REF!="","",Coverage!#REF!)</f>
        <v>#REF!</v>
      </c>
      <c r="P689" s="49" t="e">
        <f>IF(Coverage!#REF!="","",Coverage!#REF!)</f>
        <v>#REF!</v>
      </c>
      <c r="Q689" s="49" t="e">
        <f>IF(Coverage!#REF!="","",Coverage!#REF!)</f>
        <v>#REF!</v>
      </c>
      <c r="R689" s="50" t="e">
        <f>IF(Coverage!#REF!="","",Coverage!#REF!)</f>
        <v>#REF!</v>
      </c>
      <c r="S689" s="50" t="e">
        <f>IF(Coverage!#REF!="","",Coverage!#REF!)</f>
        <v>#REF!</v>
      </c>
      <c r="T689" s="49" t="e">
        <f>IF(Coverage!#REF!="","",Coverage!#REF!)</f>
        <v>#REF!</v>
      </c>
      <c r="U689" s="49" t="e">
        <f>IF(Coverage!#REF!="","",Coverage!#REF!)</f>
        <v>#REF!</v>
      </c>
      <c r="V689" s="49" t="e">
        <f>IF(Coverage!#REF!="","",Coverage!#REF!)</f>
        <v>#REF!</v>
      </c>
      <c r="W689" s="49" t="e">
        <f>IF(Coverage!#REF!="","",Coverage!#REF!)</f>
        <v>#REF!</v>
      </c>
      <c r="X689" s="49" t="e">
        <f>IF(Coverage!#REF!="","",Coverage!#REF!)</f>
        <v>#REF!</v>
      </c>
      <c r="Y689" s="49" t="e">
        <f>IF(Coverage!#REF!="","",Coverage!#REF!)</f>
        <v>#REF!</v>
      </c>
    </row>
    <row r="690" spans="10:25" x14ac:dyDescent="0.2">
      <c r="J690" s="48" t="e">
        <f>IF(Coverage!#REF!="","",Coverage!#REF!)</f>
        <v>#REF!</v>
      </c>
      <c r="K690" s="48" t="e">
        <f>IF(Coverage!#REF!="","",Coverage!#REF!)</f>
        <v>#REF!</v>
      </c>
      <c r="L690" s="48" t="e">
        <f>IF(Coverage!#REF!="","",Coverage!#REF!)</f>
        <v>#REF!</v>
      </c>
      <c r="M690" s="48" t="e">
        <f>IF(Coverage!#REF!="","",Coverage!#REF!)</f>
        <v>#REF!</v>
      </c>
      <c r="N690" s="49" t="e">
        <f>IF(Coverage!#REF!="","",Coverage!#REF!)</f>
        <v>#REF!</v>
      </c>
      <c r="O690" s="49" t="e">
        <f>IF(Coverage!#REF!="","",Coverage!#REF!)</f>
        <v>#REF!</v>
      </c>
      <c r="P690" s="49" t="e">
        <f>IF(Coverage!#REF!="","",Coverage!#REF!)</f>
        <v>#REF!</v>
      </c>
      <c r="Q690" s="49" t="e">
        <f>IF(Coverage!#REF!="","",Coverage!#REF!)</f>
        <v>#REF!</v>
      </c>
      <c r="R690" s="50" t="e">
        <f>IF(Coverage!#REF!="","",Coverage!#REF!)</f>
        <v>#REF!</v>
      </c>
      <c r="S690" s="50" t="e">
        <f>IF(Coverage!#REF!="","",Coverage!#REF!)</f>
        <v>#REF!</v>
      </c>
      <c r="T690" s="49" t="e">
        <f>IF(Coverage!#REF!="","",Coverage!#REF!)</f>
        <v>#REF!</v>
      </c>
      <c r="U690" s="49" t="e">
        <f>IF(Coverage!#REF!="","",Coverage!#REF!)</f>
        <v>#REF!</v>
      </c>
      <c r="V690" s="49" t="e">
        <f>IF(Coverage!#REF!="","",Coverage!#REF!)</f>
        <v>#REF!</v>
      </c>
      <c r="W690" s="49" t="e">
        <f>IF(Coverage!#REF!="","",Coverage!#REF!)</f>
        <v>#REF!</v>
      </c>
      <c r="X690" s="49" t="e">
        <f>IF(Coverage!#REF!="","",Coverage!#REF!)</f>
        <v>#REF!</v>
      </c>
      <c r="Y690" s="49" t="e">
        <f>IF(Coverage!#REF!="","",Coverage!#REF!)</f>
        <v>#REF!</v>
      </c>
    </row>
    <row r="691" spans="10:25" x14ac:dyDescent="0.2">
      <c r="J691" s="48" t="e">
        <f>IF(Coverage!#REF!="","",Coverage!#REF!)</f>
        <v>#REF!</v>
      </c>
      <c r="K691" s="48" t="e">
        <f>IF(Coverage!#REF!="","",Coverage!#REF!)</f>
        <v>#REF!</v>
      </c>
      <c r="L691" s="48" t="e">
        <f>IF(Coverage!#REF!="","",Coverage!#REF!)</f>
        <v>#REF!</v>
      </c>
      <c r="M691" s="48" t="e">
        <f>IF(Coverage!#REF!="","",Coverage!#REF!)</f>
        <v>#REF!</v>
      </c>
      <c r="N691" s="49" t="e">
        <f>IF(Coverage!#REF!="","",Coverage!#REF!)</f>
        <v>#REF!</v>
      </c>
      <c r="O691" s="49" t="e">
        <f>IF(Coverage!#REF!="","",Coverage!#REF!)</f>
        <v>#REF!</v>
      </c>
      <c r="P691" s="49" t="e">
        <f>IF(Coverage!#REF!="","",Coverage!#REF!)</f>
        <v>#REF!</v>
      </c>
      <c r="Q691" s="49" t="e">
        <f>IF(Coverage!#REF!="","",Coverage!#REF!)</f>
        <v>#REF!</v>
      </c>
      <c r="R691" s="50" t="e">
        <f>IF(Coverage!#REF!="","",Coverage!#REF!)</f>
        <v>#REF!</v>
      </c>
      <c r="S691" s="50" t="e">
        <f>IF(Coverage!#REF!="","",Coverage!#REF!)</f>
        <v>#REF!</v>
      </c>
      <c r="T691" s="49" t="e">
        <f>IF(Coverage!#REF!="","",Coverage!#REF!)</f>
        <v>#REF!</v>
      </c>
      <c r="U691" s="49" t="e">
        <f>IF(Coverage!#REF!="","",Coverage!#REF!)</f>
        <v>#REF!</v>
      </c>
      <c r="V691" s="49" t="e">
        <f>IF(Coverage!#REF!="","",Coverage!#REF!)</f>
        <v>#REF!</v>
      </c>
      <c r="W691" s="49" t="e">
        <f>IF(Coverage!#REF!="","",Coverage!#REF!)</f>
        <v>#REF!</v>
      </c>
      <c r="X691" s="49" t="e">
        <f>IF(Coverage!#REF!="","",Coverage!#REF!)</f>
        <v>#REF!</v>
      </c>
      <c r="Y691" s="49" t="e">
        <f>IF(Coverage!#REF!="","",Coverage!#REF!)</f>
        <v>#REF!</v>
      </c>
    </row>
    <row r="692" spans="10:25" x14ac:dyDescent="0.2">
      <c r="J692" s="48" t="e">
        <f>IF(Coverage!#REF!="","",Coverage!#REF!)</f>
        <v>#REF!</v>
      </c>
      <c r="K692" s="48" t="e">
        <f>IF(Coverage!#REF!="","",Coverage!#REF!)</f>
        <v>#REF!</v>
      </c>
      <c r="L692" s="48" t="e">
        <f>IF(Coverage!#REF!="","",Coverage!#REF!)</f>
        <v>#REF!</v>
      </c>
      <c r="M692" s="48" t="e">
        <f>IF(Coverage!#REF!="","",Coverage!#REF!)</f>
        <v>#REF!</v>
      </c>
      <c r="N692" s="49" t="e">
        <f>IF(Coverage!#REF!="","",Coverage!#REF!)</f>
        <v>#REF!</v>
      </c>
      <c r="O692" s="49" t="e">
        <f>IF(Coverage!#REF!="","",Coverage!#REF!)</f>
        <v>#REF!</v>
      </c>
      <c r="P692" s="49" t="e">
        <f>IF(Coverage!#REF!="","",Coverage!#REF!)</f>
        <v>#REF!</v>
      </c>
      <c r="Q692" s="49" t="e">
        <f>IF(Coverage!#REF!="","",Coverage!#REF!)</f>
        <v>#REF!</v>
      </c>
      <c r="R692" s="50" t="e">
        <f>IF(Coverage!#REF!="","",Coverage!#REF!)</f>
        <v>#REF!</v>
      </c>
      <c r="S692" s="50" t="e">
        <f>IF(Coverage!#REF!="","",Coverage!#REF!)</f>
        <v>#REF!</v>
      </c>
      <c r="T692" s="49" t="e">
        <f>IF(Coverage!#REF!="","",Coverage!#REF!)</f>
        <v>#REF!</v>
      </c>
      <c r="U692" s="49" t="e">
        <f>IF(Coverage!#REF!="","",Coverage!#REF!)</f>
        <v>#REF!</v>
      </c>
      <c r="V692" s="49" t="e">
        <f>IF(Coverage!#REF!="","",Coverage!#REF!)</f>
        <v>#REF!</v>
      </c>
      <c r="W692" s="49" t="e">
        <f>IF(Coverage!#REF!="","",Coverage!#REF!)</f>
        <v>#REF!</v>
      </c>
      <c r="X692" s="49" t="e">
        <f>IF(Coverage!#REF!="","",Coverage!#REF!)</f>
        <v>#REF!</v>
      </c>
      <c r="Y692" s="49" t="e">
        <f>IF(Coverage!#REF!="","",Coverage!#REF!)</f>
        <v>#REF!</v>
      </c>
    </row>
    <row r="693" spans="10:25" x14ac:dyDescent="0.2">
      <c r="J693" s="48" t="e">
        <f>IF(Coverage!#REF!="","",Coverage!#REF!)</f>
        <v>#REF!</v>
      </c>
      <c r="K693" s="48" t="e">
        <f>IF(Coverage!#REF!="","",Coverage!#REF!)</f>
        <v>#REF!</v>
      </c>
      <c r="L693" s="48" t="e">
        <f>IF(Coverage!#REF!="","",Coverage!#REF!)</f>
        <v>#REF!</v>
      </c>
      <c r="M693" s="48" t="e">
        <f>IF(Coverage!#REF!="","",Coverage!#REF!)</f>
        <v>#REF!</v>
      </c>
      <c r="N693" s="49" t="e">
        <f>IF(Coverage!#REF!="","",Coverage!#REF!)</f>
        <v>#REF!</v>
      </c>
      <c r="O693" s="49" t="e">
        <f>IF(Coverage!#REF!="","",Coverage!#REF!)</f>
        <v>#REF!</v>
      </c>
      <c r="P693" s="49" t="e">
        <f>IF(Coverage!#REF!="","",Coverage!#REF!)</f>
        <v>#REF!</v>
      </c>
      <c r="Q693" s="49" t="e">
        <f>IF(Coverage!#REF!="","",Coverage!#REF!)</f>
        <v>#REF!</v>
      </c>
      <c r="R693" s="50" t="e">
        <f>IF(Coverage!#REF!="","",Coverage!#REF!)</f>
        <v>#REF!</v>
      </c>
      <c r="S693" s="50" t="e">
        <f>IF(Coverage!#REF!="","",Coverage!#REF!)</f>
        <v>#REF!</v>
      </c>
      <c r="T693" s="49" t="e">
        <f>IF(Coverage!#REF!="","",Coverage!#REF!)</f>
        <v>#REF!</v>
      </c>
      <c r="U693" s="49" t="e">
        <f>IF(Coverage!#REF!="","",Coverage!#REF!)</f>
        <v>#REF!</v>
      </c>
      <c r="V693" s="49" t="e">
        <f>IF(Coverage!#REF!="","",Coverage!#REF!)</f>
        <v>#REF!</v>
      </c>
      <c r="W693" s="49" t="e">
        <f>IF(Coverage!#REF!="","",Coverage!#REF!)</f>
        <v>#REF!</v>
      </c>
      <c r="X693" s="49" t="e">
        <f>IF(Coverage!#REF!="","",Coverage!#REF!)</f>
        <v>#REF!</v>
      </c>
      <c r="Y693" s="49" t="e">
        <f>IF(Coverage!#REF!="","",Coverage!#REF!)</f>
        <v>#REF!</v>
      </c>
    </row>
    <row r="694" spans="10:25" x14ac:dyDescent="0.2">
      <c r="J694" s="48" t="e">
        <f>IF(Coverage!#REF!="","",Coverage!#REF!)</f>
        <v>#REF!</v>
      </c>
      <c r="K694" s="48" t="e">
        <f>IF(Coverage!#REF!="","",Coverage!#REF!)</f>
        <v>#REF!</v>
      </c>
      <c r="L694" s="48" t="e">
        <f>IF(Coverage!#REF!="","",Coverage!#REF!)</f>
        <v>#REF!</v>
      </c>
      <c r="M694" s="48" t="e">
        <f>IF(Coverage!#REF!="","",Coverage!#REF!)</f>
        <v>#REF!</v>
      </c>
      <c r="N694" s="49" t="e">
        <f>IF(Coverage!#REF!="","",Coverage!#REF!)</f>
        <v>#REF!</v>
      </c>
      <c r="O694" s="49" t="e">
        <f>IF(Coverage!#REF!="","",Coverage!#REF!)</f>
        <v>#REF!</v>
      </c>
      <c r="P694" s="49" t="e">
        <f>IF(Coverage!#REF!="","",Coverage!#REF!)</f>
        <v>#REF!</v>
      </c>
      <c r="Q694" s="49" t="e">
        <f>IF(Coverage!#REF!="","",Coverage!#REF!)</f>
        <v>#REF!</v>
      </c>
      <c r="R694" s="50" t="e">
        <f>IF(Coverage!#REF!="","",Coverage!#REF!)</f>
        <v>#REF!</v>
      </c>
      <c r="S694" s="50" t="e">
        <f>IF(Coverage!#REF!="","",Coverage!#REF!)</f>
        <v>#REF!</v>
      </c>
      <c r="T694" s="49" t="e">
        <f>IF(Coverage!#REF!="","",Coverage!#REF!)</f>
        <v>#REF!</v>
      </c>
      <c r="U694" s="49" t="e">
        <f>IF(Coverage!#REF!="","",Coverage!#REF!)</f>
        <v>#REF!</v>
      </c>
      <c r="V694" s="49" t="e">
        <f>IF(Coverage!#REF!="","",Coverage!#REF!)</f>
        <v>#REF!</v>
      </c>
      <c r="W694" s="49" t="e">
        <f>IF(Coverage!#REF!="","",Coverage!#REF!)</f>
        <v>#REF!</v>
      </c>
      <c r="X694" s="49" t="e">
        <f>IF(Coverage!#REF!="","",Coverage!#REF!)</f>
        <v>#REF!</v>
      </c>
      <c r="Y694" s="49" t="e">
        <f>IF(Coverage!#REF!="","",Coverage!#REF!)</f>
        <v>#REF!</v>
      </c>
    </row>
    <row r="695" spans="10:25" x14ac:dyDescent="0.2">
      <c r="J695" s="48" t="e">
        <f>IF(Coverage!#REF!="","",Coverage!#REF!)</f>
        <v>#REF!</v>
      </c>
      <c r="K695" s="48" t="e">
        <f>IF(Coverage!#REF!="","",Coverage!#REF!)</f>
        <v>#REF!</v>
      </c>
      <c r="L695" s="48" t="e">
        <f>IF(Coverage!#REF!="","",Coverage!#REF!)</f>
        <v>#REF!</v>
      </c>
      <c r="M695" s="48" t="e">
        <f>IF(Coverage!#REF!="","",Coverage!#REF!)</f>
        <v>#REF!</v>
      </c>
      <c r="N695" s="49" t="e">
        <f>IF(Coverage!#REF!="","",Coverage!#REF!)</f>
        <v>#REF!</v>
      </c>
      <c r="O695" s="49" t="e">
        <f>IF(Coverage!#REF!="","",Coverage!#REF!)</f>
        <v>#REF!</v>
      </c>
      <c r="P695" s="49" t="e">
        <f>IF(Coverage!#REF!="","",Coverage!#REF!)</f>
        <v>#REF!</v>
      </c>
      <c r="Q695" s="49" t="e">
        <f>IF(Coverage!#REF!="","",Coverage!#REF!)</f>
        <v>#REF!</v>
      </c>
      <c r="R695" s="50" t="e">
        <f>IF(Coverage!#REF!="","",Coverage!#REF!)</f>
        <v>#REF!</v>
      </c>
      <c r="S695" s="50" t="e">
        <f>IF(Coverage!#REF!="","",Coverage!#REF!)</f>
        <v>#REF!</v>
      </c>
      <c r="T695" s="49" t="e">
        <f>IF(Coverage!#REF!="","",Coverage!#REF!)</f>
        <v>#REF!</v>
      </c>
      <c r="U695" s="49" t="e">
        <f>IF(Coverage!#REF!="","",Coverage!#REF!)</f>
        <v>#REF!</v>
      </c>
      <c r="V695" s="49" t="e">
        <f>IF(Coverage!#REF!="","",Coverage!#REF!)</f>
        <v>#REF!</v>
      </c>
      <c r="W695" s="49" t="e">
        <f>IF(Coverage!#REF!="","",Coverage!#REF!)</f>
        <v>#REF!</v>
      </c>
      <c r="X695" s="49" t="e">
        <f>IF(Coverage!#REF!="","",Coverage!#REF!)</f>
        <v>#REF!</v>
      </c>
      <c r="Y695" s="49" t="e">
        <f>IF(Coverage!#REF!="","",Coverage!#REF!)</f>
        <v>#REF!</v>
      </c>
    </row>
    <row r="696" spans="10:25" x14ac:dyDescent="0.2">
      <c r="J696" s="48" t="e">
        <f>IF(Coverage!#REF!="","",Coverage!#REF!)</f>
        <v>#REF!</v>
      </c>
      <c r="K696" s="48" t="e">
        <f>IF(Coverage!#REF!="","",Coverage!#REF!)</f>
        <v>#REF!</v>
      </c>
      <c r="L696" s="48" t="e">
        <f>IF(Coverage!#REF!="","",Coverage!#REF!)</f>
        <v>#REF!</v>
      </c>
      <c r="M696" s="48" t="e">
        <f>IF(Coverage!#REF!="","",Coverage!#REF!)</f>
        <v>#REF!</v>
      </c>
      <c r="N696" s="49" t="e">
        <f>IF(Coverage!#REF!="","",Coverage!#REF!)</f>
        <v>#REF!</v>
      </c>
      <c r="O696" s="49" t="e">
        <f>IF(Coverage!#REF!="","",Coverage!#REF!)</f>
        <v>#REF!</v>
      </c>
      <c r="P696" s="49" t="e">
        <f>IF(Coverage!#REF!="","",Coverage!#REF!)</f>
        <v>#REF!</v>
      </c>
      <c r="Q696" s="49" t="e">
        <f>IF(Coverage!#REF!="","",Coverage!#REF!)</f>
        <v>#REF!</v>
      </c>
      <c r="R696" s="50" t="e">
        <f>IF(Coverage!#REF!="","",Coverage!#REF!)</f>
        <v>#REF!</v>
      </c>
      <c r="S696" s="50" t="e">
        <f>IF(Coverage!#REF!="","",Coverage!#REF!)</f>
        <v>#REF!</v>
      </c>
      <c r="T696" s="49" t="e">
        <f>IF(Coverage!#REF!="","",Coverage!#REF!)</f>
        <v>#REF!</v>
      </c>
      <c r="U696" s="49" t="e">
        <f>IF(Coverage!#REF!="","",Coverage!#REF!)</f>
        <v>#REF!</v>
      </c>
      <c r="V696" s="49" t="e">
        <f>IF(Coverage!#REF!="","",Coverage!#REF!)</f>
        <v>#REF!</v>
      </c>
      <c r="W696" s="49" t="e">
        <f>IF(Coverage!#REF!="","",Coverage!#REF!)</f>
        <v>#REF!</v>
      </c>
      <c r="X696" s="49" t="e">
        <f>IF(Coverage!#REF!="","",Coverage!#REF!)</f>
        <v>#REF!</v>
      </c>
      <c r="Y696" s="49" t="e">
        <f>IF(Coverage!#REF!="","",Coverage!#REF!)</f>
        <v>#REF!</v>
      </c>
    </row>
    <row r="697" spans="10:25" x14ac:dyDescent="0.2">
      <c r="J697" s="48" t="e">
        <f>IF(Coverage!#REF!="","",Coverage!#REF!)</f>
        <v>#REF!</v>
      </c>
      <c r="K697" s="48" t="e">
        <f>IF(Coverage!#REF!="","",Coverage!#REF!)</f>
        <v>#REF!</v>
      </c>
      <c r="L697" s="48" t="e">
        <f>IF(Coverage!#REF!="","",Coverage!#REF!)</f>
        <v>#REF!</v>
      </c>
      <c r="M697" s="48" t="e">
        <f>IF(Coverage!#REF!="","",Coverage!#REF!)</f>
        <v>#REF!</v>
      </c>
      <c r="N697" s="49" t="e">
        <f>IF(Coverage!#REF!="","",Coverage!#REF!)</f>
        <v>#REF!</v>
      </c>
      <c r="O697" s="49" t="e">
        <f>IF(Coverage!#REF!="","",Coverage!#REF!)</f>
        <v>#REF!</v>
      </c>
      <c r="P697" s="49" t="e">
        <f>IF(Coverage!#REF!="","",Coverage!#REF!)</f>
        <v>#REF!</v>
      </c>
      <c r="Q697" s="49" t="e">
        <f>IF(Coverage!#REF!="","",Coverage!#REF!)</f>
        <v>#REF!</v>
      </c>
      <c r="R697" s="50" t="e">
        <f>IF(Coverage!#REF!="","",Coverage!#REF!)</f>
        <v>#REF!</v>
      </c>
      <c r="S697" s="50" t="e">
        <f>IF(Coverage!#REF!="","",Coverage!#REF!)</f>
        <v>#REF!</v>
      </c>
      <c r="T697" s="49" t="e">
        <f>IF(Coverage!#REF!="","",Coverage!#REF!)</f>
        <v>#REF!</v>
      </c>
      <c r="U697" s="49" t="e">
        <f>IF(Coverage!#REF!="","",Coverage!#REF!)</f>
        <v>#REF!</v>
      </c>
      <c r="V697" s="49" t="e">
        <f>IF(Coverage!#REF!="","",Coverage!#REF!)</f>
        <v>#REF!</v>
      </c>
      <c r="W697" s="49" t="e">
        <f>IF(Coverage!#REF!="","",Coverage!#REF!)</f>
        <v>#REF!</v>
      </c>
      <c r="X697" s="49" t="e">
        <f>IF(Coverage!#REF!="","",Coverage!#REF!)</f>
        <v>#REF!</v>
      </c>
      <c r="Y697" s="49" t="e">
        <f>IF(Coverage!#REF!="","",Coverage!#REF!)</f>
        <v>#REF!</v>
      </c>
    </row>
    <row r="698" spans="10:25" x14ac:dyDescent="0.2">
      <c r="J698" s="48" t="e">
        <f>IF(Coverage!#REF!="","",Coverage!#REF!)</f>
        <v>#REF!</v>
      </c>
      <c r="K698" s="48" t="e">
        <f>IF(Coverage!#REF!="","",Coverage!#REF!)</f>
        <v>#REF!</v>
      </c>
      <c r="L698" s="48" t="e">
        <f>IF(Coverage!#REF!="","",Coverage!#REF!)</f>
        <v>#REF!</v>
      </c>
      <c r="M698" s="48" t="e">
        <f>IF(Coverage!#REF!="","",Coverage!#REF!)</f>
        <v>#REF!</v>
      </c>
      <c r="N698" s="49" t="e">
        <f>IF(Coverage!#REF!="","",Coverage!#REF!)</f>
        <v>#REF!</v>
      </c>
      <c r="O698" s="49" t="e">
        <f>IF(Coverage!#REF!="","",Coverage!#REF!)</f>
        <v>#REF!</v>
      </c>
      <c r="P698" s="49" t="e">
        <f>IF(Coverage!#REF!="","",Coverage!#REF!)</f>
        <v>#REF!</v>
      </c>
      <c r="Q698" s="49" t="e">
        <f>IF(Coverage!#REF!="","",Coverage!#REF!)</f>
        <v>#REF!</v>
      </c>
      <c r="R698" s="50" t="e">
        <f>IF(Coverage!#REF!="","",Coverage!#REF!)</f>
        <v>#REF!</v>
      </c>
      <c r="S698" s="50" t="e">
        <f>IF(Coverage!#REF!="","",Coverage!#REF!)</f>
        <v>#REF!</v>
      </c>
      <c r="T698" s="49" t="e">
        <f>IF(Coverage!#REF!="","",Coverage!#REF!)</f>
        <v>#REF!</v>
      </c>
      <c r="U698" s="49" t="e">
        <f>IF(Coverage!#REF!="","",Coverage!#REF!)</f>
        <v>#REF!</v>
      </c>
      <c r="V698" s="49" t="e">
        <f>IF(Coverage!#REF!="","",Coverage!#REF!)</f>
        <v>#REF!</v>
      </c>
      <c r="W698" s="49" t="e">
        <f>IF(Coverage!#REF!="","",Coverage!#REF!)</f>
        <v>#REF!</v>
      </c>
      <c r="X698" s="49" t="e">
        <f>IF(Coverage!#REF!="","",Coverage!#REF!)</f>
        <v>#REF!</v>
      </c>
      <c r="Y698" s="49" t="e">
        <f>IF(Coverage!#REF!="","",Coverage!#REF!)</f>
        <v>#REF!</v>
      </c>
    </row>
    <row r="699" spans="10:25" x14ac:dyDescent="0.2">
      <c r="J699" s="48" t="e">
        <f>IF(Coverage!#REF!="","",Coverage!#REF!)</f>
        <v>#REF!</v>
      </c>
      <c r="K699" s="48" t="e">
        <f>IF(Coverage!#REF!="","",Coverage!#REF!)</f>
        <v>#REF!</v>
      </c>
      <c r="L699" s="48" t="e">
        <f>IF(Coverage!#REF!="","",Coverage!#REF!)</f>
        <v>#REF!</v>
      </c>
      <c r="M699" s="48" t="e">
        <f>IF(Coverage!#REF!="","",Coverage!#REF!)</f>
        <v>#REF!</v>
      </c>
      <c r="N699" s="49" t="e">
        <f>IF(Coverage!#REF!="","",Coverage!#REF!)</f>
        <v>#REF!</v>
      </c>
      <c r="O699" s="49" t="e">
        <f>IF(Coverage!#REF!="","",Coverage!#REF!)</f>
        <v>#REF!</v>
      </c>
      <c r="P699" s="49" t="e">
        <f>IF(Coverage!#REF!="","",Coverage!#REF!)</f>
        <v>#REF!</v>
      </c>
      <c r="Q699" s="49" t="e">
        <f>IF(Coverage!#REF!="","",Coverage!#REF!)</f>
        <v>#REF!</v>
      </c>
      <c r="R699" s="50" t="e">
        <f>IF(Coverage!#REF!="","",Coverage!#REF!)</f>
        <v>#REF!</v>
      </c>
      <c r="S699" s="50" t="e">
        <f>IF(Coverage!#REF!="","",Coverage!#REF!)</f>
        <v>#REF!</v>
      </c>
      <c r="T699" s="49" t="e">
        <f>IF(Coverage!#REF!="","",Coverage!#REF!)</f>
        <v>#REF!</v>
      </c>
      <c r="U699" s="49" t="e">
        <f>IF(Coverage!#REF!="","",Coverage!#REF!)</f>
        <v>#REF!</v>
      </c>
      <c r="V699" s="49" t="e">
        <f>IF(Coverage!#REF!="","",Coverage!#REF!)</f>
        <v>#REF!</v>
      </c>
      <c r="W699" s="49" t="e">
        <f>IF(Coverage!#REF!="","",Coverage!#REF!)</f>
        <v>#REF!</v>
      </c>
      <c r="X699" s="49" t="e">
        <f>IF(Coverage!#REF!="","",Coverage!#REF!)</f>
        <v>#REF!</v>
      </c>
      <c r="Y699" s="49" t="e">
        <f>IF(Coverage!#REF!="","",Coverage!#REF!)</f>
        <v>#REF!</v>
      </c>
    </row>
    <row r="700" spans="10:25" x14ac:dyDescent="0.2">
      <c r="J700" s="48" t="e">
        <f>IF(Coverage!#REF!="","",Coverage!#REF!)</f>
        <v>#REF!</v>
      </c>
      <c r="K700" s="48" t="e">
        <f>IF(Coverage!#REF!="","",Coverage!#REF!)</f>
        <v>#REF!</v>
      </c>
      <c r="L700" s="48" t="e">
        <f>IF(Coverage!#REF!="","",Coverage!#REF!)</f>
        <v>#REF!</v>
      </c>
      <c r="M700" s="48" t="e">
        <f>IF(Coverage!#REF!="","",Coverage!#REF!)</f>
        <v>#REF!</v>
      </c>
      <c r="N700" s="49" t="e">
        <f>IF(Coverage!#REF!="","",Coverage!#REF!)</f>
        <v>#REF!</v>
      </c>
      <c r="O700" s="49" t="e">
        <f>IF(Coverage!#REF!="","",Coverage!#REF!)</f>
        <v>#REF!</v>
      </c>
      <c r="P700" s="49" t="e">
        <f>IF(Coverage!#REF!="","",Coverage!#REF!)</f>
        <v>#REF!</v>
      </c>
      <c r="Q700" s="49" t="e">
        <f>IF(Coverage!#REF!="","",Coverage!#REF!)</f>
        <v>#REF!</v>
      </c>
      <c r="R700" s="50" t="e">
        <f>IF(Coverage!#REF!="","",Coverage!#REF!)</f>
        <v>#REF!</v>
      </c>
      <c r="S700" s="50" t="e">
        <f>IF(Coverage!#REF!="","",Coverage!#REF!)</f>
        <v>#REF!</v>
      </c>
      <c r="T700" s="49" t="e">
        <f>IF(Coverage!#REF!="","",Coverage!#REF!)</f>
        <v>#REF!</v>
      </c>
      <c r="U700" s="49" t="e">
        <f>IF(Coverage!#REF!="","",Coverage!#REF!)</f>
        <v>#REF!</v>
      </c>
      <c r="V700" s="49" t="e">
        <f>IF(Coverage!#REF!="","",Coverage!#REF!)</f>
        <v>#REF!</v>
      </c>
      <c r="W700" s="49" t="e">
        <f>IF(Coverage!#REF!="","",Coverage!#REF!)</f>
        <v>#REF!</v>
      </c>
      <c r="X700" s="49" t="e">
        <f>IF(Coverage!#REF!="","",Coverage!#REF!)</f>
        <v>#REF!</v>
      </c>
      <c r="Y700" s="49" t="e">
        <f>IF(Coverage!#REF!="","",Coverage!#REF!)</f>
        <v>#REF!</v>
      </c>
    </row>
    <row r="701" spans="10:25" x14ac:dyDescent="0.2">
      <c r="J701" s="48" t="e">
        <f>IF(Coverage!#REF!="","",Coverage!#REF!)</f>
        <v>#REF!</v>
      </c>
      <c r="K701" s="48" t="e">
        <f>IF(Coverage!#REF!="","",Coverage!#REF!)</f>
        <v>#REF!</v>
      </c>
      <c r="L701" s="48" t="e">
        <f>IF(Coverage!#REF!="","",Coverage!#REF!)</f>
        <v>#REF!</v>
      </c>
      <c r="M701" s="48" t="e">
        <f>IF(Coverage!#REF!="","",Coverage!#REF!)</f>
        <v>#REF!</v>
      </c>
      <c r="N701" s="49" t="e">
        <f>IF(Coverage!#REF!="","",Coverage!#REF!)</f>
        <v>#REF!</v>
      </c>
      <c r="O701" s="49" t="e">
        <f>IF(Coverage!#REF!="","",Coverage!#REF!)</f>
        <v>#REF!</v>
      </c>
      <c r="P701" s="49" t="e">
        <f>IF(Coverage!#REF!="","",Coverage!#REF!)</f>
        <v>#REF!</v>
      </c>
      <c r="Q701" s="49" t="e">
        <f>IF(Coverage!#REF!="","",Coverage!#REF!)</f>
        <v>#REF!</v>
      </c>
      <c r="R701" s="50" t="e">
        <f>IF(Coverage!#REF!="","",Coverage!#REF!)</f>
        <v>#REF!</v>
      </c>
      <c r="S701" s="50" t="e">
        <f>IF(Coverage!#REF!="","",Coverage!#REF!)</f>
        <v>#REF!</v>
      </c>
      <c r="T701" s="49" t="e">
        <f>IF(Coverage!#REF!="","",Coverage!#REF!)</f>
        <v>#REF!</v>
      </c>
      <c r="U701" s="49" t="e">
        <f>IF(Coverage!#REF!="","",Coverage!#REF!)</f>
        <v>#REF!</v>
      </c>
      <c r="V701" s="49" t="e">
        <f>IF(Coverage!#REF!="","",Coverage!#REF!)</f>
        <v>#REF!</v>
      </c>
      <c r="W701" s="49" t="e">
        <f>IF(Coverage!#REF!="","",Coverage!#REF!)</f>
        <v>#REF!</v>
      </c>
      <c r="X701" s="49" t="e">
        <f>IF(Coverage!#REF!="","",Coverage!#REF!)</f>
        <v>#REF!</v>
      </c>
      <c r="Y701" s="49" t="e">
        <f>IF(Coverage!#REF!="","",Coverage!#REF!)</f>
        <v>#REF!</v>
      </c>
    </row>
    <row r="702" spans="10:25" x14ac:dyDescent="0.2">
      <c r="J702" s="48" t="e">
        <f>IF(Coverage!#REF!="","",Coverage!#REF!)</f>
        <v>#REF!</v>
      </c>
      <c r="K702" s="48" t="e">
        <f>IF(Coverage!#REF!="","",Coverage!#REF!)</f>
        <v>#REF!</v>
      </c>
      <c r="L702" s="48" t="e">
        <f>IF(Coverage!#REF!="","",Coverage!#REF!)</f>
        <v>#REF!</v>
      </c>
      <c r="M702" s="48" t="e">
        <f>IF(Coverage!#REF!="","",Coverage!#REF!)</f>
        <v>#REF!</v>
      </c>
      <c r="N702" s="49" t="e">
        <f>IF(Coverage!#REF!="","",Coverage!#REF!)</f>
        <v>#REF!</v>
      </c>
      <c r="O702" s="49" t="e">
        <f>IF(Coverage!#REF!="","",Coverage!#REF!)</f>
        <v>#REF!</v>
      </c>
      <c r="P702" s="49" t="e">
        <f>IF(Coverage!#REF!="","",Coverage!#REF!)</f>
        <v>#REF!</v>
      </c>
      <c r="Q702" s="49" t="e">
        <f>IF(Coverage!#REF!="","",Coverage!#REF!)</f>
        <v>#REF!</v>
      </c>
      <c r="R702" s="50" t="e">
        <f>IF(Coverage!#REF!="","",Coverage!#REF!)</f>
        <v>#REF!</v>
      </c>
      <c r="S702" s="50" t="e">
        <f>IF(Coverage!#REF!="","",Coverage!#REF!)</f>
        <v>#REF!</v>
      </c>
      <c r="T702" s="49" t="e">
        <f>IF(Coverage!#REF!="","",Coverage!#REF!)</f>
        <v>#REF!</v>
      </c>
      <c r="U702" s="49" t="e">
        <f>IF(Coverage!#REF!="","",Coverage!#REF!)</f>
        <v>#REF!</v>
      </c>
      <c r="V702" s="49" t="e">
        <f>IF(Coverage!#REF!="","",Coverage!#REF!)</f>
        <v>#REF!</v>
      </c>
      <c r="W702" s="49" t="e">
        <f>IF(Coverage!#REF!="","",Coverage!#REF!)</f>
        <v>#REF!</v>
      </c>
      <c r="X702" s="49" t="e">
        <f>IF(Coverage!#REF!="","",Coverage!#REF!)</f>
        <v>#REF!</v>
      </c>
      <c r="Y702" s="49" t="e">
        <f>IF(Coverage!#REF!="","",Coverage!#REF!)</f>
        <v>#REF!</v>
      </c>
    </row>
    <row r="703" spans="10:25" x14ac:dyDescent="0.2">
      <c r="J703" s="48" t="e">
        <f>IF(Coverage!#REF!="","",Coverage!#REF!)</f>
        <v>#REF!</v>
      </c>
      <c r="K703" s="48" t="e">
        <f>IF(Coverage!#REF!="","",Coverage!#REF!)</f>
        <v>#REF!</v>
      </c>
      <c r="L703" s="48" t="e">
        <f>IF(Coverage!#REF!="","",Coverage!#REF!)</f>
        <v>#REF!</v>
      </c>
      <c r="M703" s="48" t="e">
        <f>IF(Coverage!#REF!="","",Coverage!#REF!)</f>
        <v>#REF!</v>
      </c>
      <c r="N703" s="49" t="e">
        <f>IF(Coverage!#REF!="","",Coverage!#REF!)</f>
        <v>#REF!</v>
      </c>
      <c r="O703" s="49" t="e">
        <f>IF(Coverage!#REF!="","",Coverage!#REF!)</f>
        <v>#REF!</v>
      </c>
      <c r="P703" s="49" t="e">
        <f>IF(Coverage!#REF!="","",Coverage!#REF!)</f>
        <v>#REF!</v>
      </c>
      <c r="Q703" s="49" t="e">
        <f>IF(Coverage!#REF!="","",Coverage!#REF!)</f>
        <v>#REF!</v>
      </c>
      <c r="R703" s="50" t="e">
        <f>IF(Coverage!#REF!="","",Coverage!#REF!)</f>
        <v>#REF!</v>
      </c>
      <c r="S703" s="50" t="e">
        <f>IF(Coverage!#REF!="","",Coverage!#REF!)</f>
        <v>#REF!</v>
      </c>
      <c r="T703" s="49" t="e">
        <f>IF(Coverage!#REF!="","",Coverage!#REF!)</f>
        <v>#REF!</v>
      </c>
      <c r="U703" s="49" t="e">
        <f>IF(Coverage!#REF!="","",Coverage!#REF!)</f>
        <v>#REF!</v>
      </c>
      <c r="V703" s="49" t="e">
        <f>IF(Coverage!#REF!="","",Coverage!#REF!)</f>
        <v>#REF!</v>
      </c>
      <c r="W703" s="49" t="e">
        <f>IF(Coverage!#REF!="","",Coverage!#REF!)</f>
        <v>#REF!</v>
      </c>
      <c r="X703" s="49" t="e">
        <f>IF(Coverage!#REF!="","",Coverage!#REF!)</f>
        <v>#REF!</v>
      </c>
      <c r="Y703" s="49" t="e">
        <f>IF(Coverage!#REF!="","",Coverage!#REF!)</f>
        <v>#REF!</v>
      </c>
    </row>
    <row r="704" spans="10:25" x14ac:dyDescent="0.2">
      <c r="J704" s="48" t="e">
        <f>IF(Coverage!#REF!="","",Coverage!#REF!)</f>
        <v>#REF!</v>
      </c>
      <c r="K704" s="48" t="e">
        <f>IF(Coverage!#REF!="","",Coverage!#REF!)</f>
        <v>#REF!</v>
      </c>
      <c r="L704" s="48" t="e">
        <f>IF(Coverage!#REF!="","",Coverage!#REF!)</f>
        <v>#REF!</v>
      </c>
      <c r="M704" s="48" t="e">
        <f>IF(Coverage!#REF!="","",Coverage!#REF!)</f>
        <v>#REF!</v>
      </c>
      <c r="N704" s="49" t="e">
        <f>IF(Coverage!#REF!="","",Coverage!#REF!)</f>
        <v>#REF!</v>
      </c>
      <c r="O704" s="49" t="e">
        <f>IF(Coverage!#REF!="","",Coverage!#REF!)</f>
        <v>#REF!</v>
      </c>
      <c r="P704" s="49" t="e">
        <f>IF(Coverage!#REF!="","",Coverage!#REF!)</f>
        <v>#REF!</v>
      </c>
      <c r="Q704" s="49" t="e">
        <f>IF(Coverage!#REF!="","",Coverage!#REF!)</f>
        <v>#REF!</v>
      </c>
      <c r="R704" s="50" t="e">
        <f>IF(Coverage!#REF!="","",Coverage!#REF!)</f>
        <v>#REF!</v>
      </c>
      <c r="S704" s="50" t="e">
        <f>IF(Coverage!#REF!="","",Coverage!#REF!)</f>
        <v>#REF!</v>
      </c>
      <c r="T704" s="49" t="e">
        <f>IF(Coverage!#REF!="","",Coverage!#REF!)</f>
        <v>#REF!</v>
      </c>
      <c r="U704" s="49" t="e">
        <f>IF(Coverage!#REF!="","",Coverage!#REF!)</f>
        <v>#REF!</v>
      </c>
      <c r="V704" s="49" t="e">
        <f>IF(Coverage!#REF!="","",Coverage!#REF!)</f>
        <v>#REF!</v>
      </c>
      <c r="W704" s="49" t="e">
        <f>IF(Coverage!#REF!="","",Coverage!#REF!)</f>
        <v>#REF!</v>
      </c>
      <c r="X704" s="49" t="e">
        <f>IF(Coverage!#REF!="","",Coverage!#REF!)</f>
        <v>#REF!</v>
      </c>
      <c r="Y704" s="49" t="e">
        <f>IF(Coverage!#REF!="","",Coverage!#REF!)</f>
        <v>#REF!</v>
      </c>
    </row>
    <row r="705" spans="10:25" x14ac:dyDescent="0.2">
      <c r="J705" s="48" t="e">
        <f>IF(Coverage!#REF!="","",Coverage!#REF!)</f>
        <v>#REF!</v>
      </c>
      <c r="K705" s="48" t="e">
        <f>IF(Coverage!#REF!="","",Coverage!#REF!)</f>
        <v>#REF!</v>
      </c>
      <c r="L705" s="48" t="e">
        <f>IF(Coverage!#REF!="","",Coverage!#REF!)</f>
        <v>#REF!</v>
      </c>
      <c r="M705" s="48" t="e">
        <f>IF(Coverage!#REF!="","",Coverage!#REF!)</f>
        <v>#REF!</v>
      </c>
      <c r="N705" s="49" t="e">
        <f>IF(Coverage!#REF!="","",Coverage!#REF!)</f>
        <v>#REF!</v>
      </c>
      <c r="O705" s="49" t="e">
        <f>IF(Coverage!#REF!="","",Coverage!#REF!)</f>
        <v>#REF!</v>
      </c>
      <c r="P705" s="49" t="e">
        <f>IF(Coverage!#REF!="","",Coverage!#REF!)</f>
        <v>#REF!</v>
      </c>
      <c r="Q705" s="49" t="e">
        <f>IF(Coverage!#REF!="","",Coverage!#REF!)</f>
        <v>#REF!</v>
      </c>
      <c r="R705" s="50" t="e">
        <f>IF(Coverage!#REF!="","",Coverage!#REF!)</f>
        <v>#REF!</v>
      </c>
      <c r="S705" s="50" t="e">
        <f>IF(Coverage!#REF!="","",Coverage!#REF!)</f>
        <v>#REF!</v>
      </c>
      <c r="T705" s="49" t="e">
        <f>IF(Coverage!#REF!="","",Coverage!#REF!)</f>
        <v>#REF!</v>
      </c>
      <c r="U705" s="49" t="e">
        <f>IF(Coverage!#REF!="","",Coverage!#REF!)</f>
        <v>#REF!</v>
      </c>
      <c r="V705" s="49" t="e">
        <f>IF(Coverage!#REF!="","",Coverage!#REF!)</f>
        <v>#REF!</v>
      </c>
      <c r="W705" s="49" t="e">
        <f>IF(Coverage!#REF!="","",Coverage!#REF!)</f>
        <v>#REF!</v>
      </c>
      <c r="X705" s="49" t="e">
        <f>IF(Coverage!#REF!="","",Coverage!#REF!)</f>
        <v>#REF!</v>
      </c>
      <c r="Y705" s="49" t="e">
        <f>IF(Coverage!#REF!="","",Coverage!#REF!)</f>
        <v>#REF!</v>
      </c>
    </row>
    <row r="706" spans="10:25" x14ac:dyDescent="0.2">
      <c r="J706" s="48" t="e">
        <f>IF(Coverage!#REF!="","",Coverage!#REF!)</f>
        <v>#REF!</v>
      </c>
      <c r="K706" s="48" t="e">
        <f>IF(Coverage!#REF!="","",Coverage!#REF!)</f>
        <v>#REF!</v>
      </c>
      <c r="L706" s="48" t="e">
        <f>IF(Coverage!#REF!="","",Coverage!#REF!)</f>
        <v>#REF!</v>
      </c>
      <c r="M706" s="48" t="e">
        <f>IF(Coverage!#REF!="","",Coverage!#REF!)</f>
        <v>#REF!</v>
      </c>
      <c r="N706" s="49" t="e">
        <f>IF(Coverage!#REF!="","",Coverage!#REF!)</f>
        <v>#REF!</v>
      </c>
      <c r="O706" s="49" t="e">
        <f>IF(Coverage!#REF!="","",Coverage!#REF!)</f>
        <v>#REF!</v>
      </c>
      <c r="P706" s="49" t="e">
        <f>IF(Coverage!#REF!="","",Coverage!#REF!)</f>
        <v>#REF!</v>
      </c>
      <c r="Q706" s="49" t="e">
        <f>IF(Coverage!#REF!="","",Coverage!#REF!)</f>
        <v>#REF!</v>
      </c>
      <c r="R706" s="50" t="e">
        <f>IF(Coverage!#REF!="","",Coverage!#REF!)</f>
        <v>#REF!</v>
      </c>
      <c r="S706" s="50" t="e">
        <f>IF(Coverage!#REF!="","",Coverage!#REF!)</f>
        <v>#REF!</v>
      </c>
      <c r="T706" s="49" t="e">
        <f>IF(Coverage!#REF!="","",Coverage!#REF!)</f>
        <v>#REF!</v>
      </c>
      <c r="U706" s="49" t="e">
        <f>IF(Coverage!#REF!="","",Coverage!#REF!)</f>
        <v>#REF!</v>
      </c>
      <c r="V706" s="49" t="e">
        <f>IF(Coverage!#REF!="","",Coverage!#REF!)</f>
        <v>#REF!</v>
      </c>
      <c r="W706" s="49" t="e">
        <f>IF(Coverage!#REF!="","",Coverage!#REF!)</f>
        <v>#REF!</v>
      </c>
      <c r="X706" s="49" t="e">
        <f>IF(Coverage!#REF!="","",Coverage!#REF!)</f>
        <v>#REF!</v>
      </c>
      <c r="Y706" s="49" t="e">
        <f>IF(Coverage!#REF!="","",Coverage!#REF!)</f>
        <v>#REF!</v>
      </c>
    </row>
    <row r="707" spans="10:25" x14ac:dyDescent="0.2">
      <c r="J707" s="48" t="e">
        <f>IF(Coverage!#REF!="","",Coverage!#REF!)</f>
        <v>#REF!</v>
      </c>
      <c r="K707" s="48" t="e">
        <f>IF(Coverage!#REF!="","",Coverage!#REF!)</f>
        <v>#REF!</v>
      </c>
      <c r="L707" s="48" t="e">
        <f>IF(Coverage!#REF!="","",Coverage!#REF!)</f>
        <v>#REF!</v>
      </c>
      <c r="M707" s="48" t="e">
        <f>IF(Coverage!#REF!="","",Coverage!#REF!)</f>
        <v>#REF!</v>
      </c>
      <c r="N707" s="49" t="e">
        <f>IF(Coverage!#REF!="","",Coverage!#REF!)</f>
        <v>#REF!</v>
      </c>
      <c r="O707" s="49" t="e">
        <f>IF(Coverage!#REF!="","",Coverage!#REF!)</f>
        <v>#REF!</v>
      </c>
      <c r="P707" s="49" t="e">
        <f>IF(Coverage!#REF!="","",Coverage!#REF!)</f>
        <v>#REF!</v>
      </c>
      <c r="Q707" s="49" t="e">
        <f>IF(Coverage!#REF!="","",Coverage!#REF!)</f>
        <v>#REF!</v>
      </c>
      <c r="R707" s="50" t="e">
        <f>IF(Coverage!#REF!="","",Coverage!#REF!)</f>
        <v>#REF!</v>
      </c>
      <c r="S707" s="50" t="e">
        <f>IF(Coverage!#REF!="","",Coverage!#REF!)</f>
        <v>#REF!</v>
      </c>
      <c r="T707" s="49" t="e">
        <f>IF(Coverage!#REF!="","",Coverage!#REF!)</f>
        <v>#REF!</v>
      </c>
      <c r="U707" s="49" t="e">
        <f>IF(Coverage!#REF!="","",Coverage!#REF!)</f>
        <v>#REF!</v>
      </c>
      <c r="V707" s="49" t="e">
        <f>IF(Coverage!#REF!="","",Coverage!#REF!)</f>
        <v>#REF!</v>
      </c>
      <c r="W707" s="49" t="e">
        <f>IF(Coverage!#REF!="","",Coverage!#REF!)</f>
        <v>#REF!</v>
      </c>
      <c r="X707" s="49" t="e">
        <f>IF(Coverage!#REF!="","",Coverage!#REF!)</f>
        <v>#REF!</v>
      </c>
      <c r="Y707" s="49" t="e">
        <f>IF(Coverage!#REF!="","",Coverage!#REF!)</f>
        <v>#REF!</v>
      </c>
    </row>
    <row r="708" spans="10:25" x14ac:dyDescent="0.2">
      <c r="J708" s="48" t="e">
        <f>IF(Coverage!#REF!="","",Coverage!#REF!)</f>
        <v>#REF!</v>
      </c>
      <c r="K708" s="48" t="e">
        <f>IF(Coverage!#REF!="","",Coverage!#REF!)</f>
        <v>#REF!</v>
      </c>
      <c r="L708" s="48" t="e">
        <f>IF(Coverage!#REF!="","",Coverage!#REF!)</f>
        <v>#REF!</v>
      </c>
      <c r="M708" s="48" t="e">
        <f>IF(Coverage!#REF!="","",Coverage!#REF!)</f>
        <v>#REF!</v>
      </c>
      <c r="N708" s="49" t="e">
        <f>IF(Coverage!#REF!="","",Coverage!#REF!)</f>
        <v>#REF!</v>
      </c>
      <c r="O708" s="49" t="e">
        <f>IF(Coverage!#REF!="","",Coverage!#REF!)</f>
        <v>#REF!</v>
      </c>
      <c r="P708" s="49" t="e">
        <f>IF(Coverage!#REF!="","",Coverage!#REF!)</f>
        <v>#REF!</v>
      </c>
      <c r="Q708" s="49" t="e">
        <f>IF(Coverage!#REF!="","",Coverage!#REF!)</f>
        <v>#REF!</v>
      </c>
      <c r="R708" s="50" t="e">
        <f>IF(Coverage!#REF!="","",Coverage!#REF!)</f>
        <v>#REF!</v>
      </c>
      <c r="S708" s="50" t="e">
        <f>IF(Coverage!#REF!="","",Coverage!#REF!)</f>
        <v>#REF!</v>
      </c>
      <c r="T708" s="49" t="e">
        <f>IF(Coverage!#REF!="","",Coverage!#REF!)</f>
        <v>#REF!</v>
      </c>
      <c r="U708" s="49" t="e">
        <f>IF(Coverage!#REF!="","",Coverage!#REF!)</f>
        <v>#REF!</v>
      </c>
      <c r="V708" s="49" t="e">
        <f>IF(Coverage!#REF!="","",Coverage!#REF!)</f>
        <v>#REF!</v>
      </c>
      <c r="W708" s="49" t="e">
        <f>IF(Coverage!#REF!="","",Coverage!#REF!)</f>
        <v>#REF!</v>
      </c>
      <c r="X708" s="49" t="e">
        <f>IF(Coverage!#REF!="","",Coverage!#REF!)</f>
        <v>#REF!</v>
      </c>
      <c r="Y708" s="49" t="e">
        <f>IF(Coverage!#REF!="","",Coverage!#REF!)</f>
        <v>#REF!</v>
      </c>
    </row>
    <row r="709" spans="10:25" x14ac:dyDescent="0.2">
      <c r="J709" s="48" t="e">
        <f>IF(Coverage!#REF!="","",Coverage!#REF!)</f>
        <v>#REF!</v>
      </c>
      <c r="K709" s="48" t="e">
        <f>IF(Coverage!#REF!="","",Coverage!#REF!)</f>
        <v>#REF!</v>
      </c>
      <c r="L709" s="48" t="e">
        <f>IF(Coverage!#REF!="","",Coverage!#REF!)</f>
        <v>#REF!</v>
      </c>
      <c r="M709" s="48" t="e">
        <f>IF(Coverage!#REF!="","",Coverage!#REF!)</f>
        <v>#REF!</v>
      </c>
      <c r="N709" s="49" t="e">
        <f>IF(Coverage!#REF!="","",Coverage!#REF!)</f>
        <v>#REF!</v>
      </c>
      <c r="O709" s="49" t="e">
        <f>IF(Coverage!#REF!="","",Coverage!#REF!)</f>
        <v>#REF!</v>
      </c>
      <c r="P709" s="49" t="e">
        <f>IF(Coverage!#REF!="","",Coverage!#REF!)</f>
        <v>#REF!</v>
      </c>
      <c r="Q709" s="49" t="e">
        <f>IF(Coverage!#REF!="","",Coverage!#REF!)</f>
        <v>#REF!</v>
      </c>
      <c r="R709" s="50" t="e">
        <f>IF(Coverage!#REF!="","",Coverage!#REF!)</f>
        <v>#REF!</v>
      </c>
      <c r="S709" s="50" t="e">
        <f>IF(Coverage!#REF!="","",Coverage!#REF!)</f>
        <v>#REF!</v>
      </c>
      <c r="T709" s="49" t="e">
        <f>IF(Coverage!#REF!="","",Coverage!#REF!)</f>
        <v>#REF!</v>
      </c>
      <c r="U709" s="49" t="e">
        <f>IF(Coverage!#REF!="","",Coverage!#REF!)</f>
        <v>#REF!</v>
      </c>
      <c r="V709" s="49" t="e">
        <f>IF(Coverage!#REF!="","",Coverage!#REF!)</f>
        <v>#REF!</v>
      </c>
      <c r="W709" s="49" t="e">
        <f>IF(Coverage!#REF!="","",Coverage!#REF!)</f>
        <v>#REF!</v>
      </c>
      <c r="X709" s="49" t="e">
        <f>IF(Coverage!#REF!="","",Coverage!#REF!)</f>
        <v>#REF!</v>
      </c>
      <c r="Y709" s="49" t="e">
        <f>IF(Coverage!#REF!="","",Coverage!#REF!)</f>
        <v>#REF!</v>
      </c>
    </row>
    <row r="710" spans="10:25" x14ac:dyDescent="0.2">
      <c r="J710" s="48" t="e">
        <f>IF(Coverage!#REF!="","",Coverage!#REF!)</f>
        <v>#REF!</v>
      </c>
      <c r="K710" s="48" t="e">
        <f>IF(Coverage!#REF!="","",Coverage!#REF!)</f>
        <v>#REF!</v>
      </c>
      <c r="L710" s="48" t="e">
        <f>IF(Coverage!#REF!="","",Coverage!#REF!)</f>
        <v>#REF!</v>
      </c>
      <c r="M710" s="48" t="e">
        <f>IF(Coverage!#REF!="","",Coverage!#REF!)</f>
        <v>#REF!</v>
      </c>
      <c r="N710" s="49" t="e">
        <f>IF(Coverage!#REF!="","",Coverage!#REF!)</f>
        <v>#REF!</v>
      </c>
      <c r="O710" s="49" t="e">
        <f>IF(Coverage!#REF!="","",Coverage!#REF!)</f>
        <v>#REF!</v>
      </c>
      <c r="P710" s="49" t="e">
        <f>IF(Coverage!#REF!="","",Coverage!#REF!)</f>
        <v>#REF!</v>
      </c>
      <c r="Q710" s="49" t="e">
        <f>IF(Coverage!#REF!="","",Coverage!#REF!)</f>
        <v>#REF!</v>
      </c>
      <c r="R710" s="50" t="e">
        <f>IF(Coverage!#REF!="","",Coverage!#REF!)</f>
        <v>#REF!</v>
      </c>
      <c r="S710" s="50" t="e">
        <f>IF(Coverage!#REF!="","",Coverage!#REF!)</f>
        <v>#REF!</v>
      </c>
      <c r="T710" s="49" t="e">
        <f>IF(Coverage!#REF!="","",Coverage!#REF!)</f>
        <v>#REF!</v>
      </c>
      <c r="U710" s="49" t="e">
        <f>IF(Coverage!#REF!="","",Coverage!#REF!)</f>
        <v>#REF!</v>
      </c>
      <c r="V710" s="49" t="e">
        <f>IF(Coverage!#REF!="","",Coverage!#REF!)</f>
        <v>#REF!</v>
      </c>
      <c r="W710" s="49" t="e">
        <f>IF(Coverage!#REF!="","",Coverage!#REF!)</f>
        <v>#REF!</v>
      </c>
      <c r="X710" s="49" t="e">
        <f>IF(Coverage!#REF!="","",Coverage!#REF!)</f>
        <v>#REF!</v>
      </c>
      <c r="Y710" s="49" t="e">
        <f>IF(Coverage!#REF!="","",Coverage!#REF!)</f>
        <v>#REF!</v>
      </c>
    </row>
    <row r="711" spans="10:25" x14ac:dyDescent="0.2">
      <c r="J711" s="48" t="e">
        <f>IF(Coverage!#REF!="","",Coverage!#REF!)</f>
        <v>#REF!</v>
      </c>
      <c r="K711" s="48" t="e">
        <f>IF(Coverage!#REF!="","",Coverage!#REF!)</f>
        <v>#REF!</v>
      </c>
      <c r="L711" s="48" t="e">
        <f>IF(Coverage!#REF!="","",Coverage!#REF!)</f>
        <v>#REF!</v>
      </c>
      <c r="M711" s="48" t="e">
        <f>IF(Coverage!#REF!="","",Coverage!#REF!)</f>
        <v>#REF!</v>
      </c>
      <c r="N711" s="49" t="e">
        <f>IF(Coverage!#REF!="","",Coverage!#REF!)</f>
        <v>#REF!</v>
      </c>
      <c r="O711" s="49" t="e">
        <f>IF(Coverage!#REF!="","",Coverage!#REF!)</f>
        <v>#REF!</v>
      </c>
      <c r="P711" s="49" t="e">
        <f>IF(Coverage!#REF!="","",Coverage!#REF!)</f>
        <v>#REF!</v>
      </c>
      <c r="Q711" s="49" t="e">
        <f>IF(Coverage!#REF!="","",Coverage!#REF!)</f>
        <v>#REF!</v>
      </c>
      <c r="R711" s="50" t="e">
        <f>IF(Coverage!#REF!="","",Coverage!#REF!)</f>
        <v>#REF!</v>
      </c>
      <c r="S711" s="50" t="e">
        <f>IF(Coverage!#REF!="","",Coverage!#REF!)</f>
        <v>#REF!</v>
      </c>
      <c r="T711" s="49" t="e">
        <f>IF(Coverage!#REF!="","",Coverage!#REF!)</f>
        <v>#REF!</v>
      </c>
      <c r="U711" s="49" t="e">
        <f>IF(Coverage!#REF!="","",Coverage!#REF!)</f>
        <v>#REF!</v>
      </c>
      <c r="V711" s="49" t="e">
        <f>IF(Coverage!#REF!="","",Coverage!#REF!)</f>
        <v>#REF!</v>
      </c>
      <c r="W711" s="49" t="e">
        <f>IF(Coverage!#REF!="","",Coverage!#REF!)</f>
        <v>#REF!</v>
      </c>
      <c r="X711" s="49" t="e">
        <f>IF(Coverage!#REF!="","",Coverage!#REF!)</f>
        <v>#REF!</v>
      </c>
      <c r="Y711" s="49" t="e">
        <f>IF(Coverage!#REF!="","",Coverage!#REF!)</f>
        <v>#REF!</v>
      </c>
    </row>
    <row r="712" spans="10:25" x14ac:dyDescent="0.2">
      <c r="J712" s="48" t="e">
        <f>IF(Coverage!#REF!="","",Coverage!#REF!)</f>
        <v>#REF!</v>
      </c>
      <c r="K712" s="48" t="e">
        <f>IF(Coverage!#REF!="","",Coverage!#REF!)</f>
        <v>#REF!</v>
      </c>
      <c r="L712" s="48" t="e">
        <f>IF(Coverage!#REF!="","",Coverage!#REF!)</f>
        <v>#REF!</v>
      </c>
      <c r="M712" s="48" t="e">
        <f>IF(Coverage!#REF!="","",Coverage!#REF!)</f>
        <v>#REF!</v>
      </c>
      <c r="N712" s="49" t="e">
        <f>IF(Coverage!#REF!="","",Coverage!#REF!)</f>
        <v>#REF!</v>
      </c>
      <c r="O712" s="49" t="e">
        <f>IF(Coverage!#REF!="","",Coverage!#REF!)</f>
        <v>#REF!</v>
      </c>
      <c r="P712" s="49" t="e">
        <f>IF(Coverage!#REF!="","",Coverage!#REF!)</f>
        <v>#REF!</v>
      </c>
      <c r="Q712" s="49" t="e">
        <f>IF(Coverage!#REF!="","",Coverage!#REF!)</f>
        <v>#REF!</v>
      </c>
      <c r="R712" s="50" t="e">
        <f>IF(Coverage!#REF!="","",Coverage!#REF!)</f>
        <v>#REF!</v>
      </c>
      <c r="S712" s="50" t="e">
        <f>IF(Coverage!#REF!="","",Coverage!#REF!)</f>
        <v>#REF!</v>
      </c>
      <c r="T712" s="49" t="e">
        <f>IF(Coverage!#REF!="","",Coverage!#REF!)</f>
        <v>#REF!</v>
      </c>
      <c r="U712" s="49" t="e">
        <f>IF(Coverage!#REF!="","",Coverage!#REF!)</f>
        <v>#REF!</v>
      </c>
      <c r="V712" s="49" t="e">
        <f>IF(Coverage!#REF!="","",Coverage!#REF!)</f>
        <v>#REF!</v>
      </c>
      <c r="W712" s="49" t="e">
        <f>IF(Coverage!#REF!="","",Coverage!#REF!)</f>
        <v>#REF!</v>
      </c>
      <c r="X712" s="49" t="e">
        <f>IF(Coverage!#REF!="","",Coverage!#REF!)</f>
        <v>#REF!</v>
      </c>
      <c r="Y712" s="49" t="e">
        <f>IF(Coverage!#REF!="","",Coverage!#REF!)</f>
        <v>#REF!</v>
      </c>
    </row>
    <row r="713" spans="10:25" x14ac:dyDescent="0.2">
      <c r="J713" s="48" t="e">
        <f>IF(Coverage!#REF!="","",Coverage!#REF!)</f>
        <v>#REF!</v>
      </c>
      <c r="K713" s="48" t="e">
        <f>IF(Coverage!#REF!="","",Coverage!#REF!)</f>
        <v>#REF!</v>
      </c>
      <c r="L713" s="48" t="e">
        <f>IF(Coverage!#REF!="","",Coverage!#REF!)</f>
        <v>#REF!</v>
      </c>
      <c r="M713" s="48" t="e">
        <f>IF(Coverage!#REF!="","",Coverage!#REF!)</f>
        <v>#REF!</v>
      </c>
      <c r="N713" s="49" t="e">
        <f>IF(Coverage!#REF!="","",Coverage!#REF!)</f>
        <v>#REF!</v>
      </c>
      <c r="O713" s="49" t="e">
        <f>IF(Coverage!#REF!="","",Coverage!#REF!)</f>
        <v>#REF!</v>
      </c>
      <c r="P713" s="49" t="e">
        <f>IF(Coverage!#REF!="","",Coverage!#REF!)</f>
        <v>#REF!</v>
      </c>
      <c r="Q713" s="49" t="e">
        <f>IF(Coverage!#REF!="","",Coverage!#REF!)</f>
        <v>#REF!</v>
      </c>
      <c r="R713" s="50" t="e">
        <f>IF(Coverage!#REF!="","",Coverage!#REF!)</f>
        <v>#REF!</v>
      </c>
      <c r="S713" s="50" t="e">
        <f>IF(Coverage!#REF!="","",Coverage!#REF!)</f>
        <v>#REF!</v>
      </c>
      <c r="T713" s="49" t="e">
        <f>IF(Coverage!#REF!="","",Coverage!#REF!)</f>
        <v>#REF!</v>
      </c>
      <c r="U713" s="49" t="e">
        <f>IF(Coverage!#REF!="","",Coverage!#REF!)</f>
        <v>#REF!</v>
      </c>
      <c r="V713" s="49" t="e">
        <f>IF(Coverage!#REF!="","",Coverage!#REF!)</f>
        <v>#REF!</v>
      </c>
      <c r="W713" s="49" t="e">
        <f>IF(Coverage!#REF!="","",Coverage!#REF!)</f>
        <v>#REF!</v>
      </c>
      <c r="X713" s="49" t="e">
        <f>IF(Coverage!#REF!="","",Coverage!#REF!)</f>
        <v>#REF!</v>
      </c>
      <c r="Y713" s="49" t="e">
        <f>IF(Coverage!#REF!="","",Coverage!#REF!)</f>
        <v>#REF!</v>
      </c>
    </row>
    <row r="714" spans="10:25" x14ac:dyDescent="0.2">
      <c r="J714" s="48" t="e">
        <f>IF(Coverage!#REF!="","",Coverage!#REF!)</f>
        <v>#REF!</v>
      </c>
      <c r="K714" s="48" t="e">
        <f>IF(Coverage!#REF!="","",Coverage!#REF!)</f>
        <v>#REF!</v>
      </c>
      <c r="L714" s="48" t="e">
        <f>IF(Coverage!#REF!="","",Coverage!#REF!)</f>
        <v>#REF!</v>
      </c>
      <c r="M714" s="48" t="e">
        <f>IF(Coverage!#REF!="","",Coverage!#REF!)</f>
        <v>#REF!</v>
      </c>
      <c r="N714" s="49" t="e">
        <f>IF(Coverage!#REF!="","",Coverage!#REF!)</f>
        <v>#REF!</v>
      </c>
      <c r="O714" s="49" t="e">
        <f>IF(Coverage!#REF!="","",Coverage!#REF!)</f>
        <v>#REF!</v>
      </c>
      <c r="P714" s="49" t="e">
        <f>IF(Coverage!#REF!="","",Coverage!#REF!)</f>
        <v>#REF!</v>
      </c>
      <c r="Q714" s="49" t="e">
        <f>IF(Coverage!#REF!="","",Coverage!#REF!)</f>
        <v>#REF!</v>
      </c>
      <c r="R714" s="50" t="e">
        <f>IF(Coverage!#REF!="","",Coverage!#REF!)</f>
        <v>#REF!</v>
      </c>
      <c r="S714" s="50" t="e">
        <f>IF(Coverage!#REF!="","",Coverage!#REF!)</f>
        <v>#REF!</v>
      </c>
      <c r="T714" s="49" t="e">
        <f>IF(Coverage!#REF!="","",Coverage!#REF!)</f>
        <v>#REF!</v>
      </c>
      <c r="U714" s="49" t="e">
        <f>IF(Coverage!#REF!="","",Coverage!#REF!)</f>
        <v>#REF!</v>
      </c>
      <c r="V714" s="49" t="e">
        <f>IF(Coverage!#REF!="","",Coverage!#REF!)</f>
        <v>#REF!</v>
      </c>
      <c r="W714" s="49" t="e">
        <f>IF(Coverage!#REF!="","",Coverage!#REF!)</f>
        <v>#REF!</v>
      </c>
      <c r="X714" s="49" t="e">
        <f>IF(Coverage!#REF!="","",Coverage!#REF!)</f>
        <v>#REF!</v>
      </c>
      <c r="Y714" s="49" t="e">
        <f>IF(Coverage!#REF!="","",Coverage!#REF!)</f>
        <v>#REF!</v>
      </c>
    </row>
    <row r="715" spans="10:25" x14ac:dyDescent="0.2">
      <c r="J715" s="48" t="e">
        <f>IF(Coverage!#REF!="","",Coverage!#REF!)</f>
        <v>#REF!</v>
      </c>
      <c r="K715" s="48" t="e">
        <f>IF(Coverage!#REF!="","",Coverage!#REF!)</f>
        <v>#REF!</v>
      </c>
      <c r="L715" s="48" t="e">
        <f>IF(Coverage!#REF!="","",Coverage!#REF!)</f>
        <v>#REF!</v>
      </c>
      <c r="M715" s="48" t="e">
        <f>IF(Coverage!#REF!="","",Coverage!#REF!)</f>
        <v>#REF!</v>
      </c>
      <c r="N715" s="49" t="e">
        <f>IF(Coverage!#REF!="","",Coverage!#REF!)</f>
        <v>#REF!</v>
      </c>
      <c r="O715" s="49" t="e">
        <f>IF(Coverage!#REF!="","",Coverage!#REF!)</f>
        <v>#REF!</v>
      </c>
      <c r="P715" s="49" t="e">
        <f>IF(Coverage!#REF!="","",Coverage!#REF!)</f>
        <v>#REF!</v>
      </c>
      <c r="Q715" s="49" t="e">
        <f>IF(Coverage!#REF!="","",Coverage!#REF!)</f>
        <v>#REF!</v>
      </c>
      <c r="R715" s="50" t="e">
        <f>IF(Coverage!#REF!="","",Coverage!#REF!)</f>
        <v>#REF!</v>
      </c>
      <c r="S715" s="50" t="e">
        <f>IF(Coverage!#REF!="","",Coverage!#REF!)</f>
        <v>#REF!</v>
      </c>
      <c r="T715" s="49" t="e">
        <f>IF(Coverage!#REF!="","",Coverage!#REF!)</f>
        <v>#REF!</v>
      </c>
      <c r="U715" s="49" t="e">
        <f>IF(Coverage!#REF!="","",Coverage!#REF!)</f>
        <v>#REF!</v>
      </c>
      <c r="V715" s="49" t="e">
        <f>IF(Coverage!#REF!="","",Coverage!#REF!)</f>
        <v>#REF!</v>
      </c>
      <c r="W715" s="49" t="e">
        <f>IF(Coverage!#REF!="","",Coverage!#REF!)</f>
        <v>#REF!</v>
      </c>
      <c r="X715" s="49" t="e">
        <f>IF(Coverage!#REF!="","",Coverage!#REF!)</f>
        <v>#REF!</v>
      </c>
      <c r="Y715" s="49" t="e">
        <f>IF(Coverage!#REF!="","",Coverage!#REF!)</f>
        <v>#REF!</v>
      </c>
    </row>
    <row r="716" spans="10:25" x14ac:dyDescent="0.2">
      <c r="J716" s="48" t="e">
        <f>IF(Coverage!#REF!="","",Coverage!#REF!)</f>
        <v>#REF!</v>
      </c>
      <c r="K716" s="48" t="e">
        <f>IF(Coverage!#REF!="","",Coverage!#REF!)</f>
        <v>#REF!</v>
      </c>
      <c r="L716" s="48" t="e">
        <f>IF(Coverage!#REF!="","",Coverage!#REF!)</f>
        <v>#REF!</v>
      </c>
      <c r="M716" s="48" t="e">
        <f>IF(Coverage!#REF!="","",Coverage!#REF!)</f>
        <v>#REF!</v>
      </c>
      <c r="N716" s="49" t="e">
        <f>IF(Coverage!#REF!="","",Coverage!#REF!)</f>
        <v>#REF!</v>
      </c>
      <c r="O716" s="49" t="e">
        <f>IF(Coverage!#REF!="","",Coverage!#REF!)</f>
        <v>#REF!</v>
      </c>
      <c r="P716" s="49" t="e">
        <f>IF(Coverage!#REF!="","",Coverage!#REF!)</f>
        <v>#REF!</v>
      </c>
      <c r="Q716" s="49" t="e">
        <f>IF(Coverage!#REF!="","",Coverage!#REF!)</f>
        <v>#REF!</v>
      </c>
      <c r="R716" s="50" t="e">
        <f>IF(Coverage!#REF!="","",Coverage!#REF!)</f>
        <v>#REF!</v>
      </c>
      <c r="S716" s="50" t="e">
        <f>IF(Coverage!#REF!="","",Coverage!#REF!)</f>
        <v>#REF!</v>
      </c>
      <c r="T716" s="49" t="e">
        <f>IF(Coverage!#REF!="","",Coverage!#REF!)</f>
        <v>#REF!</v>
      </c>
      <c r="U716" s="49" t="e">
        <f>IF(Coverage!#REF!="","",Coverage!#REF!)</f>
        <v>#REF!</v>
      </c>
      <c r="V716" s="49" t="e">
        <f>IF(Coverage!#REF!="","",Coverage!#REF!)</f>
        <v>#REF!</v>
      </c>
      <c r="W716" s="49" t="e">
        <f>IF(Coverage!#REF!="","",Coverage!#REF!)</f>
        <v>#REF!</v>
      </c>
      <c r="X716" s="49" t="e">
        <f>IF(Coverage!#REF!="","",Coverage!#REF!)</f>
        <v>#REF!</v>
      </c>
      <c r="Y716" s="49" t="e">
        <f>IF(Coverage!#REF!="","",Coverage!#REF!)</f>
        <v>#REF!</v>
      </c>
    </row>
    <row r="717" spans="10:25" x14ac:dyDescent="0.2">
      <c r="J717" s="48" t="e">
        <f>IF(Coverage!#REF!="","",Coverage!#REF!)</f>
        <v>#REF!</v>
      </c>
      <c r="K717" s="48" t="e">
        <f>IF(Coverage!#REF!="","",Coverage!#REF!)</f>
        <v>#REF!</v>
      </c>
      <c r="L717" s="48" t="e">
        <f>IF(Coverage!#REF!="","",Coverage!#REF!)</f>
        <v>#REF!</v>
      </c>
      <c r="M717" s="48" t="e">
        <f>IF(Coverage!#REF!="","",Coverage!#REF!)</f>
        <v>#REF!</v>
      </c>
      <c r="N717" s="49" t="e">
        <f>IF(Coverage!#REF!="","",Coverage!#REF!)</f>
        <v>#REF!</v>
      </c>
      <c r="O717" s="49" t="e">
        <f>IF(Coverage!#REF!="","",Coverage!#REF!)</f>
        <v>#REF!</v>
      </c>
      <c r="P717" s="49" t="e">
        <f>IF(Coverage!#REF!="","",Coverage!#REF!)</f>
        <v>#REF!</v>
      </c>
      <c r="Q717" s="49" t="e">
        <f>IF(Coverage!#REF!="","",Coverage!#REF!)</f>
        <v>#REF!</v>
      </c>
      <c r="R717" s="50" t="e">
        <f>IF(Coverage!#REF!="","",Coverage!#REF!)</f>
        <v>#REF!</v>
      </c>
      <c r="S717" s="50" t="e">
        <f>IF(Coverage!#REF!="","",Coverage!#REF!)</f>
        <v>#REF!</v>
      </c>
      <c r="T717" s="49" t="e">
        <f>IF(Coverage!#REF!="","",Coverage!#REF!)</f>
        <v>#REF!</v>
      </c>
      <c r="U717" s="49" t="e">
        <f>IF(Coverage!#REF!="","",Coverage!#REF!)</f>
        <v>#REF!</v>
      </c>
      <c r="V717" s="49" t="e">
        <f>IF(Coverage!#REF!="","",Coverage!#REF!)</f>
        <v>#REF!</v>
      </c>
      <c r="W717" s="49" t="e">
        <f>IF(Coverage!#REF!="","",Coverage!#REF!)</f>
        <v>#REF!</v>
      </c>
      <c r="X717" s="49" t="e">
        <f>IF(Coverage!#REF!="","",Coverage!#REF!)</f>
        <v>#REF!</v>
      </c>
      <c r="Y717" s="49" t="e">
        <f>IF(Coverage!#REF!="","",Coverage!#REF!)</f>
        <v>#REF!</v>
      </c>
    </row>
    <row r="718" spans="10:25" x14ac:dyDescent="0.2">
      <c r="J718" s="48" t="e">
        <f>IF(Coverage!#REF!="","",Coverage!#REF!)</f>
        <v>#REF!</v>
      </c>
      <c r="K718" s="48" t="e">
        <f>IF(Coverage!#REF!="","",Coverage!#REF!)</f>
        <v>#REF!</v>
      </c>
      <c r="L718" s="48" t="e">
        <f>IF(Coverage!#REF!="","",Coverage!#REF!)</f>
        <v>#REF!</v>
      </c>
      <c r="M718" s="48" t="e">
        <f>IF(Coverage!#REF!="","",Coverage!#REF!)</f>
        <v>#REF!</v>
      </c>
      <c r="N718" s="49" t="e">
        <f>IF(Coverage!#REF!="","",Coverage!#REF!)</f>
        <v>#REF!</v>
      </c>
      <c r="O718" s="49" t="e">
        <f>IF(Coverage!#REF!="","",Coverage!#REF!)</f>
        <v>#REF!</v>
      </c>
      <c r="P718" s="49" t="e">
        <f>IF(Coverage!#REF!="","",Coverage!#REF!)</f>
        <v>#REF!</v>
      </c>
      <c r="Q718" s="49" t="e">
        <f>IF(Coverage!#REF!="","",Coverage!#REF!)</f>
        <v>#REF!</v>
      </c>
      <c r="R718" s="50" t="e">
        <f>IF(Coverage!#REF!="","",Coverage!#REF!)</f>
        <v>#REF!</v>
      </c>
      <c r="S718" s="50" t="e">
        <f>IF(Coverage!#REF!="","",Coverage!#REF!)</f>
        <v>#REF!</v>
      </c>
      <c r="T718" s="49" t="e">
        <f>IF(Coverage!#REF!="","",Coverage!#REF!)</f>
        <v>#REF!</v>
      </c>
      <c r="U718" s="49" t="e">
        <f>IF(Coverage!#REF!="","",Coverage!#REF!)</f>
        <v>#REF!</v>
      </c>
      <c r="V718" s="49" t="e">
        <f>IF(Coverage!#REF!="","",Coverage!#REF!)</f>
        <v>#REF!</v>
      </c>
      <c r="W718" s="49" t="e">
        <f>IF(Coverage!#REF!="","",Coverage!#REF!)</f>
        <v>#REF!</v>
      </c>
      <c r="X718" s="49" t="e">
        <f>IF(Coverage!#REF!="","",Coverage!#REF!)</f>
        <v>#REF!</v>
      </c>
      <c r="Y718" s="49" t="e">
        <f>IF(Coverage!#REF!="","",Coverage!#REF!)</f>
        <v>#REF!</v>
      </c>
    </row>
    <row r="719" spans="10:25" x14ac:dyDescent="0.2">
      <c r="J719" s="48" t="e">
        <f>IF(Coverage!#REF!="","",Coverage!#REF!)</f>
        <v>#REF!</v>
      </c>
      <c r="K719" s="48" t="e">
        <f>IF(Coverage!#REF!="","",Coverage!#REF!)</f>
        <v>#REF!</v>
      </c>
      <c r="L719" s="48" t="e">
        <f>IF(Coverage!#REF!="","",Coverage!#REF!)</f>
        <v>#REF!</v>
      </c>
      <c r="M719" s="48" t="e">
        <f>IF(Coverage!#REF!="","",Coverage!#REF!)</f>
        <v>#REF!</v>
      </c>
      <c r="N719" s="49" t="e">
        <f>IF(Coverage!#REF!="","",Coverage!#REF!)</f>
        <v>#REF!</v>
      </c>
      <c r="O719" s="49" t="e">
        <f>IF(Coverage!#REF!="","",Coverage!#REF!)</f>
        <v>#REF!</v>
      </c>
      <c r="P719" s="49" t="e">
        <f>IF(Coverage!#REF!="","",Coverage!#REF!)</f>
        <v>#REF!</v>
      </c>
      <c r="Q719" s="49" t="e">
        <f>IF(Coverage!#REF!="","",Coverage!#REF!)</f>
        <v>#REF!</v>
      </c>
      <c r="R719" s="50" t="e">
        <f>IF(Coverage!#REF!="","",Coverage!#REF!)</f>
        <v>#REF!</v>
      </c>
      <c r="S719" s="50" t="e">
        <f>IF(Coverage!#REF!="","",Coverage!#REF!)</f>
        <v>#REF!</v>
      </c>
      <c r="T719" s="49" t="e">
        <f>IF(Coverage!#REF!="","",Coverage!#REF!)</f>
        <v>#REF!</v>
      </c>
      <c r="U719" s="49" t="e">
        <f>IF(Coverage!#REF!="","",Coverage!#REF!)</f>
        <v>#REF!</v>
      </c>
      <c r="V719" s="49" t="e">
        <f>IF(Coverage!#REF!="","",Coverage!#REF!)</f>
        <v>#REF!</v>
      </c>
      <c r="W719" s="49" t="e">
        <f>IF(Coverage!#REF!="","",Coverage!#REF!)</f>
        <v>#REF!</v>
      </c>
      <c r="X719" s="49" t="e">
        <f>IF(Coverage!#REF!="","",Coverage!#REF!)</f>
        <v>#REF!</v>
      </c>
      <c r="Y719" s="49" t="e">
        <f>IF(Coverage!#REF!="","",Coverage!#REF!)</f>
        <v>#REF!</v>
      </c>
    </row>
    <row r="720" spans="10:25" x14ac:dyDescent="0.2">
      <c r="J720" s="48" t="e">
        <f>IF(Coverage!#REF!="","",Coverage!#REF!)</f>
        <v>#REF!</v>
      </c>
      <c r="K720" s="48" t="e">
        <f>IF(Coverage!#REF!="","",Coverage!#REF!)</f>
        <v>#REF!</v>
      </c>
      <c r="L720" s="48" t="e">
        <f>IF(Coverage!#REF!="","",Coverage!#REF!)</f>
        <v>#REF!</v>
      </c>
      <c r="M720" s="48" t="e">
        <f>IF(Coverage!#REF!="","",Coverage!#REF!)</f>
        <v>#REF!</v>
      </c>
      <c r="N720" s="49" t="e">
        <f>IF(Coverage!#REF!="","",Coverage!#REF!)</f>
        <v>#REF!</v>
      </c>
      <c r="O720" s="49" t="e">
        <f>IF(Coverage!#REF!="","",Coverage!#REF!)</f>
        <v>#REF!</v>
      </c>
      <c r="P720" s="49" t="e">
        <f>IF(Coverage!#REF!="","",Coverage!#REF!)</f>
        <v>#REF!</v>
      </c>
      <c r="Q720" s="49" t="e">
        <f>IF(Coverage!#REF!="","",Coverage!#REF!)</f>
        <v>#REF!</v>
      </c>
      <c r="R720" s="50" t="e">
        <f>IF(Coverage!#REF!="","",Coverage!#REF!)</f>
        <v>#REF!</v>
      </c>
      <c r="S720" s="50" t="e">
        <f>IF(Coverage!#REF!="","",Coverage!#REF!)</f>
        <v>#REF!</v>
      </c>
      <c r="T720" s="49" t="e">
        <f>IF(Coverage!#REF!="","",Coverage!#REF!)</f>
        <v>#REF!</v>
      </c>
      <c r="U720" s="49" t="e">
        <f>IF(Coverage!#REF!="","",Coverage!#REF!)</f>
        <v>#REF!</v>
      </c>
      <c r="V720" s="49" t="e">
        <f>IF(Coverage!#REF!="","",Coverage!#REF!)</f>
        <v>#REF!</v>
      </c>
      <c r="W720" s="49" t="e">
        <f>IF(Coverage!#REF!="","",Coverage!#REF!)</f>
        <v>#REF!</v>
      </c>
      <c r="X720" s="49" t="e">
        <f>IF(Coverage!#REF!="","",Coverage!#REF!)</f>
        <v>#REF!</v>
      </c>
      <c r="Y720" s="49" t="e">
        <f>IF(Coverage!#REF!="","",Coverage!#REF!)</f>
        <v>#REF!</v>
      </c>
    </row>
    <row r="721" spans="10:25" x14ac:dyDescent="0.2">
      <c r="J721" s="48" t="e">
        <f>IF(Coverage!#REF!="","",Coverage!#REF!)</f>
        <v>#REF!</v>
      </c>
      <c r="K721" s="48" t="e">
        <f>IF(Coverage!#REF!="","",Coverage!#REF!)</f>
        <v>#REF!</v>
      </c>
      <c r="L721" s="48" t="e">
        <f>IF(Coverage!#REF!="","",Coverage!#REF!)</f>
        <v>#REF!</v>
      </c>
      <c r="M721" s="48" t="e">
        <f>IF(Coverage!#REF!="","",Coverage!#REF!)</f>
        <v>#REF!</v>
      </c>
      <c r="N721" s="49" t="e">
        <f>IF(Coverage!#REF!="","",Coverage!#REF!)</f>
        <v>#REF!</v>
      </c>
      <c r="O721" s="49" t="e">
        <f>IF(Coverage!#REF!="","",Coverage!#REF!)</f>
        <v>#REF!</v>
      </c>
      <c r="P721" s="49" t="e">
        <f>IF(Coverage!#REF!="","",Coverage!#REF!)</f>
        <v>#REF!</v>
      </c>
      <c r="Q721" s="49" t="e">
        <f>IF(Coverage!#REF!="","",Coverage!#REF!)</f>
        <v>#REF!</v>
      </c>
      <c r="R721" s="50" t="e">
        <f>IF(Coverage!#REF!="","",Coverage!#REF!)</f>
        <v>#REF!</v>
      </c>
      <c r="S721" s="50" t="e">
        <f>IF(Coverage!#REF!="","",Coverage!#REF!)</f>
        <v>#REF!</v>
      </c>
      <c r="T721" s="49" t="e">
        <f>IF(Coverage!#REF!="","",Coverage!#REF!)</f>
        <v>#REF!</v>
      </c>
      <c r="U721" s="49" t="e">
        <f>IF(Coverage!#REF!="","",Coverage!#REF!)</f>
        <v>#REF!</v>
      </c>
      <c r="V721" s="49" t="e">
        <f>IF(Coverage!#REF!="","",Coverage!#REF!)</f>
        <v>#REF!</v>
      </c>
      <c r="W721" s="49" t="e">
        <f>IF(Coverage!#REF!="","",Coverage!#REF!)</f>
        <v>#REF!</v>
      </c>
      <c r="X721" s="49" t="e">
        <f>IF(Coverage!#REF!="","",Coverage!#REF!)</f>
        <v>#REF!</v>
      </c>
      <c r="Y721" s="49" t="e">
        <f>IF(Coverage!#REF!="","",Coverage!#REF!)</f>
        <v>#REF!</v>
      </c>
    </row>
    <row r="722" spans="10:25" x14ac:dyDescent="0.2">
      <c r="J722" s="48" t="e">
        <f>IF(Coverage!#REF!="","",Coverage!#REF!)</f>
        <v>#REF!</v>
      </c>
      <c r="K722" s="48" t="e">
        <f>IF(Coverage!#REF!="","",Coverage!#REF!)</f>
        <v>#REF!</v>
      </c>
      <c r="L722" s="48" t="e">
        <f>IF(Coverage!#REF!="","",Coverage!#REF!)</f>
        <v>#REF!</v>
      </c>
      <c r="M722" s="48" t="e">
        <f>IF(Coverage!#REF!="","",Coverage!#REF!)</f>
        <v>#REF!</v>
      </c>
      <c r="N722" s="49" t="e">
        <f>IF(Coverage!#REF!="","",Coverage!#REF!)</f>
        <v>#REF!</v>
      </c>
      <c r="O722" s="49" t="e">
        <f>IF(Coverage!#REF!="","",Coverage!#REF!)</f>
        <v>#REF!</v>
      </c>
      <c r="P722" s="49" t="e">
        <f>IF(Coverage!#REF!="","",Coverage!#REF!)</f>
        <v>#REF!</v>
      </c>
      <c r="Q722" s="49" t="e">
        <f>IF(Coverage!#REF!="","",Coverage!#REF!)</f>
        <v>#REF!</v>
      </c>
      <c r="R722" s="50" t="e">
        <f>IF(Coverage!#REF!="","",Coverage!#REF!)</f>
        <v>#REF!</v>
      </c>
      <c r="S722" s="50" t="e">
        <f>IF(Coverage!#REF!="","",Coverage!#REF!)</f>
        <v>#REF!</v>
      </c>
      <c r="T722" s="49" t="e">
        <f>IF(Coverage!#REF!="","",Coverage!#REF!)</f>
        <v>#REF!</v>
      </c>
      <c r="U722" s="49" t="e">
        <f>IF(Coverage!#REF!="","",Coverage!#REF!)</f>
        <v>#REF!</v>
      </c>
      <c r="V722" s="49" t="e">
        <f>IF(Coverage!#REF!="","",Coverage!#REF!)</f>
        <v>#REF!</v>
      </c>
      <c r="W722" s="49" t="e">
        <f>IF(Coverage!#REF!="","",Coverage!#REF!)</f>
        <v>#REF!</v>
      </c>
      <c r="X722" s="49" t="e">
        <f>IF(Coverage!#REF!="","",Coverage!#REF!)</f>
        <v>#REF!</v>
      </c>
      <c r="Y722" s="49" t="e">
        <f>IF(Coverage!#REF!="","",Coverage!#REF!)</f>
        <v>#REF!</v>
      </c>
    </row>
    <row r="723" spans="10:25" x14ac:dyDescent="0.2">
      <c r="J723" s="48" t="e">
        <f>IF(Coverage!#REF!="","",Coverage!#REF!)</f>
        <v>#REF!</v>
      </c>
      <c r="K723" s="48" t="e">
        <f>IF(Coverage!#REF!="","",Coverage!#REF!)</f>
        <v>#REF!</v>
      </c>
      <c r="L723" s="48" t="e">
        <f>IF(Coverage!#REF!="","",Coverage!#REF!)</f>
        <v>#REF!</v>
      </c>
      <c r="M723" s="48" t="e">
        <f>IF(Coverage!#REF!="","",Coverage!#REF!)</f>
        <v>#REF!</v>
      </c>
      <c r="N723" s="49" t="e">
        <f>IF(Coverage!#REF!="","",Coverage!#REF!)</f>
        <v>#REF!</v>
      </c>
      <c r="O723" s="49" t="e">
        <f>IF(Coverage!#REF!="","",Coverage!#REF!)</f>
        <v>#REF!</v>
      </c>
      <c r="P723" s="49" t="e">
        <f>IF(Coverage!#REF!="","",Coverage!#REF!)</f>
        <v>#REF!</v>
      </c>
      <c r="Q723" s="49" t="e">
        <f>IF(Coverage!#REF!="","",Coverage!#REF!)</f>
        <v>#REF!</v>
      </c>
      <c r="R723" s="50" t="e">
        <f>IF(Coverage!#REF!="","",Coverage!#REF!)</f>
        <v>#REF!</v>
      </c>
      <c r="S723" s="50" t="e">
        <f>IF(Coverage!#REF!="","",Coverage!#REF!)</f>
        <v>#REF!</v>
      </c>
      <c r="T723" s="49" t="e">
        <f>IF(Coverage!#REF!="","",Coverage!#REF!)</f>
        <v>#REF!</v>
      </c>
      <c r="U723" s="49" t="e">
        <f>IF(Coverage!#REF!="","",Coverage!#REF!)</f>
        <v>#REF!</v>
      </c>
      <c r="V723" s="49" t="e">
        <f>IF(Coverage!#REF!="","",Coverage!#REF!)</f>
        <v>#REF!</v>
      </c>
      <c r="W723" s="49" t="e">
        <f>IF(Coverage!#REF!="","",Coverage!#REF!)</f>
        <v>#REF!</v>
      </c>
      <c r="X723" s="49" t="e">
        <f>IF(Coverage!#REF!="","",Coverage!#REF!)</f>
        <v>#REF!</v>
      </c>
      <c r="Y723" s="49" t="e">
        <f>IF(Coverage!#REF!="","",Coverage!#REF!)</f>
        <v>#REF!</v>
      </c>
    </row>
    <row r="724" spans="10:25" x14ac:dyDescent="0.2">
      <c r="J724" s="48" t="e">
        <f>IF(Coverage!#REF!="","",Coverage!#REF!)</f>
        <v>#REF!</v>
      </c>
      <c r="K724" s="48" t="e">
        <f>IF(Coverage!#REF!="","",Coverage!#REF!)</f>
        <v>#REF!</v>
      </c>
      <c r="L724" s="48" t="e">
        <f>IF(Coverage!#REF!="","",Coverage!#REF!)</f>
        <v>#REF!</v>
      </c>
      <c r="M724" s="48" t="e">
        <f>IF(Coverage!#REF!="","",Coverage!#REF!)</f>
        <v>#REF!</v>
      </c>
      <c r="N724" s="49" t="e">
        <f>IF(Coverage!#REF!="","",Coverage!#REF!)</f>
        <v>#REF!</v>
      </c>
      <c r="O724" s="49" t="e">
        <f>IF(Coverage!#REF!="","",Coverage!#REF!)</f>
        <v>#REF!</v>
      </c>
      <c r="P724" s="49" t="e">
        <f>IF(Coverage!#REF!="","",Coverage!#REF!)</f>
        <v>#REF!</v>
      </c>
      <c r="Q724" s="49" t="e">
        <f>IF(Coverage!#REF!="","",Coverage!#REF!)</f>
        <v>#REF!</v>
      </c>
      <c r="R724" s="50" t="e">
        <f>IF(Coverage!#REF!="","",Coverage!#REF!)</f>
        <v>#REF!</v>
      </c>
      <c r="S724" s="50" t="e">
        <f>IF(Coverage!#REF!="","",Coverage!#REF!)</f>
        <v>#REF!</v>
      </c>
      <c r="T724" s="49" t="e">
        <f>IF(Coverage!#REF!="","",Coverage!#REF!)</f>
        <v>#REF!</v>
      </c>
      <c r="U724" s="49" t="e">
        <f>IF(Coverage!#REF!="","",Coverage!#REF!)</f>
        <v>#REF!</v>
      </c>
      <c r="V724" s="49" t="e">
        <f>IF(Coverage!#REF!="","",Coverage!#REF!)</f>
        <v>#REF!</v>
      </c>
      <c r="W724" s="49" t="e">
        <f>IF(Coverage!#REF!="","",Coverage!#REF!)</f>
        <v>#REF!</v>
      </c>
      <c r="X724" s="49" t="e">
        <f>IF(Coverage!#REF!="","",Coverage!#REF!)</f>
        <v>#REF!</v>
      </c>
      <c r="Y724" s="49" t="e">
        <f>IF(Coverage!#REF!="","",Coverage!#REF!)</f>
        <v>#REF!</v>
      </c>
    </row>
    <row r="725" spans="10:25" x14ac:dyDescent="0.2">
      <c r="J725" s="48" t="e">
        <f>IF(Coverage!#REF!="","",Coverage!#REF!)</f>
        <v>#REF!</v>
      </c>
      <c r="K725" s="48" t="e">
        <f>IF(Coverage!#REF!="","",Coverage!#REF!)</f>
        <v>#REF!</v>
      </c>
      <c r="L725" s="48" t="e">
        <f>IF(Coverage!#REF!="","",Coverage!#REF!)</f>
        <v>#REF!</v>
      </c>
      <c r="M725" s="48" t="e">
        <f>IF(Coverage!#REF!="","",Coverage!#REF!)</f>
        <v>#REF!</v>
      </c>
      <c r="N725" s="49" t="e">
        <f>IF(Coverage!#REF!="","",Coverage!#REF!)</f>
        <v>#REF!</v>
      </c>
      <c r="O725" s="49" t="e">
        <f>IF(Coverage!#REF!="","",Coverage!#REF!)</f>
        <v>#REF!</v>
      </c>
      <c r="P725" s="49" t="e">
        <f>IF(Coverage!#REF!="","",Coverage!#REF!)</f>
        <v>#REF!</v>
      </c>
      <c r="Q725" s="49" t="e">
        <f>IF(Coverage!#REF!="","",Coverage!#REF!)</f>
        <v>#REF!</v>
      </c>
      <c r="R725" s="50" t="e">
        <f>IF(Coverage!#REF!="","",Coverage!#REF!)</f>
        <v>#REF!</v>
      </c>
      <c r="S725" s="50" t="e">
        <f>IF(Coverage!#REF!="","",Coverage!#REF!)</f>
        <v>#REF!</v>
      </c>
      <c r="T725" s="49" t="e">
        <f>IF(Coverage!#REF!="","",Coverage!#REF!)</f>
        <v>#REF!</v>
      </c>
      <c r="U725" s="49" t="e">
        <f>IF(Coverage!#REF!="","",Coverage!#REF!)</f>
        <v>#REF!</v>
      </c>
      <c r="V725" s="49" t="e">
        <f>IF(Coverage!#REF!="","",Coverage!#REF!)</f>
        <v>#REF!</v>
      </c>
      <c r="W725" s="49" t="e">
        <f>IF(Coverage!#REF!="","",Coverage!#REF!)</f>
        <v>#REF!</v>
      </c>
      <c r="X725" s="49" t="e">
        <f>IF(Coverage!#REF!="","",Coverage!#REF!)</f>
        <v>#REF!</v>
      </c>
      <c r="Y725" s="49" t="e">
        <f>IF(Coverage!#REF!="","",Coverage!#REF!)</f>
        <v>#REF!</v>
      </c>
    </row>
    <row r="726" spans="10:25" x14ac:dyDescent="0.2">
      <c r="J726" s="48" t="e">
        <f>IF(Coverage!#REF!="","",Coverage!#REF!)</f>
        <v>#REF!</v>
      </c>
      <c r="K726" s="48" t="e">
        <f>IF(Coverage!#REF!="","",Coverage!#REF!)</f>
        <v>#REF!</v>
      </c>
      <c r="L726" s="48" t="e">
        <f>IF(Coverage!#REF!="","",Coverage!#REF!)</f>
        <v>#REF!</v>
      </c>
      <c r="M726" s="48" t="e">
        <f>IF(Coverage!#REF!="","",Coverage!#REF!)</f>
        <v>#REF!</v>
      </c>
      <c r="N726" s="49" t="e">
        <f>IF(Coverage!#REF!="","",Coverage!#REF!)</f>
        <v>#REF!</v>
      </c>
      <c r="O726" s="49" t="e">
        <f>IF(Coverage!#REF!="","",Coverage!#REF!)</f>
        <v>#REF!</v>
      </c>
      <c r="P726" s="49" t="e">
        <f>IF(Coverage!#REF!="","",Coverage!#REF!)</f>
        <v>#REF!</v>
      </c>
      <c r="Q726" s="49" t="e">
        <f>IF(Coverage!#REF!="","",Coverage!#REF!)</f>
        <v>#REF!</v>
      </c>
      <c r="R726" s="50" t="e">
        <f>IF(Coverage!#REF!="","",Coverage!#REF!)</f>
        <v>#REF!</v>
      </c>
      <c r="S726" s="50" t="e">
        <f>IF(Coverage!#REF!="","",Coverage!#REF!)</f>
        <v>#REF!</v>
      </c>
      <c r="T726" s="49" t="e">
        <f>IF(Coverage!#REF!="","",Coverage!#REF!)</f>
        <v>#REF!</v>
      </c>
      <c r="U726" s="49" t="e">
        <f>IF(Coverage!#REF!="","",Coverage!#REF!)</f>
        <v>#REF!</v>
      </c>
      <c r="V726" s="49" t="e">
        <f>IF(Coverage!#REF!="","",Coverage!#REF!)</f>
        <v>#REF!</v>
      </c>
      <c r="W726" s="49" t="e">
        <f>IF(Coverage!#REF!="","",Coverage!#REF!)</f>
        <v>#REF!</v>
      </c>
      <c r="X726" s="49" t="e">
        <f>IF(Coverage!#REF!="","",Coverage!#REF!)</f>
        <v>#REF!</v>
      </c>
      <c r="Y726" s="49" t="e">
        <f>IF(Coverage!#REF!="","",Coverage!#REF!)</f>
        <v>#REF!</v>
      </c>
    </row>
    <row r="727" spans="10:25" x14ac:dyDescent="0.2">
      <c r="J727" s="48" t="e">
        <f>IF(Coverage!#REF!="","",Coverage!#REF!)</f>
        <v>#REF!</v>
      </c>
      <c r="K727" s="48" t="e">
        <f>IF(Coverage!#REF!="","",Coverage!#REF!)</f>
        <v>#REF!</v>
      </c>
      <c r="L727" s="48" t="e">
        <f>IF(Coverage!#REF!="","",Coverage!#REF!)</f>
        <v>#REF!</v>
      </c>
      <c r="M727" s="48" t="e">
        <f>IF(Coverage!#REF!="","",Coverage!#REF!)</f>
        <v>#REF!</v>
      </c>
      <c r="N727" s="49" t="e">
        <f>IF(Coverage!#REF!="","",Coverage!#REF!)</f>
        <v>#REF!</v>
      </c>
      <c r="O727" s="49" t="e">
        <f>IF(Coverage!#REF!="","",Coverage!#REF!)</f>
        <v>#REF!</v>
      </c>
      <c r="P727" s="49" t="e">
        <f>IF(Coverage!#REF!="","",Coverage!#REF!)</f>
        <v>#REF!</v>
      </c>
      <c r="Q727" s="49" t="e">
        <f>IF(Coverage!#REF!="","",Coverage!#REF!)</f>
        <v>#REF!</v>
      </c>
      <c r="R727" s="50" t="e">
        <f>IF(Coverage!#REF!="","",Coverage!#REF!)</f>
        <v>#REF!</v>
      </c>
      <c r="S727" s="50" t="e">
        <f>IF(Coverage!#REF!="","",Coverage!#REF!)</f>
        <v>#REF!</v>
      </c>
      <c r="T727" s="49" t="e">
        <f>IF(Coverage!#REF!="","",Coverage!#REF!)</f>
        <v>#REF!</v>
      </c>
      <c r="U727" s="49" t="e">
        <f>IF(Coverage!#REF!="","",Coverage!#REF!)</f>
        <v>#REF!</v>
      </c>
      <c r="V727" s="49" t="e">
        <f>IF(Coverage!#REF!="","",Coverage!#REF!)</f>
        <v>#REF!</v>
      </c>
      <c r="W727" s="49" t="e">
        <f>IF(Coverage!#REF!="","",Coverage!#REF!)</f>
        <v>#REF!</v>
      </c>
      <c r="X727" s="49" t="e">
        <f>IF(Coverage!#REF!="","",Coverage!#REF!)</f>
        <v>#REF!</v>
      </c>
      <c r="Y727" s="49" t="e">
        <f>IF(Coverage!#REF!="","",Coverage!#REF!)</f>
        <v>#REF!</v>
      </c>
    </row>
    <row r="728" spans="10:25" x14ac:dyDescent="0.2">
      <c r="J728" s="48" t="e">
        <f>IF(Coverage!#REF!="","",Coverage!#REF!)</f>
        <v>#REF!</v>
      </c>
      <c r="K728" s="48" t="e">
        <f>IF(Coverage!#REF!="","",Coverage!#REF!)</f>
        <v>#REF!</v>
      </c>
      <c r="L728" s="48" t="e">
        <f>IF(Coverage!#REF!="","",Coverage!#REF!)</f>
        <v>#REF!</v>
      </c>
      <c r="M728" s="48" t="e">
        <f>IF(Coverage!#REF!="","",Coverage!#REF!)</f>
        <v>#REF!</v>
      </c>
      <c r="N728" s="49" t="e">
        <f>IF(Coverage!#REF!="","",Coverage!#REF!)</f>
        <v>#REF!</v>
      </c>
      <c r="O728" s="49" t="e">
        <f>IF(Coverage!#REF!="","",Coverage!#REF!)</f>
        <v>#REF!</v>
      </c>
      <c r="P728" s="49" t="e">
        <f>IF(Coverage!#REF!="","",Coverage!#REF!)</f>
        <v>#REF!</v>
      </c>
      <c r="Q728" s="49" t="e">
        <f>IF(Coverage!#REF!="","",Coverage!#REF!)</f>
        <v>#REF!</v>
      </c>
      <c r="R728" s="50" t="e">
        <f>IF(Coverage!#REF!="","",Coverage!#REF!)</f>
        <v>#REF!</v>
      </c>
      <c r="S728" s="50" t="e">
        <f>IF(Coverage!#REF!="","",Coverage!#REF!)</f>
        <v>#REF!</v>
      </c>
      <c r="T728" s="49" t="e">
        <f>IF(Coverage!#REF!="","",Coverage!#REF!)</f>
        <v>#REF!</v>
      </c>
      <c r="U728" s="49" t="e">
        <f>IF(Coverage!#REF!="","",Coverage!#REF!)</f>
        <v>#REF!</v>
      </c>
      <c r="V728" s="49" t="e">
        <f>IF(Coverage!#REF!="","",Coverage!#REF!)</f>
        <v>#REF!</v>
      </c>
      <c r="W728" s="49" t="e">
        <f>IF(Coverage!#REF!="","",Coverage!#REF!)</f>
        <v>#REF!</v>
      </c>
      <c r="X728" s="49" t="e">
        <f>IF(Coverage!#REF!="","",Coverage!#REF!)</f>
        <v>#REF!</v>
      </c>
      <c r="Y728" s="49" t="e">
        <f>IF(Coverage!#REF!="","",Coverage!#REF!)</f>
        <v>#REF!</v>
      </c>
    </row>
    <row r="729" spans="10:25" x14ac:dyDescent="0.2">
      <c r="J729" s="48" t="e">
        <f>IF(Coverage!#REF!="","",Coverage!#REF!)</f>
        <v>#REF!</v>
      </c>
      <c r="K729" s="48" t="e">
        <f>IF(Coverage!#REF!="","",Coverage!#REF!)</f>
        <v>#REF!</v>
      </c>
      <c r="L729" s="48" t="e">
        <f>IF(Coverage!#REF!="","",Coverage!#REF!)</f>
        <v>#REF!</v>
      </c>
      <c r="M729" s="48" t="e">
        <f>IF(Coverage!#REF!="","",Coverage!#REF!)</f>
        <v>#REF!</v>
      </c>
      <c r="N729" s="49" t="e">
        <f>IF(Coverage!#REF!="","",Coverage!#REF!)</f>
        <v>#REF!</v>
      </c>
      <c r="O729" s="49" t="e">
        <f>IF(Coverage!#REF!="","",Coverage!#REF!)</f>
        <v>#REF!</v>
      </c>
      <c r="P729" s="49" t="e">
        <f>IF(Coverage!#REF!="","",Coverage!#REF!)</f>
        <v>#REF!</v>
      </c>
      <c r="Q729" s="49" t="e">
        <f>IF(Coverage!#REF!="","",Coverage!#REF!)</f>
        <v>#REF!</v>
      </c>
      <c r="R729" s="50" t="e">
        <f>IF(Coverage!#REF!="","",Coverage!#REF!)</f>
        <v>#REF!</v>
      </c>
      <c r="S729" s="50" t="e">
        <f>IF(Coverage!#REF!="","",Coverage!#REF!)</f>
        <v>#REF!</v>
      </c>
      <c r="T729" s="49" t="e">
        <f>IF(Coverage!#REF!="","",Coverage!#REF!)</f>
        <v>#REF!</v>
      </c>
      <c r="U729" s="49" t="e">
        <f>IF(Coverage!#REF!="","",Coverage!#REF!)</f>
        <v>#REF!</v>
      </c>
      <c r="V729" s="49" t="e">
        <f>IF(Coverage!#REF!="","",Coverage!#REF!)</f>
        <v>#REF!</v>
      </c>
      <c r="W729" s="49" t="e">
        <f>IF(Coverage!#REF!="","",Coverage!#REF!)</f>
        <v>#REF!</v>
      </c>
      <c r="X729" s="49" t="e">
        <f>IF(Coverage!#REF!="","",Coverage!#REF!)</f>
        <v>#REF!</v>
      </c>
      <c r="Y729" s="49" t="e">
        <f>IF(Coverage!#REF!="","",Coverage!#REF!)</f>
        <v>#REF!</v>
      </c>
    </row>
    <row r="730" spans="10:25" x14ac:dyDescent="0.2">
      <c r="J730" s="48" t="e">
        <f>IF(Coverage!#REF!="","",Coverage!#REF!)</f>
        <v>#REF!</v>
      </c>
      <c r="K730" s="48" t="e">
        <f>IF(Coverage!#REF!="","",Coverage!#REF!)</f>
        <v>#REF!</v>
      </c>
      <c r="L730" s="48" t="e">
        <f>IF(Coverage!#REF!="","",Coverage!#REF!)</f>
        <v>#REF!</v>
      </c>
      <c r="M730" s="48" t="e">
        <f>IF(Coverage!#REF!="","",Coverage!#REF!)</f>
        <v>#REF!</v>
      </c>
      <c r="N730" s="49" t="e">
        <f>IF(Coverage!#REF!="","",Coverage!#REF!)</f>
        <v>#REF!</v>
      </c>
      <c r="O730" s="49" t="e">
        <f>IF(Coverage!#REF!="","",Coverage!#REF!)</f>
        <v>#REF!</v>
      </c>
      <c r="P730" s="49" t="e">
        <f>IF(Coverage!#REF!="","",Coverage!#REF!)</f>
        <v>#REF!</v>
      </c>
      <c r="Q730" s="49" t="e">
        <f>IF(Coverage!#REF!="","",Coverage!#REF!)</f>
        <v>#REF!</v>
      </c>
      <c r="R730" s="50" t="e">
        <f>IF(Coverage!#REF!="","",Coverage!#REF!)</f>
        <v>#REF!</v>
      </c>
      <c r="S730" s="50" t="e">
        <f>IF(Coverage!#REF!="","",Coverage!#REF!)</f>
        <v>#REF!</v>
      </c>
      <c r="T730" s="49" t="e">
        <f>IF(Coverage!#REF!="","",Coverage!#REF!)</f>
        <v>#REF!</v>
      </c>
      <c r="U730" s="49" t="e">
        <f>IF(Coverage!#REF!="","",Coverage!#REF!)</f>
        <v>#REF!</v>
      </c>
      <c r="V730" s="49" t="e">
        <f>IF(Coverage!#REF!="","",Coverage!#REF!)</f>
        <v>#REF!</v>
      </c>
      <c r="W730" s="49" t="e">
        <f>IF(Coverage!#REF!="","",Coverage!#REF!)</f>
        <v>#REF!</v>
      </c>
      <c r="X730" s="49" t="e">
        <f>IF(Coverage!#REF!="","",Coverage!#REF!)</f>
        <v>#REF!</v>
      </c>
      <c r="Y730" s="49" t="e">
        <f>IF(Coverage!#REF!="","",Coverage!#REF!)</f>
        <v>#REF!</v>
      </c>
    </row>
    <row r="731" spans="10:25" x14ac:dyDescent="0.2">
      <c r="J731" s="48" t="e">
        <f>IF(Coverage!#REF!="","",Coverage!#REF!)</f>
        <v>#REF!</v>
      </c>
      <c r="K731" s="48" t="e">
        <f>IF(Coverage!#REF!="","",Coverage!#REF!)</f>
        <v>#REF!</v>
      </c>
      <c r="L731" s="48" t="e">
        <f>IF(Coverage!#REF!="","",Coverage!#REF!)</f>
        <v>#REF!</v>
      </c>
      <c r="M731" s="48" t="e">
        <f>IF(Coverage!#REF!="","",Coverage!#REF!)</f>
        <v>#REF!</v>
      </c>
      <c r="N731" s="49" t="e">
        <f>IF(Coverage!#REF!="","",Coverage!#REF!)</f>
        <v>#REF!</v>
      </c>
      <c r="O731" s="49" t="e">
        <f>IF(Coverage!#REF!="","",Coverage!#REF!)</f>
        <v>#REF!</v>
      </c>
      <c r="P731" s="49" t="e">
        <f>IF(Coverage!#REF!="","",Coverage!#REF!)</f>
        <v>#REF!</v>
      </c>
      <c r="Q731" s="49" t="e">
        <f>IF(Coverage!#REF!="","",Coverage!#REF!)</f>
        <v>#REF!</v>
      </c>
      <c r="R731" s="50" t="e">
        <f>IF(Coverage!#REF!="","",Coverage!#REF!)</f>
        <v>#REF!</v>
      </c>
      <c r="S731" s="50" t="e">
        <f>IF(Coverage!#REF!="","",Coverage!#REF!)</f>
        <v>#REF!</v>
      </c>
      <c r="T731" s="49" t="e">
        <f>IF(Coverage!#REF!="","",Coverage!#REF!)</f>
        <v>#REF!</v>
      </c>
      <c r="U731" s="49" t="e">
        <f>IF(Coverage!#REF!="","",Coverage!#REF!)</f>
        <v>#REF!</v>
      </c>
      <c r="V731" s="49" t="e">
        <f>IF(Coverage!#REF!="","",Coverage!#REF!)</f>
        <v>#REF!</v>
      </c>
      <c r="W731" s="49" t="e">
        <f>IF(Coverage!#REF!="","",Coverage!#REF!)</f>
        <v>#REF!</v>
      </c>
      <c r="X731" s="49" t="e">
        <f>IF(Coverage!#REF!="","",Coverage!#REF!)</f>
        <v>#REF!</v>
      </c>
      <c r="Y731" s="49" t="e">
        <f>IF(Coverage!#REF!="","",Coverage!#REF!)</f>
        <v>#REF!</v>
      </c>
    </row>
    <row r="732" spans="10:25" x14ac:dyDescent="0.2">
      <c r="J732" s="48" t="e">
        <f>IF(Coverage!#REF!="","",Coverage!#REF!)</f>
        <v>#REF!</v>
      </c>
      <c r="K732" s="48" t="e">
        <f>IF(Coverage!#REF!="","",Coverage!#REF!)</f>
        <v>#REF!</v>
      </c>
      <c r="L732" s="48" t="e">
        <f>IF(Coverage!#REF!="","",Coverage!#REF!)</f>
        <v>#REF!</v>
      </c>
      <c r="M732" s="48" t="e">
        <f>IF(Coverage!#REF!="","",Coverage!#REF!)</f>
        <v>#REF!</v>
      </c>
      <c r="N732" s="49" t="e">
        <f>IF(Coverage!#REF!="","",Coverage!#REF!)</f>
        <v>#REF!</v>
      </c>
      <c r="O732" s="49" t="e">
        <f>IF(Coverage!#REF!="","",Coverage!#REF!)</f>
        <v>#REF!</v>
      </c>
      <c r="P732" s="49" t="e">
        <f>IF(Coverage!#REF!="","",Coverage!#REF!)</f>
        <v>#REF!</v>
      </c>
      <c r="Q732" s="49" t="e">
        <f>IF(Coverage!#REF!="","",Coverage!#REF!)</f>
        <v>#REF!</v>
      </c>
      <c r="R732" s="50" t="e">
        <f>IF(Coverage!#REF!="","",Coverage!#REF!)</f>
        <v>#REF!</v>
      </c>
      <c r="S732" s="50" t="e">
        <f>IF(Coverage!#REF!="","",Coverage!#REF!)</f>
        <v>#REF!</v>
      </c>
      <c r="T732" s="49" t="e">
        <f>IF(Coverage!#REF!="","",Coverage!#REF!)</f>
        <v>#REF!</v>
      </c>
      <c r="U732" s="49" t="e">
        <f>IF(Coverage!#REF!="","",Coverage!#REF!)</f>
        <v>#REF!</v>
      </c>
      <c r="V732" s="49" t="e">
        <f>IF(Coverage!#REF!="","",Coverage!#REF!)</f>
        <v>#REF!</v>
      </c>
      <c r="W732" s="49" t="e">
        <f>IF(Coverage!#REF!="","",Coverage!#REF!)</f>
        <v>#REF!</v>
      </c>
      <c r="X732" s="49" t="e">
        <f>IF(Coverage!#REF!="","",Coverage!#REF!)</f>
        <v>#REF!</v>
      </c>
      <c r="Y732" s="49" t="e">
        <f>IF(Coverage!#REF!="","",Coverage!#REF!)</f>
        <v>#REF!</v>
      </c>
    </row>
    <row r="733" spans="10:25" x14ac:dyDescent="0.2">
      <c r="J733" s="48" t="e">
        <f>IF(Coverage!#REF!="","",Coverage!#REF!)</f>
        <v>#REF!</v>
      </c>
      <c r="K733" s="48" t="e">
        <f>IF(Coverage!#REF!="","",Coverage!#REF!)</f>
        <v>#REF!</v>
      </c>
      <c r="L733" s="48" t="e">
        <f>IF(Coverage!#REF!="","",Coverage!#REF!)</f>
        <v>#REF!</v>
      </c>
      <c r="M733" s="48" t="e">
        <f>IF(Coverage!#REF!="","",Coverage!#REF!)</f>
        <v>#REF!</v>
      </c>
      <c r="N733" s="49" t="e">
        <f>IF(Coverage!#REF!="","",Coverage!#REF!)</f>
        <v>#REF!</v>
      </c>
      <c r="O733" s="49" t="e">
        <f>IF(Coverage!#REF!="","",Coverage!#REF!)</f>
        <v>#REF!</v>
      </c>
      <c r="P733" s="49" t="e">
        <f>IF(Coverage!#REF!="","",Coverage!#REF!)</f>
        <v>#REF!</v>
      </c>
      <c r="Q733" s="49" t="e">
        <f>IF(Coverage!#REF!="","",Coverage!#REF!)</f>
        <v>#REF!</v>
      </c>
      <c r="R733" s="50" t="e">
        <f>IF(Coverage!#REF!="","",Coverage!#REF!)</f>
        <v>#REF!</v>
      </c>
      <c r="S733" s="50" t="e">
        <f>IF(Coverage!#REF!="","",Coverage!#REF!)</f>
        <v>#REF!</v>
      </c>
      <c r="T733" s="49" t="e">
        <f>IF(Coverage!#REF!="","",Coverage!#REF!)</f>
        <v>#REF!</v>
      </c>
      <c r="U733" s="49" t="e">
        <f>IF(Coverage!#REF!="","",Coverage!#REF!)</f>
        <v>#REF!</v>
      </c>
      <c r="V733" s="49" t="e">
        <f>IF(Coverage!#REF!="","",Coverage!#REF!)</f>
        <v>#REF!</v>
      </c>
      <c r="W733" s="49" t="e">
        <f>IF(Coverage!#REF!="","",Coverage!#REF!)</f>
        <v>#REF!</v>
      </c>
      <c r="X733" s="49" t="e">
        <f>IF(Coverage!#REF!="","",Coverage!#REF!)</f>
        <v>#REF!</v>
      </c>
      <c r="Y733" s="49" t="e">
        <f>IF(Coverage!#REF!="","",Coverage!#REF!)</f>
        <v>#REF!</v>
      </c>
    </row>
    <row r="734" spans="10:25" x14ac:dyDescent="0.2">
      <c r="J734" s="48" t="e">
        <f>IF(Coverage!#REF!="","",Coverage!#REF!)</f>
        <v>#REF!</v>
      </c>
      <c r="K734" s="48" t="e">
        <f>IF(Coverage!#REF!="","",Coverage!#REF!)</f>
        <v>#REF!</v>
      </c>
      <c r="L734" s="48" t="e">
        <f>IF(Coverage!#REF!="","",Coverage!#REF!)</f>
        <v>#REF!</v>
      </c>
      <c r="M734" s="48" t="e">
        <f>IF(Coverage!#REF!="","",Coverage!#REF!)</f>
        <v>#REF!</v>
      </c>
      <c r="N734" s="49" t="e">
        <f>IF(Coverage!#REF!="","",Coverage!#REF!)</f>
        <v>#REF!</v>
      </c>
      <c r="O734" s="49" t="e">
        <f>IF(Coverage!#REF!="","",Coverage!#REF!)</f>
        <v>#REF!</v>
      </c>
      <c r="P734" s="49" t="e">
        <f>IF(Coverage!#REF!="","",Coverage!#REF!)</f>
        <v>#REF!</v>
      </c>
      <c r="Q734" s="49" t="e">
        <f>IF(Coverage!#REF!="","",Coverage!#REF!)</f>
        <v>#REF!</v>
      </c>
      <c r="R734" s="50" t="e">
        <f>IF(Coverage!#REF!="","",Coverage!#REF!)</f>
        <v>#REF!</v>
      </c>
      <c r="S734" s="50" t="e">
        <f>IF(Coverage!#REF!="","",Coverage!#REF!)</f>
        <v>#REF!</v>
      </c>
      <c r="T734" s="49" t="e">
        <f>IF(Coverage!#REF!="","",Coverage!#REF!)</f>
        <v>#REF!</v>
      </c>
      <c r="U734" s="49" t="e">
        <f>IF(Coverage!#REF!="","",Coverage!#REF!)</f>
        <v>#REF!</v>
      </c>
      <c r="V734" s="49" t="e">
        <f>IF(Coverage!#REF!="","",Coverage!#REF!)</f>
        <v>#REF!</v>
      </c>
      <c r="W734" s="49" t="e">
        <f>IF(Coverage!#REF!="","",Coverage!#REF!)</f>
        <v>#REF!</v>
      </c>
      <c r="X734" s="49" t="e">
        <f>IF(Coverage!#REF!="","",Coverage!#REF!)</f>
        <v>#REF!</v>
      </c>
      <c r="Y734" s="49" t="e">
        <f>IF(Coverage!#REF!="","",Coverage!#REF!)</f>
        <v>#REF!</v>
      </c>
    </row>
    <row r="735" spans="10:25" x14ac:dyDescent="0.2">
      <c r="J735" s="48" t="e">
        <f>IF(Coverage!#REF!="","",Coverage!#REF!)</f>
        <v>#REF!</v>
      </c>
      <c r="K735" s="48" t="e">
        <f>IF(Coverage!#REF!="","",Coverage!#REF!)</f>
        <v>#REF!</v>
      </c>
      <c r="L735" s="48" t="e">
        <f>IF(Coverage!#REF!="","",Coverage!#REF!)</f>
        <v>#REF!</v>
      </c>
      <c r="M735" s="48" t="e">
        <f>IF(Coverage!#REF!="","",Coverage!#REF!)</f>
        <v>#REF!</v>
      </c>
      <c r="N735" s="49" t="e">
        <f>IF(Coverage!#REF!="","",Coverage!#REF!)</f>
        <v>#REF!</v>
      </c>
      <c r="O735" s="49" t="e">
        <f>IF(Coverage!#REF!="","",Coverage!#REF!)</f>
        <v>#REF!</v>
      </c>
      <c r="P735" s="49" t="e">
        <f>IF(Coverage!#REF!="","",Coverage!#REF!)</f>
        <v>#REF!</v>
      </c>
      <c r="Q735" s="49" t="e">
        <f>IF(Coverage!#REF!="","",Coverage!#REF!)</f>
        <v>#REF!</v>
      </c>
      <c r="R735" s="50" t="e">
        <f>IF(Coverage!#REF!="","",Coverage!#REF!)</f>
        <v>#REF!</v>
      </c>
      <c r="S735" s="50" t="e">
        <f>IF(Coverage!#REF!="","",Coverage!#REF!)</f>
        <v>#REF!</v>
      </c>
      <c r="T735" s="49" t="e">
        <f>IF(Coverage!#REF!="","",Coverage!#REF!)</f>
        <v>#REF!</v>
      </c>
      <c r="U735" s="49" t="e">
        <f>IF(Coverage!#REF!="","",Coverage!#REF!)</f>
        <v>#REF!</v>
      </c>
      <c r="V735" s="49" t="e">
        <f>IF(Coverage!#REF!="","",Coverage!#REF!)</f>
        <v>#REF!</v>
      </c>
      <c r="W735" s="49" t="e">
        <f>IF(Coverage!#REF!="","",Coverage!#REF!)</f>
        <v>#REF!</v>
      </c>
      <c r="X735" s="49" t="e">
        <f>IF(Coverage!#REF!="","",Coverage!#REF!)</f>
        <v>#REF!</v>
      </c>
      <c r="Y735" s="49" t="e">
        <f>IF(Coverage!#REF!="","",Coverage!#REF!)</f>
        <v>#REF!</v>
      </c>
    </row>
    <row r="736" spans="10:25" x14ac:dyDescent="0.2">
      <c r="J736" s="48" t="e">
        <f>IF(Coverage!#REF!="","",Coverage!#REF!)</f>
        <v>#REF!</v>
      </c>
      <c r="K736" s="48" t="e">
        <f>IF(Coverage!#REF!="","",Coverage!#REF!)</f>
        <v>#REF!</v>
      </c>
      <c r="L736" s="48" t="e">
        <f>IF(Coverage!#REF!="","",Coverage!#REF!)</f>
        <v>#REF!</v>
      </c>
      <c r="M736" s="48" t="e">
        <f>IF(Coverage!#REF!="","",Coverage!#REF!)</f>
        <v>#REF!</v>
      </c>
      <c r="N736" s="49" t="e">
        <f>IF(Coverage!#REF!="","",Coverage!#REF!)</f>
        <v>#REF!</v>
      </c>
      <c r="O736" s="49" t="e">
        <f>IF(Coverage!#REF!="","",Coverage!#REF!)</f>
        <v>#REF!</v>
      </c>
      <c r="P736" s="49" t="e">
        <f>IF(Coverage!#REF!="","",Coverage!#REF!)</f>
        <v>#REF!</v>
      </c>
      <c r="Q736" s="49" t="e">
        <f>IF(Coverage!#REF!="","",Coverage!#REF!)</f>
        <v>#REF!</v>
      </c>
      <c r="R736" s="50" t="e">
        <f>IF(Coverage!#REF!="","",Coverage!#REF!)</f>
        <v>#REF!</v>
      </c>
      <c r="S736" s="50" t="e">
        <f>IF(Coverage!#REF!="","",Coverage!#REF!)</f>
        <v>#REF!</v>
      </c>
      <c r="T736" s="49" t="e">
        <f>IF(Coverage!#REF!="","",Coverage!#REF!)</f>
        <v>#REF!</v>
      </c>
      <c r="U736" s="49" t="e">
        <f>IF(Coverage!#REF!="","",Coverage!#REF!)</f>
        <v>#REF!</v>
      </c>
      <c r="V736" s="49" t="e">
        <f>IF(Coverage!#REF!="","",Coverage!#REF!)</f>
        <v>#REF!</v>
      </c>
      <c r="W736" s="49" t="e">
        <f>IF(Coverage!#REF!="","",Coverage!#REF!)</f>
        <v>#REF!</v>
      </c>
      <c r="X736" s="49" t="e">
        <f>IF(Coverage!#REF!="","",Coverage!#REF!)</f>
        <v>#REF!</v>
      </c>
      <c r="Y736" s="49" t="e">
        <f>IF(Coverage!#REF!="","",Coverage!#REF!)</f>
        <v>#REF!</v>
      </c>
    </row>
    <row r="737" spans="10:25" x14ac:dyDescent="0.2">
      <c r="J737" s="48" t="e">
        <f>IF(Coverage!#REF!="","",Coverage!#REF!)</f>
        <v>#REF!</v>
      </c>
      <c r="K737" s="48" t="e">
        <f>IF(Coverage!#REF!="","",Coverage!#REF!)</f>
        <v>#REF!</v>
      </c>
      <c r="L737" s="48" t="e">
        <f>IF(Coverage!#REF!="","",Coverage!#REF!)</f>
        <v>#REF!</v>
      </c>
      <c r="M737" s="48" t="e">
        <f>IF(Coverage!#REF!="","",Coverage!#REF!)</f>
        <v>#REF!</v>
      </c>
      <c r="N737" s="49" t="e">
        <f>IF(Coverage!#REF!="","",Coverage!#REF!)</f>
        <v>#REF!</v>
      </c>
      <c r="O737" s="49" t="e">
        <f>IF(Coverage!#REF!="","",Coverage!#REF!)</f>
        <v>#REF!</v>
      </c>
      <c r="P737" s="49" t="e">
        <f>IF(Coverage!#REF!="","",Coverage!#REF!)</f>
        <v>#REF!</v>
      </c>
      <c r="Q737" s="49" t="e">
        <f>IF(Coverage!#REF!="","",Coverage!#REF!)</f>
        <v>#REF!</v>
      </c>
      <c r="R737" s="50" t="e">
        <f>IF(Coverage!#REF!="","",Coverage!#REF!)</f>
        <v>#REF!</v>
      </c>
      <c r="S737" s="50" t="e">
        <f>IF(Coverage!#REF!="","",Coverage!#REF!)</f>
        <v>#REF!</v>
      </c>
      <c r="T737" s="49" t="e">
        <f>IF(Coverage!#REF!="","",Coverage!#REF!)</f>
        <v>#REF!</v>
      </c>
      <c r="U737" s="49" t="e">
        <f>IF(Coverage!#REF!="","",Coverage!#REF!)</f>
        <v>#REF!</v>
      </c>
      <c r="V737" s="49" t="e">
        <f>IF(Coverage!#REF!="","",Coverage!#REF!)</f>
        <v>#REF!</v>
      </c>
      <c r="W737" s="49" t="e">
        <f>IF(Coverage!#REF!="","",Coverage!#REF!)</f>
        <v>#REF!</v>
      </c>
      <c r="X737" s="49" t="e">
        <f>IF(Coverage!#REF!="","",Coverage!#REF!)</f>
        <v>#REF!</v>
      </c>
      <c r="Y737" s="49" t="e">
        <f>IF(Coverage!#REF!="","",Coverage!#REF!)</f>
        <v>#REF!</v>
      </c>
    </row>
    <row r="738" spans="10:25" x14ac:dyDescent="0.2">
      <c r="J738" s="48" t="e">
        <f>IF(Coverage!#REF!="","",Coverage!#REF!)</f>
        <v>#REF!</v>
      </c>
      <c r="K738" s="48" t="e">
        <f>IF(Coverage!#REF!="","",Coverage!#REF!)</f>
        <v>#REF!</v>
      </c>
      <c r="L738" s="48" t="e">
        <f>IF(Coverage!#REF!="","",Coverage!#REF!)</f>
        <v>#REF!</v>
      </c>
      <c r="M738" s="48" t="e">
        <f>IF(Coverage!#REF!="","",Coverage!#REF!)</f>
        <v>#REF!</v>
      </c>
      <c r="N738" s="49" t="e">
        <f>IF(Coverage!#REF!="","",Coverage!#REF!)</f>
        <v>#REF!</v>
      </c>
      <c r="O738" s="49" t="e">
        <f>IF(Coverage!#REF!="","",Coverage!#REF!)</f>
        <v>#REF!</v>
      </c>
      <c r="P738" s="49" t="e">
        <f>IF(Coverage!#REF!="","",Coverage!#REF!)</f>
        <v>#REF!</v>
      </c>
      <c r="Q738" s="49" t="e">
        <f>IF(Coverage!#REF!="","",Coverage!#REF!)</f>
        <v>#REF!</v>
      </c>
      <c r="R738" s="50" t="e">
        <f>IF(Coverage!#REF!="","",Coverage!#REF!)</f>
        <v>#REF!</v>
      </c>
      <c r="S738" s="50" t="e">
        <f>IF(Coverage!#REF!="","",Coverage!#REF!)</f>
        <v>#REF!</v>
      </c>
      <c r="T738" s="49" t="e">
        <f>IF(Coverage!#REF!="","",Coverage!#REF!)</f>
        <v>#REF!</v>
      </c>
      <c r="U738" s="49" t="e">
        <f>IF(Coverage!#REF!="","",Coverage!#REF!)</f>
        <v>#REF!</v>
      </c>
      <c r="V738" s="49" t="e">
        <f>IF(Coverage!#REF!="","",Coverage!#REF!)</f>
        <v>#REF!</v>
      </c>
      <c r="W738" s="49" t="e">
        <f>IF(Coverage!#REF!="","",Coverage!#REF!)</f>
        <v>#REF!</v>
      </c>
      <c r="X738" s="49" t="e">
        <f>IF(Coverage!#REF!="","",Coverage!#REF!)</f>
        <v>#REF!</v>
      </c>
      <c r="Y738" s="49" t="e">
        <f>IF(Coverage!#REF!="","",Coverage!#REF!)</f>
        <v>#REF!</v>
      </c>
    </row>
    <row r="739" spans="10:25" x14ac:dyDescent="0.2">
      <c r="J739" s="48" t="e">
        <f>IF(Coverage!#REF!="","",Coverage!#REF!)</f>
        <v>#REF!</v>
      </c>
      <c r="K739" s="48" t="e">
        <f>IF(Coverage!#REF!="","",Coverage!#REF!)</f>
        <v>#REF!</v>
      </c>
      <c r="L739" s="48" t="e">
        <f>IF(Coverage!#REF!="","",Coverage!#REF!)</f>
        <v>#REF!</v>
      </c>
      <c r="M739" s="48" t="e">
        <f>IF(Coverage!#REF!="","",Coverage!#REF!)</f>
        <v>#REF!</v>
      </c>
      <c r="N739" s="49" t="e">
        <f>IF(Coverage!#REF!="","",Coverage!#REF!)</f>
        <v>#REF!</v>
      </c>
      <c r="O739" s="49" t="e">
        <f>IF(Coverage!#REF!="","",Coverage!#REF!)</f>
        <v>#REF!</v>
      </c>
      <c r="P739" s="49" t="e">
        <f>IF(Coverage!#REF!="","",Coverage!#REF!)</f>
        <v>#REF!</v>
      </c>
      <c r="Q739" s="49" t="e">
        <f>IF(Coverage!#REF!="","",Coverage!#REF!)</f>
        <v>#REF!</v>
      </c>
      <c r="R739" s="50" t="e">
        <f>IF(Coverage!#REF!="","",Coverage!#REF!)</f>
        <v>#REF!</v>
      </c>
      <c r="S739" s="50" t="e">
        <f>IF(Coverage!#REF!="","",Coverage!#REF!)</f>
        <v>#REF!</v>
      </c>
      <c r="T739" s="49" t="e">
        <f>IF(Coverage!#REF!="","",Coverage!#REF!)</f>
        <v>#REF!</v>
      </c>
      <c r="U739" s="49" t="e">
        <f>IF(Coverage!#REF!="","",Coverage!#REF!)</f>
        <v>#REF!</v>
      </c>
      <c r="V739" s="49" t="e">
        <f>IF(Coverage!#REF!="","",Coverage!#REF!)</f>
        <v>#REF!</v>
      </c>
      <c r="W739" s="49" t="e">
        <f>IF(Coverage!#REF!="","",Coverage!#REF!)</f>
        <v>#REF!</v>
      </c>
      <c r="X739" s="49" t="e">
        <f>IF(Coverage!#REF!="","",Coverage!#REF!)</f>
        <v>#REF!</v>
      </c>
      <c r="Y739" s="49" t="e">
        <f>IF(Coverage!#REF!="","",Coverage!#REF!)</f>
        <v>#REF!</v>
      </c>
    </row>
    <row r="740" spans="10:25" x14ac:dyDescent="0.2">
      <c r="J740" s="48" t="e">
        <f>IF(Coverage!#REF!="","",Coverage!#REF!)</f>
        <v>#REF!</v>
      </c>
      <c r="K740" s="48" t="e">
        <f>IF(Coverage!#REF!="","",Coverage!#REF!)</f>
        <v>#REF!</v>
      </c>
      <c r="L740" s="48" t="e">
        <f>IF(Coverage!#REF!="","",Coverage!#REF!)</f>
        <v>#REF!</v>
      </c>
      <c r="M740" s="48" t="e">
        <f>IF(Coverage!#REF!="","",Coverage!#REF!)</f>
        <v>#REF!</v>
      </c>
      <c r="N740" s="49" t="e">
        <f>IF(Coverage!#REF!="","",Coverage!#REF!)</f>
        <v>#REF!</v>
      </c>
      <c r="O740" s="49" t="e">
        <f>IF(Coverage!#REF!="","",Coverage!#REF!)</f>
        <v>#REF!</v>
      </c>
      <c r="P740" s="49" t="e">
        <f>IF(Coverage!#REF!="","",Coverage!#REF!)</f>
        <v>#REF!</v>
      </c>
      <c r="Q740" s="49" t="e">
        <f>IF(Coverage!#REF!="","",Coverage!#REF!)</f>
        <v>#REF!</v>
      </c>
      <c r="R740" s="50" t="e">
        <f>IF(Coverage!#REF!="","",Coverage!#REF!)</f>
        <v>#REF!</v>
      </c>
      <c r="S740" s="50" t="e">
        <f>IF(Coverage!#REF!="","",Coverage!#REF!)</f>
        <v>#REF!</v>
      </c>
      <c r="T740" s="49" t="e">
        <f>IF(Coverage!#REF!="","",Coverage!#REF!)</f>
        <v>#REF!</v>
      </c>
      <c r="U740" s="49" t="e">
        <f>IF(Coverage!#REF!="","",Coverage!#REF!)</f>
        <v>#REF!</v>
      </c>
      <c r="V740" s="49" t="e">
        <f>IF(Coverage!#REF!="","",Coverage!#REF!)</f>
        <v>#REF!</v>
      </c>
      <c r="W740" s="49" t="e">
        <f>IF(Coverage!#REF!="","",Coverage!#REF!)</f>
        <v>#REF!</v>
      </c>
      <c r="X740" s="49" t="e">
        <f>IF(Coverage!#REF!="","",Coverage!#REF!)</f>
        <v>#REF!</v>
      </c>
      <c r="Y740" s="49" t="e">
        <f>IF(Coverage!#REF!="","",Coverage!#REF!)</f>
        <v>#REF!</v>
      </c>
    </row>
    <row r="741" spans="10:25" x14ac:dyDescent="0.2">
      <c r="J741" s="48" t="e">
        <f>IF(Coverage!#REF!="","",Coverage!#REF!)</f>
        <v>#REF!</v>
      </c>
      <c r="K741" s="48" t="e">
        <f>IF(Coverage!#REF!="","",Coverage!#REF!)</f>
        <v>#REF!</v>
      </c>
      <c r="L741" s="48" t="e">
        <f>IF(Coverage!#REF!="","",Coverage!#REF!)</f>
        <v>#REF!</v>
      </c>
      <c r="M741" s="48" t="e">
        <f>IF(Coverage!#REF!="","",Coverage!#REF!)</f>
        <v>#REF!</v>
      </c>
      <c r="N741" s="49" t="e">
        <f>IF(Coverage!#REF!="","",Coverage!#REF!)</f>
        <v>#REF!</v>
      </c>
      <c r="O741" s="49" t="e">
        <f>IF(Coverage!#REF!="","",Coverage!#REF!)</f>
        <v>#REF!</v>
      </c>
      <c r="P741" s="49" t="e">
        <f>IF(Coverage!#REF!="","",Coverage!#REF!)</f>
        <v>#REF!</v>
      </c>
      <c r="Q741" s="49" t="e">
        <f>IF(Coverage!#REF!="","",Coverage!#REF!)</f>
        <v>#REF!</v>
      </c>
      <c r="R741" s="50" t="e">
        <f>IF(Coverage!#REF!="","",Coverage!#REF!)</f>
        <v>#REF!</v>
      </c>
      <c r="S741" s="50" t="e">
        <f>IF(Coverage!#REF!="","",Coverage!#REF!)</f>
        <v>#REF!</v>
      </c>
      <c r="T741" s="49" t="e">
        <f>IF(Coverage!#REF!="","",Coverage!#REF!)</f>
        <v>#REF!</v>
      </c>
      <c r="U741" s="49" t="e">
        <f>IF(Coverage!#REF!="","",Coverage!#REF!)</f>
        <v>#REF!</v>
      </c>
      <c r="V741" s="49" t="e">
        <f>IF(Coverage!#REF!="","",Coverage!#REF!)</f>
        <v>#REF!</v>
      </c>
      <c r="W741" s="49" t="e">
        <f>IF(Coverage!#REF!="","",Coverage!#REF!)</f>
        <v>#REF!</v>
      </c>
      <c r="X741" s="49" t="e">
        <f>IF(Coverage!#REF!="","",Coverage!#REF!)</f>
        <v>#REF!</v>
      </c>
      <c r="Y741" s="49" t="e">
        <f>IF(Coverage!#REF!="","",Coverage!#REF!)</f>
        <v>#REF!</v>
      </c>
    </row>
    <row r="742" spans="10:25" x14ac:dyDescent="0.2">
      <c r="J742" s="48" t="e">
        <f>IF(Coverage!#REF!="","",Coverage!#REF!)</f>
        <v>#REF!</v>
      </c>
      <c r="K742" s="48" t="e">
        <f>IF(Coverage!#REF!="","",Coverage!#REF!)</f>
        <v>#REF!</v>
      </c>
      <c r="L742" s="48" t="e">
        <f>IF(Coverage!#REF!="","",Coverage!#REF!)</f>
        <v>#REF!</v>
      </c>
      <c r="M742" s="48" t="e">
        <f>IF(Coverage!#REF!="","",Coverage!#REF!)</f>
        <v>#REF!</v>
      </c>
      <c r="N742" s="49" t="e">
        <f>IF(Coverage!#REF!="","",Coverage!#REF!)</f>
        <v>#REF!</v>
      </c>
      <c r="O742" s="49" t="e">
        <f>IF(Coverage!#REF!="","",Coverage!#REF!)</f>
        <v>#REF!</v>
      </c>
      <c r="P742" s="49" t="e">
        <f>IF(Coverage!#REF!="","",Coverage!#REF!)</f>
        <v>#REF!</v>
      </c>
      <c r="Q742" s="49" t="e">
        <f>IF(Coverage!#REF!="","",Coverage!#REF!)</f>
        <v>#REF!</v>
      </c>
      <c r="R742" s="50" t="e">
        <f>IF(Coverage!#REF!="","",Coverage!#REF!)</f>
        <v>#REF!</v>
      </c>
      <c r="S742" s="50" t="e">
        <f>IF(Coverage!#REF!="","",Coverage!#REF!)</f>
        <v>#REF!</v>
      </c>
      <c r="T742" s="49" t="e">
        <f>IF(Coverage!#REF!="","",Coverage!#REF!)</f>
        <v>#REF!</v>
      </c>
      <c r="U742" s="49" t="e">
        <f>IF(Coverage!#REF!="","",Coverage!#REF!)</f>
        <v>#REF!</v>
      </c>
      <c r="V742" s="49" t="e">
        <f>IF(Coverage!#REF!="","",Coverage!#REF!)</f>
        <v>#REF!</v>
      </c>
      <c r="W742" s="49" t="e">
        <f>IF(Coverage!#REF!="","",Coverage!#REF!)</f>
        <v>#REF!</v>
      </c>
      <c r="X742" s="49" t="e">
        <f>IF(Coverage!#REF!="","",Coverage!#REF!)</f>
        <v>#REF!</v>
      </c>
      <c r="Y742" s="49" t="e">
        <f>IF(Coverage!#REF!="","",Coverage!#REF!)</f>
        <v>#REF!</v>
      </c>
    </row>
    <row r="743" spans="10:25" x14ac:dyDescent="0.2">
      <c r="J743" s="48" t="e">
        <f>IF(Coverage!#REF!="","",Coverage!#REF!)</f>
        <v>#REF!</v>
      </c>
      <c r="K743" s="48" t="e">
        <f>IF(Coverage!#REF!="","",Coverage!#REF!)</f>
        <v>#REF!</v>
      </c>
      <c r="L743" s="48" t="e">
        <f>IF(Coverage!#REF!="","",Coverage!#REF!)</f>
        <v>#REF!</v>
      </c>
      <c r="M743" s="48" t="e">
        <f>IF(Coverage!#REF!="","",Coverage!#REF!)</f>
        <v>#REF!</v>
      </c>
      <c r="N743" s="49" t="e">
        <f>IF(Coverage!#REF!="","",Coverage!#REF!)</f>
        <v>#REF!</v>
      </c>
      <c r="O743" s="49" t="e">
        <f>IF(Coverage!#REF!="","",Coverage!#REF!)</f>
        <v>#REF!</v>
      </c>
      <c r="P743" s="49" t="e">
        <f>IF(Coverage!#REF!="","",Coverage!#REF!)</f>
        <v>#REF!</v>
      </c>
      <c r="Q743" s="49" t="e">
        <f>IF(Coverage!#REF!="","",Coverage!#REF!)</f>
        <v>#REF!</v>
      </c>
      <c r="R743" s="50" t="e">
        <f>IF(Coverage!#REF!="","",Coverage!#REF!)</f>
        <v>#REF!</v>
      </c>
      <c r="S743" s="50" t="e">
        <f>IF(Coverage!#REF!="","",Coverage!#REF!)</f>
        <v>#REF!</v>
      </c>
      <c r="T743" s="49" t="e">
        <f>IF(Coverage!#REF!="","",Coverage!#REF!)</f>
        <v>#REF!</v>
      </c>
      <c r="U743" s="49" t="e">
        <f>IF(Coverage!#REF!="","",Coverage!#REF!)</f>
        <v>#REF!</v>
      </c>
      <c r="V743" s="49" t="e">
        <f>IF(Coverage!#REF!="","",Coverage!#REF!)</f>
        <v>#REF!</v>
      </c>
      <c r="W743" s="49" t="e">
        <f>IF(Coverage!#REF!="","",Coverage!#REF!)</f>
        <v>#REF!</v>
      </c>
      <c r="X743" s="49" t="e">
        <f>IF(Coverage!#REF!="","",Coverage!#REF!)</f>
        <v>#REF!</v>
      </c>
      <c r="Y743" s="49" t="e">
        <f>IF(Coverage!#REF!="","",Coverage!#REF!)</f>
        <v>#REF!</v>
      </c>
    </row>
    <row r="744" spans="10:25" x14ac:dyDescent="0.2">
      <c r="J744" s="48" t="e">
        <f>IF(Coverage!#REF!="","",Coverage!#REF!)</f>
        <v>#REF!</v>
      </c>
      <c r="K744" s="48" t="e">
        <f>IF(Coverage!#REF!="","",Coverage!#REF!)</f>
        <v>#REF!</v>
      </c>
      <c r="L744" s="48" t="e">
        <f>IF(Coverage!#REF!="","",Coverage!#REF!)</f>
        <v>#REF!</v>
      </c>
      <c r="M744" s="48" t="e">
        <f>IF(Coverage!#REF!="","",Coverage!#REF!)</f>
        <v>#REF!</v>
      </c>
      <c r="N744" s="49" t="e">
        <f>IF(Coverage!#REF!="","",Coverage!#REF!)</f>
        <v>#REF!</v>
      </c>
      <c r="O744" s="49" t="e">
        <f>IF(Coverage!#REF!="","",Coverage!#REF!)</f>
        <v>#REF!</v>
      </c>
      <c r="P744" s="49" t="e">
        <f>IF(Coverage!#REF!="","",Coverage!#REF!)</f>
        <v>#REF!</v>
      </c>
      <c r="Q744" s="49" t="e">
        <f>IF(Coverage!#REF!="","",Coverage!#REF!)</f>
        <v>#REF!</v>
      </c>
      <c r="R744" s="50" t="e">
        <f>IF(Coverage!#REF!="","",Coverage!#REF!)</f>
        <v>#REF!</v>
      </c>
      <c r="S744" s="50" t="e">
        <f>IF(Coverage!#REF!="","",Coverage!#REF!)</f>
        <v>#REF!</v>
      </c>
      <c r="T744" s="49" t="e">
        <f>IF(Coverage!#REF!="","",Coverage!#REF!)</f>
        <v>#REF!</v>
      </c>
      <c r="U744" s="49" t="e">
        <f>IF(Coverage!#REF!="","",Coverage!#REF!)</f>
        <v>#REF!</v>
      </c>
      <c r="V744" s="49" t="e">
        <f>IF(Coverage!#REF!="","",Coverage!#REF!)</f>
        <v>#REF!</v>
      </c>
      <c r="W744" s="49" t="e">
        <f>IF(Coverage!#REF!="","",Coverage!#REF!)</f>
        <v>#REF!</v>
      </c>
      <c r="X744" s="49" t="e">
        <f>IF(Coverage!#REF!="","",Coverage!#REF!)</f>
        <v>#REF!</v>
      </c>
      <c r="Y744" s="49" t="e">
        <f>IF(Coverage!#REF!="","",Coverage!#REF!)</f>
        <v>#REF!</v>
      </c>
    </row>
    <row r="745" spans="10:25" x14ac:dyDescent="0.2">
      <c r="J745" s="48" t="e">
        <f>IF(Coverage!#REF!="","",Coverage!#REF!)</f>
        <v>#REF!</v>
      </c>
      <c r="K745" s="48" t="e">
        <f>IF(Coverage!#REF!="","",Coverage!#REF!)</f>
        <v>#REF!</v>
      </c>
      <c r="L745" s="48" t="e">
        <f>IF(Coverage!#REF!="","",Coverage!#REF!)</f>
        <v>#REF!</v>
      </c>
      <c r="M745" s="48" t="e">
        <f>IF(Coverage!#REF!="","",Coverage!#REF!)</f>
        <v>#REF!</v>
      </c>
      <c r="N745" s="49" t="e">
        <f>IF(Coverage!#REF!="","",Coverage!#REF!)</f>
        <v>#REF!</v>
      </c>
      <c r="O745" s="49" t="e">
        <f>IF(Coverage!#REF!="","",Coverage!#REF!)</f>
        <v>#REF!</v>
      </c>
      <c r="P745" s="49" t="e">
        <f>IF(Coverage!#REF!="","",Coverage!#REF!)</f>
        <v>#REF!</v>
      </c>
      <c r="Q745" s="49" t="e">
        <f>IF(Coverage!#REF!="","",Coverage!#REF!)</f>
        <v>#REF!</v>
      </c>
      <c r="R745" s="50" t="e">
        <f>IF(Coverage!#REF!="","",Coverage!#REF!)</f>
        <v>#REF!</v>
      </c>
      <c r="S745" s="50" t="e">
        <f>IF(Coverage!#REF!="","",Coverage!#REF!)</f>
        <v>#REF!</v>
      </c>
      <c r="T745" s="49" t="e">
        <f>IF(Coverage!#REF!="","",Coverage!#REF!)</f>
        <v>#REF!</v>
      </c>
      <c r="U745" s="49" t="e">
        <f>IF(Coverage!#REF!="","",Coverage!#REF!)</f>
        <v>#REF!</v>
      </c>
      <c r="V745" s="49" t="e">
        <f>IF(Coverage!#REF!="","",Coverage!#REF!)</f>
        <v>#REF!</v>
      </c>
      <c r="W745" s="49" t="e">
        <f>IF(Coverage!#REF!="","",Coverage!#REF!)</f>
        <v>#REF!</v>
      </c>
      <c r="X745" s="49" t="e">
        <f>IF(Coverage!#REF!="","",Coverage!#REF!)</f>
        <v>#REF!</v>
      </c>
      <c r="Y745" s="49" t="e">
        <f>IF(Coverage!#REF!="","",Coverage!#REF!)</f>
        <v>#REF!</v>
      </c>
    </row>
    <row r="746" spans="10:25" x14ac:dyDescent="0.2">
      <c r="J746" s="48" t="e">
        <f>IF(Coverage!#REF!="","",Coverage!#REF!)</f>
        <v>#REF!</v>
      </c>
      <c r="K746" s="48" t="e">
        <f>IF(Coverage!#REF!="","",Coverage!#REF!)</f>
        <v>#REF!</v>
      </c>
      <c r="L746" s="48" t="e">
        <f>IF(Coverage!#REF!="","",Coverage!#REF!)</f>
        <v>#REF!</v>
      </c>
      <c r="M746" s="48" t="e">
        <f>IF(Coverage!#REF!="","",Coverage!#REF!)</f>
        <v>#REF!</v>
      </c>
      <c r="N746" s="49" t="e">
        <f>IF(Coverage!#REF!="","",Coverage!#REF!)</f>
        <v>#REF!</v>
      </c>
      <c r="O746" s="49" t="e">
        <f>IF(Coverage!#REF!="","",Coverage!#REF!)</f>
        <v>#REF!</v>
      </c>
      <c r="P746" s="49" t="e">
        <f>IF(Coverage!#REF!="","",Coverage!#REF!)</f>
        <v>#REF!</v>
      </c>
      <c r="Q746" s="49" t="e">
        <f>IF(Coverage!#REF!="","",Coverage!#REF!)</f>
        <v>#REF!</v>
      </c>
      <c r="R746" s="50" t="e">
        <f>IF(Coverage!#REF!="","",Coverage!#REF!)</f>
        <v>#REF!</v>
      </c>
      <c r="S746" s="50" t="e">
        <f>IF(Coverage!#REF!="","",Coverage!#REF!)</f>
        <v>#REF!</v>
      </c>
      <c r="T746" s="49" t="e">
        <f>IF(Coverage!#REF!="","",Coverage!#REF!)</f>
        <v>#REF!</v>
      </c>
      <c r="U746" s="49" t="e">
        <f>IF(Coverage!#REF!="","",Coverage!#REF!)</f>
        <v>#REF!</v>
      </c>
      <c r="V746" s="49" t="e">
        <f>IF(Coverage!#REF!="","",Coverage!#REF!)</f>
        <v>#REF!</v>
      </c>
      <c r="W746" s="49" t="e">
        <f>IF(Coverage!#REF!="","",Coverage!#REF!)</f>
        <v>#REF!</v>
      </c>
      <c r="X746" s="49" t="e">
        <f>IF(Coverage!#REF!="","",Coverage!#REF!)</f>
        <v>#REF!</v>
      </c>
      <c r="Y746" s="49" t="e">
        <f>IF(Coverage!#REF!="","",Coverage!#REF!)</f>
        <v>#REF!</v>
      </c>
    </row>
    <row r="747" spans="10:25" x14ac:dyDescent="0.2">
      <c r="J747" s="48" t="e">
        <f>IF(Coverage!#REF!="","",Coverage!#REF!)</f>
        <v>#REF!</v>
      </c>
      <c r="K747" s="48" t="e">
        <f>IF(Coverage!#REF!="","",Coverage!#REF!)</f>
        <v>#REF!</v>
      </c>
      <c r="L747" s="48" t="e">
        <f>IF(Coverage!#REF!="","",Coverage!#REF!)</f>
        <v>#REF!</v>
      </c>
      <c r="M747" s="48" t="e">
        <f>IF(Coverage!#REF!="","",Coverage!#REF!)</f>
        <v>#REF!</v>
      </c>
      <c r="N747" s="49" t="e">
        <f>IF(Coverage!#REF!="","",Coverage!#REF!)</f>
        <v>#REF!</v>
      </c>
      <c r="O747" s="49" t="e">
        <f>IF(Coverage!#REF!="","",Coverage!#REF!)</f>
        <v>#REF!</v>
      </c>
      <c r="P747" s="49" t="e">
        <f>IF(Coverage!#REF!="","",Coverage!#REF!)</f>
        <v>#REF!</v>
      </c>
      <c r="Q747" s="49" t="e">
        <f>IF(Coverage!#REF!="","",Coverage!#REF!)</f>
        <v>#REF!</v>
      </c>
      <c r="R747" s="50" t="e">
        <f>IF(Coverage!#REF!="","",Coverage!#REF!)</f>
        <v>#REF!</v>
      </c>
      <c r="S747" s="50" t="e">
        <f>IF(Coverage!#REF!="","",Coverage!#REF!)</f>
        <v>#REF!</v>
      </c>
      <c r="T747" s="49" t="e">
        <f>IF(Coverage!#REF!="","",Coverage!#REF!)</f>
        <v>#REF!</v>
      </c>
      <c r="U747" s="49" t="e">
        <f>IF(Coverage!#REF!="","",Coverage!#REF!)</f>
        <v>#REF!</v>
      </c>
      <c r="V747" s="49" t="e">
        <f>IF(Coverage!#REF!="","",Coverage!#REF!)</f>
        <v>#REF!</v>
      </c>
      <c r="W747" s="49" t="e">
        <f>IF(Coverage!#REF!="","",Coverage!#REF!)</f>
        <v>#REF!</v>
      </c>
      <c r="X747" s="49" t="e">
        <f>IF(Coverage!#REF!="","",Coverage!#REF!)</f>
        <v>#REF!</v>
      </c>
      <c r="Y747" s="49" t="e">
        <f>IF(Coverage!#REF!="","",Coverage!#REF!)</f>
        <v>#REF!</v>
      </c>
    </row>
    <row r="748" spans="10:25" x14ac:dyDescent="0.2">
      <c r="J748" s="48" t="e">
        <f>IF(Coverage!#REF!="","",Coverage!#REF!)</f>
        <v>#REF!</v>
      </c>
      <c r="K748" s="48" t="e">
        <f>IF(Coverage!#REF!="","",Coverage!#REF!)</f>
        <v>#REF!</v>
      </c>
      <c r="L748" s="48" t="e">
        <f>IF(Coverage!#REF!="","",Coverage!#REF!)</f>
        <v>#REF!</v>
      </c>
      <c r="M748" s="48" t="e">
        <f>IF(Coverage!#REF!="","",Coverage!#REF!)</f>
        <v>#REF!</v>
      </c>
      <c r="N748" s="49" t="e">
        <f>IF(Coverage!#REF!="","",Coverage!#REF!)</f>
        <v>#REF!</v>
      </c>
      <c r="O748" s="49" t="e">
        <f>IF(Coverage!#REF!="","",Coverage!#REF!)</f>
        <v>#REF!</v>
      </c>
      <c r="P748" s="49" t="e">
        <f>IF(Coverage!#REF!="","",Coverage!#REF!)</f>
        <v>#REF!</v>
      </c>
      <c r="Q748" s="49" t="e">
        <f>IF(Coverage!#REF!="","",Coverage!#REF!)</f>
        <v>#REF!</v>
      </c>
      <c r="R748" s="50" t="e">
        <f>IF(Coverage!#REF!="","",Coverage!#REF!)</f>
        <v>#REF!</v>
      </c>
      <c r="S748" s="50" t="e">
        <f>IF(Coverage!#REF!="","",Coverage!#REF!)</f>
        <v>#REF!</v>
      </c>
      <c r="T748" s="49" t="e">
        <f>IF(Coverage!#REF!="","",Coverage!#REF!)</f>
        <v>#REF!</v>
      </c>
      <c r="U748" s="49" t="e">
        <f>IF(Coverage!#REF!="","",Coverage!#REF!)</f>
        <v>#REF!</v>
      </c>
      <c r="V748" s="49" t="e">
        <f>IF(Coverage!#REF!="","",Coverage!#REF!)</f>
        <v>#REF!</v>
      </c>
      <c r="W748" s="49" t="e">
        <f>IF(Coverage!#REF!="","",Coverage!#REF!)</f>
        <v>#REF!</v>
      </c>
      <c r="X748" s="49" t="e">
        <f>IF(Coverage!#REF!="","",Coverage!#REF!)</f>
        <v>#REF!</v>
      </c>
      <c r="Y748" s="49" t="e">
        <f>IF(Coverage!#REF!="","",Coverage!#REF!)</f>
        <v>#REF!</v>
      </c>
    </row>
    <row r="749" spans="10:25" x14ac:dyDescent="0.2">
      <c r="J749" s="48" t="e">
        <f>IF(Coverage!#REF!="","",Coverage!#REF!)</f>
        <v>#REF!</v>
      </c>
      <c r="K749" s="48" t="e">
        <f>IF(Coverage!#REF!="","",Coverage!#REF!)</f>
        <v>#REF!</v>
      </c>
      <c r="L749" s="48" t="e">
        <f>IF(Coverage!#REF!="","",Coverage!#REF!)</f>
        <v>#REF!</v>
      </c>
      <c r="M749" s="48" t="e">
        <f>IF(Coverage!#REF!="","",Coverage!#REF!)</f>
        <v>#REF!</v>
      </c>
      <c r="N749" s="49" t="e">
        <f>IF(Coverage!#REF!="","",Coverage!#REF!)</f>
        <v>#REF!</v>
      </c>
      <c r="O749" s="49" t="e">
        <f>IF(Coverage!#REF!="","",Coverage!#REF!)</f>
        <v>#REF!</v>
      </c>
      <c r="P749" s="49" t="e">
        <f>IF(Coverage!#REF!="","",Coverage!#REF!)</f>
        <v>#REF!</v>
      </c>
      <c r="Q749" s="49" t="e">
        <f>IF(Coverage!#REF!="","",Coverage!#REF!)</f>
        <v>#REF!</v>
      </c>
      <c r="R749" s="50" t="e">
        <f>IF(Coverage!#REF!="","",Coverage!#REF!)</f>
        <v>#REF!</v>
      </c>
      <c r="S749" s="50" t="e">
        <f>IF(Coverage!#REF!="","",Coverage!#REF!)</f>
        <v>#REF!</v>
      </c>
      <c r="T749" s="49" t="e">
        <f>IF(Coverage!#REF!="","",Coverage!#REF!)</f>
        <v>#REF!</v>
      </c>
      <c r="U749" s="49" t="e">
        <f>IF(Coverage!#REF!="","",Coverage!#REF!)</f>
        <v>#REF!</v>
      </c>
      <c r="V749" s="49" t="e">
        <f>IF(Coverage!#REF!="","",Coverage!#REF!)</f>
        <v>#REF!</v>
      </c>
      <c r="W749" s="49" t="e">
        <f>IF(Coverage!#REF!="","",Coverage!#REF!)</f>
        <v>#REF!</v>
      </c>
      <c r="X749" s="49" t="e">
        <f>IF(Coverage!#REF!="","",Coverage!#REF!)</f>
        <v>#REF!</v>
      </c>
      <c r="Y749" s="49" t="e">
        <f>IF(Coverage!#REF!="","",Coverage!#REF!)</f>
        <v>#REF!</v>
      </c>
    </row>
    <row r="750" spans="10:25" x14ac:dyDescent="0.2">
      <c r="J750" s="48" t="e">
        <f>IF(Coverage!#REF!="","",Coverage!#REF!)</f>
        <v>#REF!</v>
      </c>
      <c r="K750" s="48" t="e">
        <f>IF(Coverage!#REF!="","",Coverage!#REF!)</f>
        <v>#REF!</v>
      </c>
      <c r="L750" s="48" t="e">
        <f>IF(Coverage!#REF!="","",Coverage!#REF!)</f>
        <v>#REF!</v>
      </c>
      <c r="M750" s="48" t="e">
        <f>IF(Coverage!#REF!="","",Coverage!#REF!)</f>
        <v>#REF!</v>
      </c>
      <c r="N750" s="49" t="e">
        <f>IF(Coverage!#REF!="","",Coverage!#REF!)</f>
        <v>#REF!</v>
      </c>
      <c r="O750" s="49" t="e">
        <f>IF(Coverage!#REF!="","",Coverage!#REF!)</f>
        <v>#REF!</v>
      </c>
      <c r="P750" s="49" t="e">
        <f>IF(Coverage!#REF!="","",Coverage!#REF!)</f>
        <v>#REF!</v>
      </c>
      <c r="Q750" s="49" t="e">
        <f>IF(Coverage!#REF!="","",Coverage!#REF!)</f>
        <v>#REF!</v>
      </c>
      <c r="R750" s="50" t="e">
        <f>IF(Coverage!#REF!="","",Coverage!#REF!)</f>
        <v>#REF!</v>
      </c>
      <c r="S750" s="50" t="e">
        <f>IF(Coverage!#REF!="","",Coverage!#REF!)</f>
        <v>#REF!</v>
      </c>
      <c r="T750" s="49" t="e">
        <f>IF(Coverage!#REF!="","",Coverage!#REF!)</f>
        <v>#REF!</v>
      </c>
      <c r="U750" s="49" t="e">
        <f>IF(Coverage!#REF!="","",Coverage!#REF!)</f>
        <v>#REF!</v>
      </c>
      <c r="V750" s="49" t="e">
        <f>IF(Coverage!#REF!="","",Coverage!#REF!)</f>
        <v>#REF!</v>
      </c>
      <c r="W750" s="49" t="e">
        <f>IF(Coverage!#REF!="","",Coverage!#REF!)</f>
        <v>#REF!</v>
      </c>
      <c r="X750" s="49" t="e">
        <f>IF(Coverage!#REF!="","",Coverage!#REF!)</f>
        <v>#REF!</v>
      </c>
      <c r="Y750" s="49" t="e">
        <f>IF(Coverage!#REF!="","",Coverage!#REF!)</f>
        <v>#REF!</v>
      </c>
    </row>
    <row r="751" spans="10:25" x14ac:dyDescent="0.2">
      <c r="J751" s="48" t="e">
        <f>IF(Coverage!#REF!="","",Coverage!#REF!)</f>
        <v>#REF!</v>
      </c>
      <c r="K751" s="48" t="e">
        <f>IF(Coverage!#REF!="","",Coverage!#REF!)</f>
        <v>#REF!</v>
      </c>
      <c r="L751" s="48" t="e">
        <f>IF(Coverage!#REF!="","",Coverage!#REF!)</f>
        <v>#REF!</v>
      </c>
      <c r="M751" s="48" t="e">
        <f>IF(Coverage!#REF!="","",Coverage!#REF!)</f>
        <v>#REF!</v>
      </c>
      <c r="N751" s="49" t="e">
        <f>IF(Coverage!#REF!="","",Coverage!#REF!)</f>
        <v>#REF!</v>
      </c>
      <c r="O751" s="49" t="e">
        <f>IF(Coverage!#REF!="","",Coverage!#REF!)</f>
        <v>#REF!</v>
      </c>
      <c r="P751" s="49" t="e">
        <f>IF(Coverage!#REF!="","",Coverage!#REF!)</f>
        <v>#REF!</v>
      </c>
      <c r="Q751" s="49" t="e">
        <f>IF(Coverage!#REF!="","",Coverage!#REF!)</f>
        <v>#REF!</v>
      </c>
      <c r="R751" s="50" t="e">
        <f>IF(Coverage!#REF!="","",Coverage!#REF!)</f>
        <v>#REF!</v>
      </c>
      <c r="S751" s="50" t="e">
        <f>IF(Coverage!#REF!="","",Coverage!#REF!)</f>
        <v>#REF!</v>
      </c>
      <c r="T751" s="49" t="e">
        <f>IF(Coverage!#REF!="","",Coverage!#REF!)</f>
        <v>#REF!</v>
      </c>
      <c r="U751" s="49" t="e">
        <f>IF(Coverage!#REF!="","",Coverage!#REF!)</f>
        <v>#REF!</v>
      </c>
      <c r="V751" s="49" t="e">
        <f>IF(Coverage!#REF!="","",Coverage!#REF!)</f>
        <v>#REF!</v>
      </c>
      <c r="W751" s="49" t="e">
        <f>IF(Coverage!#REF!="","",Coverage!#REF!)</f>
        <v>#REF!</v>
      </c>
      <c r="X751" s="49" t="e">
        <f>IF(Coverage!#REF!="","",Coverage!#REF!)</f>
        <v>#REF!</v>
      </c>
      <c r="Y751" s="49" t="e">
        <f>IF(Coverage!#REF!="","",Coverage!#REF!)</f>
        <v>#REF!</v>
      </c>
    </row>
    <row r="752" spans="10:25" x14ac:dyDescent="0.2">
      <c r="J752" s="48" t="e">
        <f>IF(Coverage!#REF!="","",Coverage!#REF!)</f>
        <v>#REF!</v>
      </c>
      <c r="K752" s="48" t="e">
        <f>IF(Coverage!#REF!="","",Coverage!#REF!)</f>
        <v>#REF!</v>
      </c>
      <c r="L752" s="48" t="e">
        <f>IF(Coverage!#REF!="","",Coverage!#REF!)</f>
        <v>#REF!</v>
      </c>
      <c r="M752" s="48" t="e">
        <f>IF(Coverage!#REF!="","",Coverage!#REF!)</f>
        <v>#REF!</v>
      </c>
      <c r="N752" s="49" t="e">
        <f>IF(Coverage!#REF!="","",Coverage!#REF!)</f>
        <v>#REF!</v>
      </c>
      <c r="O752" s="49" t="e">
        <f>IF(Coverage!#REF!="","",Coverage!#REF!)</f>
        <v>#REF!</v>
      </c>
      <c r="P752" s="49" t="e">
        <f>IF(Coverage!#REF!="","",Coverage!#REF!)</f>
        <v>#REF!</v>
      </c>
      <c r="Q752" s="49" t="e">
        <f>IF(Coverage!#REF!="","",Coverage!#REF!)</f>
        <v>#REF!</v>
      </c>
      <c r="R752" s="50" t="e">
        <f>IF(Coverage!#REF!="","",Coverage!#REF!)</f>
        <v>#REF!</v>
      </c>
      <c r="S752" s="50" t="e">
        <f>IF(Coverage!#REF!="","",Coverage!#REF!)</f>
        <v>#REF!</v>
      </c>
      <c r="T752" s="49" t="e">
        <f>IF(Coverage!#REF!="","",Coverage!#REF!)</f>
        <v>#REF!</v>
      </c>
      <c r="U752" s="49" t="e">
        <f>IF(Coverage!#REF!="","",Coverage!#REF!)</f>
        <v>#REF!</v>
      </c>
      <c r="V752" s="49" t="e">
        <f>IF(Coverage!#REF!="","",Coverage!#REF!)</f>
        <v>#REF!</v>
      </c>
      <c r="W752" s="49" t="e">
        <f>IF(Coverage!#REF!="","",Coverage!#REF!)</f>
        <v>#REF!</v>
      </c>
      <c r="X752" s="49" t="e">
        <f>IF(Coverage!#REF!="","",Coverage!#REF!)</f>
        <v>#REF!</v>
      </c>
      <c r="Y752" s="49" t="e">
        <f>IF(Coverage!#REF!="","",Coverage!#REF!)</f>
        <v>#REF!</v>
      </c>
    </row>
    <row r="753" spans="10:25" x14ac:dyDescent="0.2">
      <c r="J753" s="48" t="e">
        <f>IF(Coverage!#REF!="","",Coverage!#REF!)</f>
        <v>#REF!</v>
      </c>
      <c r="K753" s="48" t="e">
        <f>IF(Coverage!#REF!="","",Coverage!#REF!)</f>
        <v>#REF!</v>
      </c>
      <c r="L753" s="48" t="e">
        <f>IF(Coverage!#REF!="","",Coverage!#REF!)</f>
        <v>#REF!</v>
      </c>
      <c r="M753" s="48" t="e">
        <f>IF(Coverage!#REF!="","",Coverage!#REF!)</f>
        <v>#REF!</v>
      </c>
      <c r="N753" s="49" t="e">
        <f>IF(Coverage!#REF!="","",Coverage!#REF!)</f>
        <v>#REF!</v>
      </c>
      <c r="O753" s="49" t="e">
        <f>IF(Coverage!#REF!="","",Coverage!#REF!)</f>
        <v>#REF!</v>
      </c>
      <c r="P753" s="49" t="e">
        <f>IF(Coverage!#REF!="","",Coverage!#REF!)</f>
        <v>#REF!</v>
      </c>
      <c r="Q753" s="49" t="e">
        <f>IF(Coverage!#REF!="","",Coverage!#REF!)</f>
        <v>#REF!</v>
      </c>
      <c r="R753" s="50" t="e">
        <f>IF(Coverage!#REF!="","",Coverage!#REF!)</f>
        <v>#REF!</v>
      </c>
      <c r="S753" s="50" t="e">
        <f>IF(Coverage!#REF!="","",Coverage!#REF!)</f>
        <v>#REF!</v>
      </c>
      <c r="T753" s="49" t="e">
        <f>IF(Coverage!#REF!="","",Coverage!#REF!)</f>
        <v>#REF!</v>
      </c>
      <c r="U753" s="49" t="e">
        <f>IF(Coverage!#REF!="","",Coverage!#REF!)</f>
        <v>#REF!</v>
      </c>
      <c r="V753" s="49" t="e">
        <f>IF(Coverage!#REF!="","",Coverage!#REF!)</f>
        <v>#REF!</v>
      </c>
      <c r="W753" s="49" t="e">
        <f>IF(Coverage!#REF!="","",Coverage!#REF!)</f>
        <v>#REF!</v>
      </c>
      <c r="X753" s="49" t="e">
        <f>IF(Coverage!#REF!="","",Coverage!#REF!)</f>
        <v>#REF!</v>
      </c>
      <c r="Y753" s="49" t="e">
        <f>IF(Coverage!#REF!="","",Coverage!#REF!)</f>
        <v>#REF!</v>
      </c>
    </row>
    <row r="754" spans="10:25" x14ac:dyDescent="0.2">
      <c r="J754" s="48" t="e">
        <f>IF(Coverage!#REF!="","",Coverage!#REF!)</f>
        <v>#REF!</v>
      </c>
      <c r="K754" s="48" t="e">
        <f>IF(Coverage!#REF!="","",Coverage!#REF!)</f>
        <v>#REF!</v>
      </c>
      <c r="L754" s="48" t="e">
        <f>IF(Coverage!#REF!="","",Coverage!#REF!)</f>
        <v>#REF!</v>
      </c>
      <c r="M754" s="48" t="e">
        <f>IF(Coverage!#REF!="","",Coverage!#REF!)</f>
        <v>#REF!</v>
      </c>
      <c r="N754" s="49" t="e">
        <f>IF(Coverage!#REF!="","",Coverage!#REF!)</f>
        <v>#REF!</v>
      </c>
      <c r="O754" s="49" t="e">
        <f>IF(Coverage!#REF!="","",Coverage!#REF!)</f>
        <v>#REF!</v>
      </c>
      <c r="P754" s="49" t="e">
        <f>IF(Coverage!#REF!="","",Coverage!#REF!)</f>
        <v>#REF!</v>
      </c>
      <c r="Q754" s="49" t="e">
        <f>IF(Coverage!#REF!="","",Coverage!#REF!)</f>
        <v>#REF!</v>
      </c>
      <c r="R754" s="50" t="e">
        <f>IF(Coverage!#REF!="","",Coverage!#REF!)</f>
        <v>#REF!</v>
      </c>
      <c r="S754" s="50" t="e">
        <f>IF(Coverage!#REF!="","",Coverage!#REF!)</f>
        <v>#REF!</v>
      </c>
      <c r="T754" s="49" t="e">
        <f>IF(Coverage!#REF!="","",Coverage!#REF!)</f>
        <v>#REF!</v>
      </c>
      <c r="U754" s="49" t="e">
        <f>IF(Coverage!#REF!="","",Coverage!#REF!)</f>
        <v>#REF!</v>
      </c>
      <c r="V754" s="49" t="e">
        <f>IF(Coverage!#REF!="","",Coverage!#REF!)</f>
        <v>#REF!</v>
      </c>
      <c r="W754" s="49" t="e">
        <f>IF(Coverage!#REF!="","",Coverage!#REF!)</f>
        <v>#REF!</v>
      </c>
      <c r="X754" s="49" t="e">
        <f>IF(Coverage!#REF!="","",Coverage!#REF!)</f>
        <v>#REF!</v>
      </c>
      <c r="Y754" s="49" t="e">
        <f>IF(Coverage!#REF!="","",Coverage!#REF!)</f>
        <v>#REF!</v>
      </c>
    </row>
    <row r="755" spans="10:25" x14ac:dyDescent="0.2">
      <c r="J755" s="48" t="e">
        <f>IF(Coverage!#REF!="","",Coverage!#REF!)</f>
        <v>#REF!</v>
      </c>
      <c r="K755" s="48" t="e">
        <f>IF(Coverage!#REF!="","",Coverage!#REF!)</f>
        <v>#REF!</v>
      </c>
      <c r="L755" s="48" t="e">
        <f>IF(Coverage!#REF!="","",Coverage!#REF!)</f>
        <v>#REF!</v>
      </c>
      <c r="M755" s="48" t="e">
        <f>IF(Coverage!#REF!="","",Coverage!#REF!)</f>
        <v>#REF!</v>
      </c>
      <c r="N755" s="49" t="e">
        <f>IF(Coverage!#REF!="","",Coverage!#REF!)</f>
        <v>#REF!</v>
      </c>
      <c r="O755" s="49" t="e">
        <f>IF(Coverage!#REF!="","",Coverage!#REF!)</f>
        <v>#REF!</v>
      </c>
      <c r="P755" s="49" t="e">
        <f>IF(Coverage!#REF!="","",Coverage!#REF!)</f>
        <v>#REF!</v>
      </c>
      <c r="Q755" s="49" t="e">
        <f>IF(Coverage!#REF!="","",Coverage!#REF!)</f>
        <v>#REF!</v>
      </c>
      <c r="R755" s="50" t="e">
        <f>IF(Coverage!#REF!="","",Coverage!#REF!)</f>
        <v>#REF!</v>
      </c>
      <c r="S755" s="50" t="e">
        <f>IF(Coverage!#REF!="","",Coverage!#REF!)</f>
        <v>#REF!</v>
      </c>
      <c r="T755" s="49" t="e">
        <f>IF(Coverage!#REF!="","",Coverage!#REF!)</f>
        <v>#REF!</v>
      </c>
      <c r="U755" s="49" t="e">
        <f>IF(Coverage!#REF!="","",Coverage!#REF!)</f>
        <v>#REF!</v>
      </c>
      <c r="V755" s="49" t="e">
        <f>IF(Coverage!#REF!="","",Coverage!#REF!)</f>
        <v>#REF!</v>
      </c>
      <c r="W755" s="49" t="e">
        <f>IF(Coverage!#REF!="","",Coverage!#REF!)</f>
        <v>#REF!</v>
      </c>
      <c r="X755" s="49" t="e">
        <f>IF(Coverage!#REF!="","",Coverage!#REF!)</f>
        <v>#REF!</v>
      </c>
      <c r="Y755" s="49" t="e">
        <f>IF(Coverage!#REF!="","",Coverage!#REF!)</f>
        <v>#REF!</v>
      </c>
    </row>
    <row r="756" spans="10:25" x14ac:dyDescent="0.2">
      <c r="J756" s="48" t="e">
        <f>IF(Coverage!#REF!="","",Coverage!#REF!)</f>
        <v>#REF!</v>
      </c>
      <c r="K756" s="48" t="e">
        <f>IF(Coverage!#REF!="","",Coverage!#REF!)</f>
        <v>#REF!</v>
      </c>
      <c r="L756" s="48" t="e">
        <f>IF(Coverage!#REF!="","",Coverage!#REF!)</f>
        <v>#REF!</v>
      </c>
      <c r="M756" s="48" t="e">
        <f>IF(Coverage!#REF!="","",Coverage!#REF!)</f>
        <v>#REF!</v>
      </c>
      <c r="N756" s="49" t="e">
        <f>IF(Coverage!#REF!="","",Coverage!#REF!)</f>
        <v>#REF!</v>
      </c>
      <c r="O756" s="49" t="e">
        <f>IF(Coverage!#REF!="","",Coverage!#REF!)</f>
        <v>#REF!</v>
      </c>
      <c r="P756" s="49" t="e">
        <f>IF(Coverage!#REF!="","",Coverage!#REF!)</f>
        <v>#REF!</v>
      </c>
      <c r="Q756" s="49" t="e">
        <f>IF(Coverage!#REF!="","",Coverage!#REF!)</f>
        <v>#REF!</v>
      </c>
      <c r="R756" s="50" t="e">
        <f>IF(Coverage!#REF!="","",Coverage!#REF!)</f>
        <v>#REF!</v>
      </c>
      <c r="S756" s="50" t="e">
        <f>IF(Coverage!#REF!="","",Coverage!#REF!)</f>
        <v>#REF!</v>
      </c>
      <c r="T756" s="49" t="e">
        <f>IF(Coverage!#REF!="","",Coverage!#REF!)</f>
        <v>#REF!</v>
      </c>
      <c r="U756" s="49" t="e">
        <f>IF(Coverage!#REF!="","",Coverage!#REF!)</f>
        <v>#REF!</v>
      </c>
      <c r="V756" s="49" t="e">
        <f>IF(Coverage!#REF!="","",Coverage!#REF!)</f>
        <v>#REF!</v>
      </c>
      <c r="W756" s="49" t="e">
        <f>IF(Coverage!#REF!="","",Coverage!#REF!)</f>
        <v>#REF!</v>
      </c>
      <c r="X756" s="49" t="e">
        <f>IF(Coverage!#REF!="","",Coverage!#REF!)</f>
        <v>#REF!</v>
      </c>
      <c r="Y756" s="49" t="e">
        <f>IF(Coverage!#REF!="","",Coverage!#REF!)</f>
        <v>#REF!</v>
      </c>
    </row>
    <row r="757" spans="10:25" x14ac:dyDescent="0.2">
      <c r="J757" s="48" t="e">
        <f>IF(Coverage!#REF!="","",Coverage!#REF!)</f>
        <v>#REF!</v>
      </c>
      <c r="K757" s="48" t="e">
        <f>IF(Coverage!#REF!="","",Coverage!#REF!)</f>
        <v>#REF!</v>
      </c>
      <c r="L757" s="48" t="e">
        <f>IF(Coverage!#REF!="","",Coverage!#REF!)</f>
        <v>#REF!</v>
      </c>
      <c r="M757" s="48" t="e">
        <f>IF(Coverage!#REF!="","",Coverage!#REF!)</f>
        <v>#REF!</v>
      </c>
      <c r="N757" s="49" t="e">
        <f>IF(Coverage!#REF!="","",Coverage!#REF!)</f>
        <v>#REF!</v>
      </c>
      <c r="O757" s="49" t="e">
        <f>IF(Coverage!#REF!="","",Coverage!#REF!)</f>
        <v>#REF!</v>
      </c>
      <c r="P757" s="49" t="e">
        <f>IF(Coverage!#REF!="","",Coverage!#REF!)</f>
        <v>#REF!</v>
      </c>
      <c r="Q757" s="49" t="e">
        <f>IF(Coverage!#REF!="","",Coverage!#REF!)</f>
        <v>#REF!</v>
      </c>
      <c r="R757" s="50" t="e">
        <f>IF(Coverage!#REF!="","",Coverage!#REF!)</f>
        <v>#REF!</v>
      </c>
      <c r="S757" s="50" t="e">
        <f>IF(Coverage!#REF!="","",Coverage!#REF!)</f>
        <v>#REF!</v>
      </c>
      <c r="T757" s="49" t="e">
        <f>IF(Coverage!#REF!="","",Coverage!#REF!)</f>
        <v>#REF!</v>
      </c>
      <c r="U757" s="49" t="e">
        <f>IF(Coverage!#REF!="","",Coverage!#REF!)</f>
        <v>#REF!</v>
      </c>
      <c r="V757" s="49" t="e">
        <f>IF(Coverage!#REF!="","",Coverage!#REF!)</f>
        <v>#REF!</v>
      </c>
      <c r="W757" s="49" t="e">
        <f>IF(Coverage!#REF!="","",Coverage!#REF!)</f>
        <v>#REF!</v>
      </c>
      <c r="X757" s="49" t="e">
        <f>IF(Coverage!#REF!="","",Coverage!#REF!)</f>
        <v>#REF!</v>
      </c>
      <c r="Y757" s="49" t="e">
        <f>IF(Coverage!#REF!="","",Coverage!#REF!)</f>
        <v>#REF!</v>
      </c>
    </row>
    <row r="758" spans="10:25" x14ac:dyDescent="0.2">
      <c r="J758" s="48" t="e">
        <f>IF(Coverage!#REF!="","",Coverage!#REF!)</f>
        <v>#REF!</v>
      </c>
      <c r="K758" s="48" t="e">
        <f>IF(Coverage!#REF!="","",Coverage!#REF!)</f>
        <v>#REF!</v>
      </c>
      <c r="L758" s="48" t="e">
        <f>IF(Coverage!#REF!="","",Coverage!#REF!)</f>
        <v>#REF!</v>
      </c>
      <c r="M758" s="48" t="e">
        <f>IF(Coverage!#REF!="","",Coverage!#REF!)</f>
        <v>#REF!</v>
      </c>
      <c r="N758" s="49" t="e">
        <f>IF(Coverage!#REF!="","",Coverage!#REF!)</f>
        <v>#REF!</v>
      </c>
      <c r="O758" s="49" t="e">
        <f>IF(Coverage!#REF!="","",Coverage!#REF!)</f>
        <v>#REF!</v>
      </c>
      <c r="P758" s="49" t="e">
        <f>IF(Coverage!#REF!="","",Coverage!#REF!)</f>
        <v>#REF!</v>
      </c>
      <c r="Q758" s="49" t="e">
        <f>IF(Coverage!#REF!="","",Coverage!#REF!)</f>
        <v>#REF!</v>
      </c>
      <c r="R758" s="50" t="e">
        <f>IF(Coverage!#REF!="","",Coverage!#REF!)</f>
        <v>#REF!</v>
      </c>
      <c r="S758" s="50" t="e">
        <f>IF(Coverage!#REF!="","",Coverage!#REF!)</f>
        <v>#REF!</v>
      </c>
      <c r="T758" s="49" t="e">
        <f>IF(Coverage!#REF!="","",Coverage!#REF!)</f>
        <v>#REF!</v>
      </c>
      <c r="U758" s="49" t="e">
        <f>IF(Coverage!#REF!="","",Coverage!#REF!)</f>
        <v>#REF!</v>
      </c>
      <c r="V758" s="49" t="e">
        <f>IF(Coverage!#REF!="","",Coverage!#REF!)</f>
        <v>#REF!</v>
      </c>
      <c r="W758" s="49" t="e">
        <f>IF(Coverage!#REF!="","",Coverage!#REF!)</f>
        <v>#REF!</v>
      </c>
      <c r="X758" s="49" t="e">
        <f>IF(Coverage!#REF!="","",Coverage!#REF!)</f>
        <v>#REF!</v>
      </c>
      <c r="Y758" s="49" t="e">
        <f>IF(Coverage!#REF!="","",Coverage!#REF!)</f>
        <v>#REF!</v>
      </c>
    </row>
    <row r="759" spans="10:25" x14ac:dyDescent="0.2">
      <c r="J759" s="48" t="e">
        <f>IF(Coverage!#REF!="","",Coverage!#REF!)</f>
        <v>#REF!</v>
      </c>
      <c r="K759" s="48" t="e">
        <f>IF(Coverage!#REF!="","",Coverage!#REF!)</f>
        <v>#REF!</v>
      </c>
      <c r="L759" s="48" t="e">
        <f>IF(Coverage!#REF!="","",Coverage!#REF!)</f>
        <v>#REF!</v>
      </c>
      <c r="M759" s="48" t="e">
        <f>IF(Coverage!#REF!="","",Coverage!#REF!)</f>
        <v>#REF!</v>
      </c>
      <c r="N759" s="49" t="e">
        <f>IF(Coverage!#REF!="","",Coverage!#REF!)</f>
        <v>#REF!</v>
      </c>
      <c r="O759" s="49" t="e">
        <f>IF(Coverage!#REF!="","",Coverage!#REF!)</f>
        <v>#REF!</v>
      </c>
      <c r="P759" s="49" t="e">
        <f>IF(Coverage!#REF!="","",Coverage!#REF!)</f>
        <v>#REF!</v>
      </c>
      <c r="Q759" s="49" t="e">
        <f>IF(Coverage!#REF!="","",Coverage!#REF!)</f>
        <v>#REF!</v>
      </c>
      <c r="R759" s="50" t="e">
        <f>IF(Coverage!#REF!="","",Coverage!#REF!)</f>
        <v>#REF!</v>
      </c>
      <c r="S759" s="50" t="e">
        <f>IF(Coverage!#REF!="","",Coverage!#REF!)</f>
        <v>#REF!</v>
      </c>
      <c r="T759" s="49" t="e">
        <f>IF(Coverage!#REF!="","",Coverage!#REF!)</f>
        <v>#REF!</v>
      </c>
      <c r="U759" s="49" t="e">
        <f>IF(Coverage!#REF!="","",Coverage!#REF!)</f>
        <v>#REF!</v>
      </c>
      <c r="V759" s="49" t="e">
        <f>IF(Coverage!#REF!="","",Coverage!#REF!)</f>
        <v>#REF!</v>
      </c>
      <c r="W759" s="49" t="e">
        <f>IF(Coverage!#REF!="","",Coverage!#REF!)</f>
        <v>#REF!</v>
      </c>
      <c r="X759" s="49" t="e">
        <f>IF(Coverage!#REF!="","",Coverage!#REF!)</f>
        <v>#REF!</v>
      </c>
      <c r="Y759" s="49" t="e">
        <f>IF(Coverage!#REF!="","",Coverage!#REF!)</f>
        <v>#REF!</v>
      </c>
    </row>
    <row r="760" spans="10:25" x14ac:dyDescent="0.2">
      <c r="J760" s="48" t="e">
        <f>IF(Coverage!#REF!="","",Coverage!#REF!)</f>
        <v>#REF!</v>
      </c>
      <c r="K760" s="48" t="e">
        <f>IF(Coverage!#REF!="","",Coverage!#REF!)</f>
        <v>#REF!</v>
      </c>
      <c r="L760" s="48" t="e">
        <f>IF(Coverage!#REF!="","",Coverage!#REF!)</f>
        <v>#REF!</v>
      </c>
      <c r="M760" s="48" t="e">
        <f>IF(Coverage!#REF!="","",Coverage!#REF!)</f>
        <v>#REF!</v>
      </c>
      <c r="N760" s="49" t="e">
        <f>IF(Coverage!#REF!="","",Coverage!#REF!)</f>
        <v>#REF!</v>
      </c>
      <c r="O760" s="49" t="e">
        <f>IF(Coverage!#REF!="","",Coverage!#REF!)</f>
        <v>#REF!</v>
      </c>
      <c r="P760" s="49" t="e">
        <f>IF(Coverage!#REF!="","",Coverage!#REF!)</f>
        <v>#REF!</v>
      </c>
      <c r="Q760" s="49" t="e">
        <f>IF(Coverage!#REF!="","",Coverage!#REF!)</f>
        <v>#REF!</v>
      </c>
      <c r="R760" s="50" t="e">
        <f>IF(Coverage!#REF!="","",Coverage!#REF!)</f>
        <v>#REF!</v>
      </c>
      <c r="S760" s="50" t="e">
        <f>IF(Coverage!#REF!="","",Coverage!#REF!)</f>
        <v>#REF!</v>
      </c>
      <c r="T760" s="49" t="e">
        <f>IF(Coverage!#REF!="","",Coverage!#REF!)</f>
        <v>#REF!</v>
      </c>
      <c r="U760" s="49" t="e">
        <f>IF(Coverage!#REF!="","",Coverage!#REF!)</f>
        <v>#REF!</v>
      </c>
      <c r="V760" s="49" t="e">
        <f>IF(Coverage!#REF!="","",Coverage!#REF!)</f>
        <v>#REF!</v>
      </c>
      <c r="W760" s="49" t="e">
        <f>IF(Coverage!#REF!="","",Coverage!#REF!)</f>
        <v>#REF!</v>
      </c>
      <c r="X760" s="49" t="e">
        <f>IF(Coverage!#REF!="","",Coverage!#REF!)</f>
        <v>#REF!</v>
      </c>
      <c r="Y760" s="49" t="e">
        <f>IF(Coverage!#REF!="","",Coverage!#REF!)</f>
        <v>#REF!</v>
      </c>
    </row>
    <row r="761" spans="10:25" x14ac:dyDescent="0.2">
      <c r="J761" s="48" t="e">
        <f>IF(Coverage!#REF!="","",Coverage!#REF!)</f>
        <v>#REF!</v>
      </c>
      <c r="K761" s="48" t="e">
        <f>IF(Coverage!#REF!="","",Coverage!#REF!)</f>
        <v>#REF!</v>
      </c>
      <c r="L761" s="48" t="e">
        <f>IF(Coverage!#REF!="","",Coverage!#REF!)</f>
        <v>#REF!</v>
      </c>
      <c r="M761" s="48" t="e">
        <f>IF(Coverage!#REF!="","",Coverage!#REF!)</f>
        <v>#REF!</v>
      </c>
      <c r="N761" s="49" t="e">
        <f>IF(Coverage!#REF!="","",Coverage!#REF!)</f>
        <v>#REF!</v>
      </c>
      <c r="O761" s="49" t="e">
        <f>IF(Coverage!#REF!="","",Coverage!#REF!)</f>
        <v>#REF!</v>
      </c>
      <c r="P761" s="49" t="e">
        <f>IF(Coverage!#REF!="","",Coverage!#REF!)</f>
        <v>#REF!</v>
      </c>
      <c r="Q761" s="49" t="e">
        <f>IF(Coverage!#REF!="","",Coverage!#REF!)</f>
        <v>#REF!</v>
      </c>
      <c r="R761" s="50" t="e">
        <f>IF(Coverage!#REF!="","",Coverage!#REF!)</f>
        <v>#REF!</v>
      </c>
      <c r="S761" s="50" t="e">
        <f>IF(Coverage!#REF!="","",Coverage!#REF!)</f>
        <v>#REF!</v>
      </c>
      <c r="T761" s="49" t="e">
        <f>IF(Coverage!#REF!="","",Coverage!#REF!)</f>
        <v>#REF!</v>
      </c>
      <c r="U761" s="49" t="e">
        <f>IF(Coverage!#REF!="","",Coverage!#REF!)</f>
        <v>#REF!</v>
      </c>
      <c r="V761" s="49" t="e">
        <f>IF(Coverage!#REF!="","",Coverage!#REF!)</f>
        <v>#REF!</v>
      </c>
      <c r="W761" s="49" t="e">
        <f>IF(Coverage!#REF!="","",Coverage!#REF!)</f>
        <v>#REF!</v>
      </c>
      <c r="X761" s="49" t="e">
        <f>IF(Coverage!#REF!="","",Coverage!#REF!)</f>
        <v>#REF!</v>
      </c>
      <c r="Y761" s="49" t="e">
        <f>IF(Coverage!#REF!="","",Coverage!#REF!)</f>
        <v>#REF!</v>
      </c>
    </row>
    <row r="762" spans="10:25" x14ac:dyDescent="0.2">
      <c r="J762" s="48" t="e">
        <f>IF(Coverage!#REF!="","",Coverage!#REF!)</f>
        <v>#REF!</v>
      </c>
      <c r="K762" s="48" t="e">
        <f>IF(Coverage!#REF!="","",Coverage!#REF!)</f>
        <v>#REF!</v>
      </c>
      <c r="L762" s="48" t="e">
        <f>IF(Coverage!#REF!="","",Coverage!#REF!)</f>
        <v>#REF!</v>
      </c>
      <c r="M762" s="48" t="e">
        <f>IF(Coverage!#REF!="","",Coverage!#REF!)</f>
        <v>#REF!</v>
      </c>
      <c r="N762" s="49" t="e">
        <f>IF(Coverage!#REF!="","",Coverage!#REF!)</f>
        <v>#REF!</v>
      </c>
      <c r="O762" s="49" t="e">
        <f>IF(Coverage!#REF!="","",Coverage!#REF!)</f>
        <v>#REF!</v>
      </c>
      <c r="P762" s="49" t="e">
        <f>IF(Coverage!#REF!="","",Coverage!#REF!)</f>
        <v>#REF!</v>
      </c>
      <c r="Q762" s="49" t="e">
        <f>IF(Coverage!#REF!="","",Coverage!#REF!)</f>
        <v>#REF!</v>
      </c>
      <c r="R762" s="50" t="e">
        <f>IF(Coverage!#REF!="","",Coverage!#REF!)</f>
        <v>#REF!</v>
      </c>
      <c r="S762" s="50" t="e">
        <f>IF(Coverage!#REF!="","",Coverage!#REF!)</f>
        <v>#REF!</v>
      </c>
      <c r="T762" s="49" t="e">
        <f>IF(Coverage!#REF!="","",Coverage!#REF!)</f>
        <v>#REF!</v>
      </c>
      <c r="U762" s="49" t="e">
        <f>IF(Coverage!#REF!="","",Coverage!#REF!)</f>
        <v>#REF!</v>
      </c>
      <c r="V762" s="49" t="e">
        <f>IF(Coverage!#REF!="","",Coverage!#REF!)</f>
        <v>#REF!</v>
      </c>
      <c r="W762" s="49" t="e">
        <f>IF(Coverage!#REF!="","",Coverage!#REF!)</f>
        <v>#REF!</v>
      </c>
      <c r="X762" s="49" t="e">
        <f>IF(Coverage!#REF!="","",Coverage!#REF!)</f>
        <v>#REF!</v>
      </c>
      <c r="Y762" s="49" t="e">
        <f>IF(Coverage!#REF!="","",Coverage!#REF!)</f>
        <v>#REF!</v>
      </c>
    </row>
    <row r="763" spans="10:25" x14ac:dyDescent="0.2">
      <c r="J763" s="48" t="e">
        <f>IF(Coverage!#REF!="","",Coverage!#REF!)</f>
        <v>#REF!</v>
      </c>
      <c r="K763" s="48" t="e">
        <f>IF(Coverage!#REF!="","",Coverage!#REF!)</f>
        <v>#REF!</v>
      </c>
      <c r="L763" s="48" t="e">
        <f>IF(Coverage!#REF!="","",Coverage!#REF!)</f>
        <v>#REF!</v>
      </c>
      <c r="M763" s="48" t="e">
        <f>IF(Coverage!#REF!="","",Coverage!#REF!)</f>
        <v>#REF!</v>
      </c>
      <c r="N763" s="49" t="e">
        <f>IF(Coverage!#REF!="","",Coverage!#REF!)</f>
        <v>#REF!</v>
      </c>
      <c r="O763" s="49" t="e">
        <f>IF(Coverage!#REF!="","",Coverage!#REF!)</f>
        <v>#REF!</v>
      </c>
      <c r="P763" s="49" t="e">
        <f>IF(Coverage!#REF!="","",Coverage!#REF!)</f>
        <v>#REF!</v>
      </c>
      <c r="Q763" s="49" t="e">
        <f>IF(Coverage!#REF!="","",Coverage!#REF!)</f>
        <v>#REF!</v>
      </c>
      <c r="R763" s="50" t="e">
        <f>IF(Coverage!#REF!="","",Coverage!#REF!)</f>
        <v>#REF!</v>
      </c>
      <c r="S763" s="50" t="e">
        <f>IF(Coverage!#REF!="","",Coverage!#REF!)</f>
        <v>#REF!</v>
      </c>
      <c r="T763" s="49" t="e">
        <f>IF(Coverage!#REF!="","",Coverage!#REF!)</f>
        <v>#REF!</v>
      </c>
      <c r="U763" s="49" t="e">
        <f>IF(Coverage!#REF!="","",Coverage!#REF!)</f>
        <v>#REF!</v>
      </c>
      <c r="V763" s="49" t="e">
        <f>IF(Coverage!#REF!="","",Coverage!#REF!)</f>
        <v>#REF!</v>
      </c>
      <c r="W763" s="49" t="e">
        <f>IF(Coverage!#REF!="","",Coverage!#REF!)</f>
        <v>#REF!</v>
      </c>
      <c r="X763" s="49" t="e">
        <f>IF(Coverage!#REF!="","",Coverage!#REF!)</f>
        <v>#REF!</v>
      </c>
      <c r="Y763" s="49" t="e">
        <f>IF(Coverage!#REF!="","",Coverage!#REF!)</f>
        <v>#REF!</v>
      </c>
    </row>
    <row r="764" spans="10:25" x14ac:dyDescent="0.2">
      <c r="J764" s="48" t="e">
        <f>IF(Coverage!#REF!="","",Coverage!#REF!)</f>
        <v>#REF!</v>
      </c>
      <c r="K764" s="48" t="e">
        <f>IF(Coverage!#REF!="","",Coverage!#REF!)</f>
        <v>#REF!</v>
      </c>
      <c r="L764" s="48" t="e">
        <f>IF(Coverage!#REF!="","",Coverage!#REF!)</f>
        <v>#REF!</v>
      </c>
      <c r="M764" s="48" t="e">
        <f>IF(Coverage!#REF!="","",Coverage!#REF!)</f>
        <v>#REF!</v>
      </c>
      <c r="N764" s="49" t="e">
        <f>IF(Coverage!#REF!="","",Coverage!#REF!)</f>
        <v>#REF!</v>
      </c>
      <c r="O764" s="49" t="e">
        <f>IF(Coverage!#REF!="","",Coverage!#REF!)</f>
        <v>#REF!</v>
      </c>
      <c r="P764" s="49" t="e">
        <f>IF(Coverage!#REF!="","",Coverage!#REF!)</f>
        <v>#REF!</v>
      </c>
      <c r="Q764" s="49" t="e">
        <f>IF(Coverage!#REF!="","",Coverage!#REF!)</f>
        <v>#REF!</v>
      </c>
      <c r="R764" s="50" t="e">
        <f>IF(Coverage!#REF!="","",Coverage!#REF!)</f>
        <v>#REF!</v>
      </c>
      <c r="S764" s="50" t="e">
        <f>IF(Coverage!#REF!="","",Coverage!#REF!)</f>
        <v>#REF!</v>
      </c>
      <c r="T764" s="49" t="e">
        <f>IF(Coverage!#REF!="","",Coverage!#REF!)</f>
        <v>#REF!</v>
      </c>
      <c r="U764" s="49" t="e">
        <f>IF(Coverage!#REF!="","",Coverage!#REF!)</f>
        <v>#REF!</v>
      </c>
      <c r="V764" s="49" t="e">
        <f>IF(Coverage!#REF!="","",Coverage!#REF!)</f>
        <v>#REF!</v>
      </c>
      <c r="W764" s="49" t="e">
        <f>IF(Coverage!#REF!="","",Coverage!#REF!)</f>
        <v>#REF!</v>
      </c>
      <c r="X764" s="49" t="e">
        <f>IF(Coverage!#REF!="","",Coverage!#REF!)</f>
        <v>#REF!</v>
      </c>
      <c r="Y764" s="49" t="e">
        <f>IF(Coverage!#REF!="","",Coverage!#REF!)</f>
        <v>#REF!</v>
      </c>
    </row>
    <row r="765" spans="10:25" x14ac:dyDescent="0.2">
      <c r="J765" s="48" t="e">
        <f>IF(Coverage!#REF!="","",Coverage!#REF!)</f>
        <v>#REF!</v>
      </c>
      <c r="K765" s="48" t="e">
        <f>IF(Coverage!#REF!="","",Coverage!#REF!)</f>
        <v>#REF!</v>
      </c>
      <c r="L765" s="48" t="e">
        <f>IF(Coverage!#REF!="","",Coverage!#REF!)</f>
        <v>#REF!</v>
      </c>
      <c r="M765" s="48" t="e">
        <f>IF(Coverage!#REF!="","",Coverage!#REF!)</f>
        <v>#REF!</v>
      </c>
      <c r="N765" s="49" t="e">
        <f>IF(Coverage!#REF!="","",Coverage!#REF!)</f>
        <v>#REF!</v>
      </c>
      <c r="O765" s="49" t="e">
        <f>IF(Coverage!#REF!="","",Coverage!#REF!)</f>
        <v>#REF!</v>
      </c>
      <c r="P765" s="49" t="e">
        <f>IF(Coverage!#REF!="","",Coverage!#REF!)</f>
        <v>#REF!</v>
      </c>
      <c r="Q765" s="49" t="e">
        <f>IF(Coverage!#REF!="","",Coverage!#REF!)</f>
        <v>#REF!</v>
      </c>
      <c r="R765" s="50" t="e">
        <f>IF(Coverage!#REF!="","",Coverage!#REF!)</f>
        <v>#REF!</v>
      </c>
      <c r="S765" s="50" t="e">
        <f>IF(Coverage!#REF!="","",Coverage!#REF!)</f>
        <v>#REF!</v>
      </c>
      <c r="T765" s="49" t="e">
        <f>IF(Coverage!#REF!="","",Coverage!#REF!)</f>
        <v>#REF!</v>
      </c>
      <c r="U765" s="49" t="e">
        <f>IF(Coverage!#REF!="","",Coverage!#REF!)</f>
        <v>#REF!</v>
      </c>
      <c r="V765" s="49" t="e">
        <f>IF(Coverage!#REF!="","",Coverage!#REF!)</f>
        <v>#REF!</v>
      </c>
      <c r="W765" s="49" t="e">
        <f>IF(Coverage!#REF!="","",Coverage!#REF!)</f>
        <v>#REF!</v>
      </c>
      <c r="X765" s="49" t="e">
        <f>IF(Coverage!#REF!="","",Coverage!#REF!)</f>
        <v>#REF!</v>
      </c>
      <c r="Y765" s="49" t="e">
        <f>IF(Coverage!#REF!="","",Coverage!#REF!)</f>
        <v>#REF!</v>
      </c>
    </row>
    <row r="766" spans="10:25" x14ac:dyDescent="0.2">
      <c r="J766" s="48" t="e">
        <f>IF(Coverage!#REF!="","",Coverage!#REF!)</f>
        <v>#REF!</v>
      </c>
      <c r="K766" s="48" t="e">
        <f>IF(Coverage!#REF!="","",Coverage!#REF!)</f>
        <v>#REF!</v>
      </c>
      <c r="L766" s="48" t="e">
        <f>IF(Coverage!#REF!="","",Coverage!#REF!)</f>
        <v>#REF!</v>
      </c>
      <c r="M766" s="48" t="e">
        <f>IF(Coverage!#REF!="","",Coverage!#REF!)</f>
        <v>#REF!</v>
      </c>
      <c r="N766" s="49" t="e">
        <f>IF(Coverage!#REF!="","",Coverage!#REF!)</f>
        <v>#REF!</v>
      </c>
      <c r="O766" s="49" t="e">
        <f>IF(Coverage!#REF!="","",Coverage!#REF!)</f>
        <v>#REF!</v>
      </c>
      <c r="P766" s="49" t="e">
        <f>IF(Coverage!#REF!="","",Coverage!#REF!)</f>
        <v>#REF!</v>
      </c>
      <c r="Q766" s="49" t="e">
        <f>IF(Coverage!#REF!="","",Coverage!#REF!)</f>
        <v>#REF!</v>
      </c>
      <c r="R766" s="50" t="e">
        <f>IF(Coverage!#REF!="","",Coverage!#REF!)</f>
        <v>#REF!</v>
      </c>
      <c r="S766" s="50" t="e">
        <f>IF(Coverage!#REF!="","",Coverage!#REF!)</f>
        <v>#REF!</v>
      </c>
      <c r="T766" s="49" t="e">
        <f>IF(Coverage!#REF!="","",Coverage!#REF!)</f>
        <v>#REF!</v>
      </c>
      <c r="U766" s="49" t="e">
        <f>IF(Coverage!#REF!="","",Coverage!#REF!)</f>
        <v>#REF!</v>
      </c>
      <c r="V766" s="49" t="e">
        <f>IF(Coverage!#REF!="","",Coverage!#REF!)</f>
        <v>#REF!</v>
      </c>
      <c r="W766" s="49" t="e">
        <f>IF(Coverage!#REF!="","",Coverage!#REF!)</f>
        <v>#REF!</v>
      </c>
      <c r="X766" s="49" t="e">
        <f>IF(Coverage!#REF!="","",Coverage!#REF!)</f>
        <v>#REF!</v>
      </c>
      <c r="Y766" s="49" t="e">
        <f>IF(Coverage!#REF!="","",Coverage!#REF!)</f>
        <v>#REF!</v>
      </c>
    </row>
    <row r="767" spans="10:25" x14ac:dyDescent="0.2">
      <c r="J767" s="48" t="e">
        <f>IF(Coverage!#REF!="","",Coverage!#REF!)</f>
        <v>#REF!</v>
      </c>
      <c r="K767" s="48" t="e">
        <f>IF(Coverage!#REF!="","",Coverage!#REF!)</f>
        <v>#REF!</v>
      </c>
      <c r="L767" s="48" t="e">
        <f>IF(Coverage!#REF!="","",Coverage!#REF!)</f>
        <v>#REF!</v>
      </c>
      <c r="M767" s="48" t="e">
        <f>IF(Coverage!#REF!="","",Coverage!#REF!)</f>
        <v>#REF!</v>
      </c>
      <c r="N767" s="49" t="e">
        <f>IF(Coverage!#REF!="","",Coverage!#REF!)</f>
        <v>#REF!</v>
      </c>
      <c r="O767" s="49" t="e">
        <f>IF(Coverage!#REF!="","",Coverage!#REF!)</f>
        <v>#REF!</v>
      </c>
      <c r="P767" s="49" t="e">
        <f>IF(Coverage!#REF!="","",Coverage!#REF!)</f>
        <v>#REF!</v>
      </c>
      <c r="Q767" s="49" t="e">
        <f>IF(Coverage!#REF!="","",Coverage!#REF!)</f>
        <v>#REF!</v>
      </c>
      <c r="R767" s="50" t="e">
        <f>IF(Coverage!#REF!="","",Coverage!#REF!)</f>
        <v>#REF!</v>
      </c>
      <c r="S767" s="50" t="e">
        <f>IF(Coverage!#REF!="","",Coverage!#REF!)</f>
        <v>#REF!</v>
      </c>
      <c r="T767" s="49" t="e">
        <f>IF(Coverage!#REF!="","",Coverage!#REF!)</f>
        <v>#REF!</v>
      </c>
      <c r="U767" s="49" t="e">
        <f>IF(Coverage!#REF!="","",Coverage!#REF!)</f>
        <v>#REF!</v>
      </c>
      <c r="V767" s="49" t="e">
        <f>IF(Coverage!#REF!="","",Coverage!#REF!)</f>
        <v>#REF!</v>
      </c>
      <c r="W767" s="49" t="e">
        <f>IF(Coverage!#REF!="","",Coverage!#REF!)</f>
        <v>#REF!</v>
      </c>
      <c r="X767" s="49" t="e">
        <f>IF(Coverage!#REF!="","",Coverage!#REF!)</f>
        <v>#REF!</v>
      </c>
      <c r="Y767" s="49" t="e">
        <f>IF(Coverage!#REF!="","",Coverage!#REF!)</f>
        <v>#REF!</v>
      </c>
    </row>
    <row r="768" spans="10:25" x14ac:dyDescent="0.2">
      <c r="J768" s="48" t="e">
        <f>IF(Coverage!#REF!="","",Coverage!#REF!)</f>
        <v>#REF!</v>
      </c>
      <c r="K768" s="48" t="e">
        <f>IF(Coverage!#REF!="","",Coverage!#REF!)</f>
        <v>#REF!</v>
      </c>
      <c r="L768" s="48" t="e">
        <f>IF(Coverage!#REF!="","",Coverage!#REF!)</f>
        <v>#REF!</v>
      </c>
      <c r="M768" s="48" t="e">
        <f>IF(Coverage!#REF!="","",Coverage!#REF!)</f>
        <v>#REF!</v>
      </c>
      <c r="N768" s="49" t="e">
        <f>IF(Coverage!#REF!="","",Coverage!#REF!)</f>
        <v>#REF!</v>
      </c>
      <c r="O768" s="49" t="e">
        <f>IF(Coverage!#REF!="","",Coverage!#REF!)</f>
        <v>#REF!</v>
      </c>
      <c r="P768" s="49" t="e">
        <f>IF(Coverage!#REF!="","",Coverage!#REF!)</f>
        <v>#REF!</v>
      </c>
      <c r="Q768" s="49" t="e">
        <f>IF(Coverage!#REF!="","",Coverage!#REF!)</f>
        <v>#REF!</v>
      </c>
      <c r="R768" s="50" t="e">
        <f>IF(Coverage!#REF!="","",Coverage!#REF!)</f>
        <v>#REF!</v>
      </c>
      <c r="S768" s="50" t="e">
        <f>IF(Coverage!#REF!="","",Coverage!#REF!)</f>
        <v>#REF!</v>
      </c>
      <c r="T768" s="49" t="e">
        <f>IF(Coverage!#REF!="","",Coverage!#REF!)</f>
        <v>#REF!</v>
      </c>
      <c r="U768" s="49" t="e">
        <f>IF(Coverage!#REF!="","",Coverage!#REF!)</f>
        <v>#REF!</v>
      </c>
      <c r="V768" s="49" t="e">
        <f>IF(Coverage!#REF!="","",Coverage!#REF!)</f>
        <v>#REF!</v>
      </c>
      <c r="W768" s="49" t="e">
        <f>IF(Coverage!#REF!="","",Coverage!#REF!)</f>
        <v>#REF!</v>
      </c>
      <c r="X768" s="49" t="e">
        <f>IF(Coverage!#REF!="","",Coverage!#REF!)</f>
        <v>#REF!</v>
      </c>
      <c r="Y768" s="49" t="e">
        <f>IF(Coverage!#REF!="","",Coverage!#REF!)</f>
        <v>#REF!</v>
      </c>
    </row>
    <row r="769" spans="10:25" x14ac:dyDescent="0.2">
      <c r="J769" s="48" t="e">
        <f>IF(Coverage!#REF!="","",Coverage!#REF!)</f>
        <v>#REF!</v>
      </c>
      <c r="K769" s="48" t="e">
        <f>IF(Coverage!#REF!="","",Coverage!#REF!)</f>
        <v>#REF!</v>
      </c>
      <c r="L769" s="48" t="e">
        <f>IF(Coverage!#REF!="","",Coverage!#REF!)</f>
        <v>#REF!</v>
      </c>
      <c r="M769" s="48" t="e">
        <f>IF(Coverage!#REF!="","",Coverage!#REF!)</f>
        <v>#REF!</v>
      </c>
      <c r="N769" s="49" t="e">
        <f>IF(Coverage!#REF!="","",Coverage!#REF!)</f>
        <v>#REF!</v>
      </c>
      <c r="O769" s="49" t="e">
        <f>IF(Coverage!#REF!="","",Coverage!#REF!)</f>
        <v>#REF!</v>
      </c>
      <c r="P769" s="49" t="e">
        <f>IF(Coverage!#REF!="","",Coverage!#REF!)</f>
        <v>#REF!</v>
      </c>
      <c r="Q769" s="49" t="e">
        <f>IF(Coverage!#REF!="","",Coverage!#REF!)</f>
        <v>#REF!</v>
      </c>
      <c r="R769" s="50" t="e">
        <f>IF(Coverage!#REF!="","",Coverage!#REF!)</f>
        <v>#REF!</v>
      </c>
      <c r="S769" s="50" t="e">
        <f>IF(Coverage!#REF!="","",Coverage!#REF!)</f>
        <v>#REF!</v>
      </c>
      <c r="T769" s="49" t="e">
        <f>IF(Coverage!#REF!="","",Coverage!#REF!)</f>
        <v>#REF!</v>
      </c>
      <c r="U769" s="49" t="e">
        <f>IF(Coverage!#REF!="","",Coverage!#REF!)</f>
        <v>#REF!</v>
      </c>
      <c r="V769" s="49" t="e">
        <f>IF(Coverage!#REF!="","",Coverage!#REF!)</f>
        <v>#REF!</v>
      </c>
      <c r="W769" s="49" t="e">
        <f>IF(Coverage!#REF!="","",Coverage!#REF!)</f>
        <v>#REF!</v>
      </c>
      <c r="X769" s="49" t="e">
        <f>IF(Coverage!#REF!="","",Coverage!#REF!)</f>
        <v>#REF!</v>
      </c>
      <c r="Y769" s="49" t="e">
        <f>IF(Coverage!#REF!="","",Coverage!#REF!)</f>
        <v>#REF!</v>
      </c>
    </row>
    <row r="770" spans="10:25" x14ac:dyDescent="0.2">
      <c r="J770" s="48" t="e">
        <f>IF(Coverage!#REF!="","",Coverage!#REF!)</f>
        <v>#REF!</v>
      </c>
      <c r="K770" s="48" t="e">
        <f>IF(Coverage!#REF!="","",Coverage!#REF!)</f>
        <v>#REF!</v>
      </c>
      <c r="L770" s="48" t="e">
        <f>IF(Coverage!#REF!="","",Coverage!#REF!)</f>
        <v>#REF!</v>
      </c>
      <c r="M770" s="48" t="e">
        <f>IF(Coverage!#REF!="","",Coverage!#REF!)</f>
        <v>#REF!</v>
      </c>
      <c r="N770" s="49" t="e">
        <f>IF(Coverage!#REF!="","",Coverage!#REF!)</f>
        <v>#REF!</v>
      </c>
      <c r="O770" s="49" t="e">
        <f>IF(Coverage!#REF!="","",Coverage!#REF!)</f>
        <v>#REF!</v>
      </c>
      <c r="P770" s="49" t="e">
        <f>IF(Coverage!#REF!="","",Coverage!#REF!)</f>
        <v>#REF!</v>
      </c>
      <c r="Q770" s="49" t="e">
        <f>IF(Coverage!#REF!="","",Coverage!#REF!)</f>
        <v>#REF!</v>
      </c>
      <c r="R770" s="50" t="e">
        <f>IF(Coverage!#REF!="","",Coverage!#REF!)</f>
        <v>#REF!</v>
      </c>
      <c r="S770" s="50" t="e">
        <f>IF(Coverage!#REF!="","",Coverage!#REF!)</f>
        <v>#REF!</v>
      </c>
      <c r="T770" s="49" t="e">
        <f>IF(Coverage!#REF!="","",Coverage!#REF!)</f>
        <v>#REF!</v>
      </c>
      <c r="U770" s="49" t="e">
        <f>IF(Coverage!#REF!="","",Coverage!#REF!)</f>
        <v>#REF!</v>
      </c>
      <c r="V770" s="49" t="e">
        <f>IF(Coverage!#REF!="","",Coverage!#REF!)</f>
        <v>#REF!</v>
      </c>
      <c r="W770" s="49" t="e">
        <f>IF(Coverage!#REF!="","",Coverage!#REF!)</f>
        <v>#REF!</v>
      </c>
      <c r="X770" s="49" t="e">
        <f>IF(Coverage!#REF!="","",Coverage!#REF!)</f>
        <v>#REF!</v>
      </c>
      <c r="Y770" s="49" t="e">
        <f>IF(Coverage!#REF!="","",Coverage!#REF!)</f>
        <v>#REF!</v>
      </c>
    </row>
    <row r="771" spans="10:25" x14ac:dyDescent="0.2">
      <c r="J771" s="48" t="e">
        <f>IF(Coverage!#REF!="","",Coverage!#REF!)</f>
        <v>#REF!</v>
      </c>
      <c r="K771" s="48" t="e">
        <f>IF(Coverage!#REF!="","",Coverage!#REF!)</f>
        <v>#REF!</v>
      </c>
      <c r="L771" s="48" t="e">
        <f>IF(Coverage!#REF!="","",Coverage!#REF!)</f>
        <v>#REF!</v>
      </c>
      <c r="M771" s="48" t="e">
        <f>IF(Coverage!#REF!="","",Coverage!#REF!)</f>
        <v>#REF!</v>
      </c>
      <c r="N771" s="49" t="e">
        <f>IF(Coverage!#REF!="","",Coverage!#REF!)</f>
        <v>#REF!</v>
      </c>
      <c r="O771" s="49" t="e">
        <f>IF(Coverage!#REF!="","",Coverage!#REF!)</f>
        <v>#REF!</v>
      </c>
      <c r="P771" s="49" t="e">
        <f>IF(Coverage!#REF!="","",Coverage!#REF!)</f>
        <v>#REF!</v>
      </c>
      <c r="Q771" s="49" t="e">
        <f>IF(Coverage!#REF!="","",Coverage!#REF!)</f>
        <v>#REF!</v>
      </c>
      <c r="R771" s="50" t="e">
        <f>IF(Coverage!#REF!="","",Coverage!#REF!)</f>
        <v>#REF!</v>
      </c>
      <c r="S771" s="50" t="e">
        <f>IF(Coverage!#REF!="","",Coverage!#REF!)</f>
        <v>#REF!</v>
      </c>
      <c r="T771" s="49" t="e">
        <f>IF(Coverage!#REF!="","",Coverage!#REF!)</f>
        <v>#REF!</v>
      </c>
      <c r="U771" s="49" t="e">
        <f>IF(Coverage!#REF!="","",Coverage!#REF!)</f>
        <v>#REF!</v>
      </c>
      <c r="V771" s="49" t="e">
        <f>IF(Coverage!#REF!="","",Coverage!#REF!)</f>
        <v>#REF!</v>
      </c>
      <c r="W771" s="49" t="e">
        <f>IF(Coverage!#REF!="","",Coverage!#REF!)</f>
        <v>#REF!</v>
      </c>
      <c r="X771" s="49" t="e">
        <f>IF(Coverage!#REF!="","",Coverage!#REF!)</f>
        <v>#REF!</v>
      </c>
      <c r="Y771" s="49" t="e">
        <f>IF(Coverage!#REF!="","",Coverage!#REF!)</f>
        <v>#REF!</v>
      </c>
    </row>
    <row r="772" spans="10:25" x14ac:dyDescent="0.2">
      <c r="J772" s="48" t="e">
        <f>IF(Coverage!#REF!="","",Coverage!#REF!)</f>
        <v>#REF!</v>
      </c>
      <c r="K772" s="48" t="e">
        <f>IF(Coverage!#REF!="","",Coverage!#REF!)</f>
        <v>#REF!</v>
      </c>
      <c r="L772" s="48" t="e">
        <f>IF(Coverage!#REF!="","",Coverage!#REF!)</f>
        <v>#REF!</v>
      </c>
      <c r="M772" s="48" t="e">
        <f>IF(Coverage!#REF!="","",Coverage!#REF!)</f>
        <v>#REF!</v>
      </c>
      <c r="N772" s="49" t="e">
        <f>IF(Coverage!#REF!="","",Coverage!#REF!)</f>
        <v>#REF!</v>
      </c>
      <c r="O772" s="49" t="e">
        <f>IF(Coverage!#REF!="","",Coverage!#REF!)</f>
        <v>#REF!</v>
      </c>
      <c r="P772" s="49" t="e">
        <f>IF(Coverage!#REF!="","",Coverage!#REF!)</f>
        <v>#REF!</v>
      </c>
      <c r="Q772" s="49" t="e">
        <f>IF(Coverage!#REF!="","",Coverage!#REF!)</f>
        <v>#REF!</v>
      </c>
      <c r="R772" s="50" t="e">
        <f>IF(Coverage!#REF!="","",Coverage!#REF!)</f>
        <v>#REF!</v>
      </c>
      <c r="S772" s="50" t="e">
        <f>IF(Coverage!#REF!="","",Coverage!#REF!)</f>
        <v>#REF!</v>
      </c>
      <c r="T772" s="49" t="e">
        <f>IF(Coverage!#REF!="","",Coverage!#REF!)</f>
        <v>#REF!</v>
      </c>
      <c r="U772" s="49" t="e">
        <f>IF(Coverage!#REF!="","",Coverage!#REF!)</f>
        <v>#REF!</v>
      </c>
      <c r="V772" s="49" t="e">
        <f>IF(Coverage!#REF!="","",Coverage!#REF!)</f>
        <v>#REF!</v>
      </c>
      <c r="W772" s="49" t="e">
        <f>IF(Coverage!#REF!="","",Coverage!#REF!)</f>
        <v>#REF!</v>
      </c>
      <c r="X772" s="49" t="e">
        <f>IF(Coverage!#REF!="","",Coverage!#REF!)</f>
        <v>#REF!</v>
      </c>
      <c r="Y772" s="49" t="e">
        <f>IF(Coverage!#REF!="","",Coverage!#REF!)</f>
        <v>#REF!</v>
      </c>
    </row>
    <row r="773" spans="10:25" x14ac:dyDescent="0.2">
      <c r="J773" s="48" t="e">
        <f>IF(Coverage!#REF!="","",Coverage!#REF!)</f>
        <v>#REF!</v>
      </c>
      <c r="K773" s="48" t="e">
        <f>IF(Coverage!#REF!="","",Coverage!#REF!)</f>
        <v>#REF!</v>
      </c>
      <c r="L773" s="48" t="e">
        <f>IF(Coverage!#REF!="","",Coverage!#REF!)</f>
        <v>#REF!</v>
      </c>
      <c r="M773" s="48" t="e">
        <f>IF(Coverage!#REF!="","",Coverage!#REF!)</f>
        <v>#REF!</v>
      </c>
      <c r="N773" s="49" t="e">
        <f>IF(Coverage!#REF!="","",Coverage!#REF!)</f>
        <v>#REF!</v>
      </c>
      <c r="O773" s="49" t="e">
        <f>IF(Coverage!#REF!="","",Coverage!#REF!)</f>
        <v>#REF!</v>
      </c>
      <c r="P773" s="49" t="e">
        <f>IF(Coverage!#REF!="","",Coverage!#REF!)</f>
        <v>#REF!</v>
      </c>
      <c r="Q773" s="49" t="e">
        <f>IF(Coverage!#REF!="","",Coverage!#REF!)</f>
        <v>#REF!</v>
      </c>
      <c r="R773" s="50" t="e">
        <f>IF(Coverage!#REF!="","",Coverage!#REF!)</f>
        <v>#REF!</v>
      </c>
      <c r="S773" s="50" t="e">
        <f>IF(Coverage!#REF!="","",Coverage!#REF!)</f>
        <v>#REF!</v>
      </c>
      <c r="T773" s="49" t="e">
        <f>IF(Coverage!#REF!="","",Coverage!#REF!)</f>
        <v>#REF!</v>
      </c>
      <c r="U773" s="49" t="e">
        <f>IF(Coverage!#REF!="","",Coverage!#REF!)</f>
        <v>#REF!</v>
      </c>
      <c r="V773" s="49" t="e">
        <f>IF(Coverage!#REF!="","",Coverage!#REF!)</f>
        <v>#REF!</v>
      </c>
      <c r="W773" s="49" t="e">
        <f>IF(Coverage!#REF!="","",Coverage!#REF!)</f>
        <v>#REF!</v>
      </c>
      <c r="X773" s="49" t="e">
        <f>IF(Coverage!#REF!="","",Coverage!#REF!)</f>
        <v>#REF!</v>
      </c>
      <c r="Y773" s="49" t="e">
        <f>IF(Coverage!#REF!="","",Coverage!#REF!)</f>
        <v>#REF!</v>
      </c>
    </row>
    <row r="774" spans="10:25" x14ac:dyDescent="0.2">
      <c r="J774" s="48" t="e">
        <f>IF(Coverage!#REF!="","",Coverage!#REF!)</f>
        <v>#REF!</v>
      </c>
      <c r="K774" s="48" t="e">
        <f>IF(Coverage!#REF!="","",Coverage!#REF!)</f>
        <v>#REF!</v>
      </c>
      <c r="L774" s="48" t="e">
        <f>IF(Coverage!#REF!="","",Coverage!#REF!)</f>
        <v>#REF!</v>
      </c>
      <c r="M774" s="48" t="e">
        <f>IF(Coverage!#REF!="","",Coverage!#REF!)</f>
        <v>#REF!</v>
      </c>
      <c r="N774" s="49" t="e">
        <f>IF(Coverage!#REF!="","",Coverage!#REF!)</f>
        <v>#REF!</v>
      </c>
      <c r="O774" s="49" t="e">
        <f>IF(Coverage!#REF!="","",Coverage!#REF!)</f>
        <v>#REF!</v>
      </c>
      <c r="P774" s="49" t="e">
        <f>IF(Coverage!#REF!="","",Coverage!#REF!)</f>
        <v>#REF!</v>
      </c>
      <c r="Q774" s="49" t="e">
        <f>IF(Coverage!#REF!="","",Coverage!#REF!)</f>
        <v>#REF!</v>
      </c>
      <c r="R774" s="50" t="e">
        <f>IF(Coverage!#REF!="","",Coverage!#REF!)</f>
        <v>#REF!</v>
      </c>
      <c r="S774" s="50" t="e">
        <f>IF(Coverage!#REF!="","",Coverage!#REF!)</f>
        <v>#REF!</v>
      </c>
      <c r="T774" s="49" t="e">
        <f>IF(Coverage!#REF!="","",Coverage!#REF!)</f>
        <v>#REF!</v>
      </c>
      <c r="U774" s="49" t="e">
        <f>IF(Coverage!#REF!="","",Coverage!#REF!)</f>
        <v>#REF!</v>
      </c>
      <c r="V774" s="49" t="e">
        <f>IF(Coverage!#REF!="","",Coverage!#REF!)</f>
        <v>#REF!</v>
      </c>
      <c r="W774" s="49" t="e">
        <f>IF(Coverage!#REF!="","",Coverage!#REF!)</f>
        <v>#REF!</v>
      </c>
      <c r="X774" s="49" t="e">
        <f>IF(Coverage!#REF!="","",Coverage!#REF!)</f>
        <v>#REF!</v>
      </c>
      <c r="Y774" s="49" t="e">
        <f>IF(Coverage!#REF!="","",Coverage!#REF!)</f>
        <v>#REF!</v>
      </c>
    </row>
    <row r="775" spans="10:25" x14ac:dyDescent="0.2">
      <c r="J775" s="48" t="e">
        <f>IF(Coverage!#REF!="","",Coverage!#REF!)</f>
        <v>#REF!</v>
      </c>
      <c r="K775" s="48" t="e">
        <f>IF(Coverage!#REF!="","",Coverage!#REF!)</f>
        <v>#REF!</v>
      </c>
      <c r="L775" s="48" t="e">
        <f>IF(Coverage!#REF!="","",Coverage!#REF!)</f>
        <v>#REF!</v>
      </c>
      <c r="M775" s="48" t="e">
        <f>IF(Coverage!#REF!="","",Coverage!#REF!)</f>
        <v>#REF!</v>
      </c>
      <c r="N775" s="49" t="e">
        <f>IF(Coverage!#REF!="","",Coverage!#REF!)</f>
        <v>#REF!</v>
      </c>
      <c r="O775" s="49" t="e">
        <f>IF(Coverage!#REF!="","",Coverage!#REF!)</f>
        <v>#REF!</v>
      </c>
      <c r="P775" s="49" t="e">
        <f>IF(Coverage!#REF!="","",Coverage!#REF!)</f>
        <v>#REF!</v>
      </c>
      <c r="Q775" s="49" t="e">
        <f>IF(Coverage!#REF!="","",Coverage!#REF!)</f>
        <v>#REF!</v>
      </c>
      <c r="R775" s="50" t="e">
        <f>IF(Coverage!#REF!="","",Coverage!#REF!)</f>
        <v>#REF!</v>
      </c>
      <c r="S775" s="50" t="e">
        <f>IF(Coverage!#REF!="","",Coverage!#REF!)</f>
        <v>#REF!</v>
      </c>
      <c r="T775" s="49" t="e">
        <f>IF(Coverage!#REF!="","",Coverage!#REF!)</f>
        <v>#REF!</v>
      </c>
      <c r="U775" s="49" t="e">
        <f>IF(Coverage!#REF!="","",Coverage!#REF!)</f>
        <v>#REF!</v>
      </c>
      <c r="V775" s="49" t="e">
        <f>IF(Coverage!#REF!="","",Coverage!#REF!)</f>
        <v>#REF!</v>
      </c>
      <c r="W775" s="49" t="e">
        <f>IF(Coverage!#REF!="","",Coverage!#REF!)</f>
        <v>#REF!</v>
      </c>
      <c r="X775" s="49" t="e">
        <f>IF(Coverage!#REF!="","",Coverage!#REF!)</f>
        <v>#REF!</v>
      </c>
      <c r="Y775" s="49" t="e">
        <f>IF(Coverage!#REF!="","",Coverage!#REF!)</f>
        <v>#REF!</v>
      </c>
    </row>
    <row r="776" spans="10:25" x14ac:dyDescent="0.2">
      <c r="J776" s="48" t="e">
        <f>IF(Coverage!#REF!="","",Coverage!#REF!)</f>
        <v>#REF!</v>
      </c>
      <c r="K776" s="48" t="e">
        <f>IF(Coverage!#REF!="","",Coverage!#REF!)</f>
        <v>#REF!</v>
      </c>
      <c r="L776" s="48" t="e">
        <f>IF(Coverage!#REF!="","",Coverage!#REF!)</f>
        <v>#REF!</v>
      </c>
      <c r="M776" s="48" t="e">
        <f>IF(Coverage!#REF!="","",Coverage!#REF!)</f>
        <v>#REF!</v>
      </c>
      <c r="N776" s="49" t="e">
        <f>IF(Coverage!#REF!="","",Coverage!#REF!)</f>
        <v>#REF!</v>
      </c>
      <c r="O776" s="49" t="e">
        <f>IF(Coverage!#REF!="","",Coverage!#REF!)</f>
        <v>#REF!</v>
      </c>
      <c r="P776" s="49" t="e">
        <f>IF(Coverage!#REF!="","",Coverage!#REF!)</f>
        <v>#REF!</v>
      </c>
      <c r="Q776" s="49" t="e">
        <f>IF(Coverage!#REF!="","",Coverage!#REF!)</f>
        <v>#REF!</v>
      </c>
      <c r="R776" s="50" t="e">
        <f>IF(Coverage!#REF!="","",Coverage!#REF!)</f>
        <v>#REF!</v>
      </c>
      <c r="S776" s="50" t="e">
        <f>IF(Coverage!#REF!="","",Coverage!#REF!)</f>
        <v>#REF!</v>
      </c>
      <c r="T776" s="49" t="e">
        <f>IF(Coverage!#REF!="","",Coverage!#REF!)</f>
        <v>#REF!</v>
      </c>
      <c r="U776" s="49" t="e">
        <f>IF(Coverage!#REF!="","",Coverage!#REF!)</f>
        <v>#REF!</v>
      </c>
      <c r="V776" s="49" t="e">
        <f>IF(Coverage!#REF!="","",Coverage!#REF!)</f>
        <v>#REF!</v>
      </c>
      <c r="W776" s="49" t="e">
        <f>IF(Coverage!#REF!="","",Coverage!#REF!)</f>
        <v>#REF!</v>
      </c>
      <c r="X776" s="49" t="e">
        <f>IF(Coverage!#REF!="","",Coverage!#REF!)</f>
        <v>#REF!</v>
      </c>
      <c r="Y776" s="49" t="e">
        <f>IF(Coverage!#REF!="","",Coverage!#REF!)</f>
        <v>#REF!</v>
      </c>
    </row>
    <row r="777" spans="10:25" x14ac:dyDescent="0.2">
      <c r="J777" s="48" t="e">
        <f>IF(Coverage!#REF!="","",Coverage!#REF!)</f>
        <v>#REF!</v>
      </c>
      <c r="K777" s="48" t="e">
        <f>IF(Coverage!#REF!="","",Coverage!#REF!)</f>
        <v>#REF!</v>
      </c>
      <c r="L777" s="48" t="e">
        <f>IF(Coverage!#REF!="","",Coverage!#REF!)</f>
        <v>#REF!</v>
      </c>
      <c r="M777" s="48" t="e">
        <f>IF(Coverage!#REF!="","",Coverage!#REF!)</f>
        <v>#REF!</v>
      </c>
      <c r="N777" s="49" t="e">
        <f>IF(Coverage!#REF!="","",Coverage!#REF!)</f>
        <v>#REF!</v>
      </c>
      <c r="O777" s="49" t="e">
        <f>IF(Coverage!#REF!="","",Coverage!#REF!)</f>
        <v>#REF!</v>
      </c>
      <c r="P777" s="49" t="e">
        <f>IF(Coverage!#REF!="","",Coverage!#REF!)</f>
        <v>#REF!</v>
      </c>
      <c r="Q777" s="49" t="e">
        <f>IF(Coverage!#REF!="","",Coverage!#REF!)</f>
        <v>#REF!</v>
      </c>
      <c r="R777" s="50" t="e">
        <f>IF(Coverage!#REF!="","",Coverage!#REF!)</f>
        <v>#REF!</v>
      </c>
      <c r="S777" s="50" t="e">
        <f>IF(Coverage!#REF!="","",Coverage!#REF!)</f>
        <v>#REF!</v>
      </c>
      <c r="T777" s="49" t="e">
        <f>IF(Coverage!#REF!="","",Coverage!#REF!)</f>
        <v>#REF!</v>
      </c>
      <c r="U777" s="49" t="e">
        <f>IF(Coverage!#REF!="","",Coverage!#REF!)</f>
        <v>#REF!</v>
      </c>
      <c r="V777" s="49" t="e">
        <f>IF(Coverage!#REF!="","",Coverage!#REF!)</f>
        <v>#REF!</v>
      </c>
      <c r="W777" s="49" t="e">
        <f>IF(Coverage!#REF!="","",Coverage!#REF!)</f>
        <v>#REF!</v>
      </c>
      <c r="X777" s="49" t="e">
        <f>IF(Coverage!#REF!="","",Coverage!#REF!)</f>
        <v>#REF!</v>
      </c>
      <c r="Y777" s="49" t="e">
        <f>IF(Coverage!#REF!="","",Coverage!#REF!)</f>
        <v>#REF!</v>
      </c>
    </row>
    <row r="778" spans="10:25" x14ac:dyDescent="0.2">
      <c r="J778" s="48" t="e">
        <f>IF(Coverage!#REF!="","",Coverage!#REF!)</f>
        <v>#REF!</v>
      </c>
      <c r="K778" s="48" t="e">
        <f>IF(Coverage!#REF!="","",Coverage!#REF!)</f>
        <v>#REF!</v>
      </c>
      <c r="L778" s="48" t="e">
        <f>IF(Coverage!#REF!="","",Coverage!#REF!)</f>
        <v>#REF!</v>
      </c>
      <c r="M778" s="48" t="e">
        <f>IF(Coverage!#REF!="","",Coverage!#REF!)</f>
        <v>#REF!</v>
      </c>
      <c r="N778" s="49" t="e">
        <f>IF(Coverage!#REF!="","",Coverage!#REF!)</f>
        <v>#REF!</v>
      </c>
      <c r="O778" s="49" t="e">
        <f>IF(Coverage!#REF!="","",Coverage!#REF!)</f>
        <v>#REF!</v>
      </c>
      <c r="P778" s="49" t="e">
        <f>IF(Coverage!#REF!="","",Coverage!#REF!)</f>
        <v>#REF!</v>
      </c>
      <c r="Q778" s="49" t="e">
        <f>IF(Coverage!#REF!="","",Coverage!#REF!)</f>
        <v>#REF!</v>
      </c>
      <c r="R778" s="50" t="e">
        <f>IF(Coverage!#REF!="","",Coverage!#REF!)</f>
        <v>#REF!</v>
      </c>
      <c r="S778" s="50" t="e">
        <f>IF(Coverage!#REF!="","",Coverage!#REF!)</f>
        <v>#REF!</v>
      </c>
      <c r="T778" s="49" t="e">
        <f>IF(Coverage!#REF!="","",Coverage!#REF!)</f>
        <v>#REF!</v>
      </c>
      <c r="U778" s="49" t="e">
        <f>IF(Coverage!#REF!="","",Coverage!#REF!)</f>
        <v>#REF!</v>
      </c>
      <c r="V778" s="49" t="e">
        <f>IF(Coverage!#REF!="","",Coverage!#REF!)</f>
        <v>#REF!</v>
      </c>
      <c r="W778" s="49" t="e">
        <f>IF(Coverage!#REF!="","",Coverage!#REF!)</f>
        <v>#REF!</v>
      </c>
      <c r="X778" s="49" t="e">
        <f>IF(Coverage!#REF!="","",Coverage!#REF!)</f>
        <v>#REF!</v>
      </c>
      <c r="Y778" s="49" t="e">
        <f>IF(Coverage!#REF!="","",Coverage!#REF!)</f>
        <v>#REF!</v>
      </c>
    </row>
    <row r="779" spans="10:25" x14ac:dyDescent="0.2">
      <c r="J779" s="48" t="e">
        <f>IF(Coverage!#REF!="","",Coverage!#REF!)</f>
        <v>#REF!</v>
      </c>
      <c r="K779" s="48" t="e">
        <f>IF(Coverage!#REF!="","",Coverage!#REF!)</f>
        <v>#REF!</v>
      </c>
      <c r="L779" s="48" t="e">
        <f>IF(Coverage!#REF!="","",Coverage!#REF!)</f>
        <v>#REF!</v>
      </c>
      <c r="M779" s="48" t="e">
        <f>IF(Coverage!#REF!="","",Coverage!#REF!)</f>
        <v>#REF!</v>
      </c>
      <c r="N779" s="49" t="e">
        <f>IF(Coverage!#REF!="","",Coverage!#REF!)</f>
        <v>#REF!</v>
      </c>
      <c r="O779" s="49" t="e">
        <f>IF(Coverage!#REF!="","",Coverage!#REF!)</f>
        <v>#REF!</v>
      </c>
      <c r="P779" s="49" t="e">
        <f>IF(Coverage!#REF!="","",Coverage!#REF!)</f>
        <v>#REF!</v>
      </c>
      <c r="Q779" s="49" t="e">
        <f>IF(Coverage!#REF!="","",Coverage!#REF!)</f>
        <v>#REF!</v>
      </c>
      <c r="R779" s="50" t="e">
        <f>IF(Coverage!#REF!="","",Coverage!#REF!)</f>
        <v>#REF!</v>
      </c>
      <c r="S779" s="50" t="e">
        <f>IF(Coverage!#REF!="","",Coverage!#REF!)</f>
        <v>#REF!</v>
      </c>
      <c r="T779" s="49" t="e">
        <f>IF(Coverage!#REF!="","",Coverage!#REF!)</f>
        <v>#REF!</v>
      </c>
      <c r="U779" s="49" t="e">
        <f>IF(Coverage!#REF!="","",Coverage!#REF!)</f>
        <v>#REF!</v>
      </c>
      <c r="V779" s="49" t="e">
        <f>IF(Coverage!#REF!="","",Coverage!#REF!)</f>
        <v>#REF!</v>
      </c>
      <c r="W779" s="49" t="e">
        <f>IF(Coverage!#REF!="","",Coverage!#REF!)</f>
        <v>#REF!</v>
      </c>
      <c r="X779" s="49" t="e">
        <f>IF(Coverage!#REF!="","",Coverage!#REF!)</f>
        <v>#REF!</v>
      </c>
      <c r="Y779" s="49" t="e">
        <f>IF(Coverage!#REF!="","",Coverage!#REF!)</f>
        <v>#REF!</v>
      </c>
    </row>
    <row r="780" spans="10:25" x14ac:dyDescent="0.2">
      <c r="J780" s="48" t="e">
        <f>IF(Coverage!#REF!="","",Coverage!#REF!)</f>
        <v>#REF!</v>
      </c>
      <c r="K780" s="48" t="e">
        <f>IF(Coverage!#REF!="","",Coverage!#REF!)</f>
        <v>#REF!</v>
      </c>
      <c r="L780" s="48" t="e">
        <f>IF(Coverage!#REF!="","",Coverage!#REF!)</f>
        <v>#REF!</v>
      </c>
      <c r="M780" s="48" t="e">
        <f>IF(Coverage!#REF!="","",Coverage!#REF!)</f>
        <v>#REF!</v>
      </c>
      <c r="N780" s="49" t="e">
        <f>IF(Coverage!#REF!="","",Coverage!#REF!)</f>
        <v>#REF!</v>
      </c>
      <c r="O780" s="49" t="e">
        <f>IF(Coverage!#REF!="","",Coverage!#REF!)</f>
        <v>#REF!</v>
      </c>
      <c r="P780" s="49" t="e">
        <f>IF(Coverage!#REF!="","",Coverage!#REF!)</f>
        <v>#REF!</v>
      </c>
      <c r="Q780" s="49" t="e">
        <f>IF(Coverage!#REF!="","",Coverage!#REF!)</f>
        <v>#REF!</v>
      </c>
      <c r="R780" s="50" t="e">
        <f>IF(Coverage!#REF!="","",Coverage!#REF!)</f>
        <v>#REF!</v>
      </c>
      <c r="S780" s="50" t="e">
        <f>IF(Coverage!#REF!="","",Coverage!#REF!)</f>
        <v>#REF!</v>
      </c>
      <c r="T780" s="49" t="e">
        <f>IF(Coverage!#REF!="","",Coverage!#REF!)</f>
        <v>#REF!</v>
      </c>
      <c r="U780" s="49" t="e">
        <f>IF(Coverage!#REF!="","",Coverage!#REF!)</f>
        <v>#REF!</v>
      </c>
      <c r="V780" s="49" t="e">
        <f>IF(Coverage!#REF!="","",Coverage!#REF!)</f>
        <v>#REF!</v>
      </c>
      <c r="W780" s="49" t="e">
        <f>IF(Coverage!#REF!="","",Coverage!#REF!)</f>
        <v>#REF!</v>
      </c>
      <c r="X780" s="49" t="e">
        <f>IF(Coverage!#REF!="","",Coverage!#REF!)</f>
        <v>#REF!</v>
      </c>
      <c r="Y780" s="49" t="e">
        <f>IF(Coverage!#REF!="","",Coverage!#REF!)</f>
        <v>#REF!</v>
      </c>
    </row>
    <row r="781" spans="10:25" x14ac:dyDescent="0.2">
      <c r="J781" s="48" t="e">
        <f>IF(Coverage!#REF!="","",Coverage!#REF!)</f>
        <v>#REF!</v>
      </c>
      <c r="K781" s="48" t="e">
        <f>IF(Coverage!#REF!="","",Coverage!#REF!)</f>
        <v>#REF!</v>
      </c>
      <c r="L781" s="48" t="e">
        <f>IF(Coverage!#REF!="","",Coverage!#REF!)</f>
        <v>#REF!</v>
      </c>
      <c r="M781" s="48" t="e">
        <f>IF(Coverage!#REF!="","",Coverage!#REF!)</f>
        <v>#REF!</v>
      </c>
      <c r="N781" s="49" t="e">
        <f>IF(Coverage!#REF!="","",Coverage!#REF!)</f>
        <v>#REF!</v>
      </c>
      <c r="O781" s="49" t="e">
        <f>IF(Coverage!#REF!="","",Coverage!#REF!)</f>
        <v>#REF!</v>
      </c>
      <c r="P781" s="49" t="e">
        <f>IF(Coverage!#REF!="","",Coverage!#REF!)</f>
        <v>#REF!</v>
      </c>
      <c r="Q781" s="49" t="e">
        <f>IF(Coverage!#REF!="","",Coverage!#REF!)</f>
        <v>#REF!</v>
      </c>
      <c r="R781" s="50" t="e">
        <f>IF(Coverage!#REF!="","",Coverage!#REF!)</f>
        <v>#REF!</v>
      </c>
      <c r="S781" s="50" t="e">
        <f>IF(Coverage!#REF!="","",Coverage!#REF!)</f>
        <v>#REF!</v>
      </c>
      <c r="T781" s="49" t="e">
        <f>IF(Coverage!#REF!="","",Coverage!#REF!)</f>
        <v>#REF!</v>
      </c>
      <c r="U781" s="49" t="e">
        <f>IF(Coverage!#REF!="","",Coverage!#REF!)</f>
        <v>#REF!</v>
      </c>
      <c r="V781" s="49" t="e">
        <f>IF(Coverage!#REF!="","",Coverage!#REF!)</f>
        <v>#REF!</v>
      </c>
      <c r="W781" s="49" t="e">
        <f>IF(Coverage!#REF!="","",Coverage!#REF!)</f>
        <v>#REF!</v>
      </c>
      <c r="X781" s="49" t="e">
        <f>IF(Coverage!#REF!="","",Coverage!#REF!)</f>
        <v>#REF!</v>
      </c>
      <c r="Y781" s="49" t="e">
        <f>IF(Coverage!#REF!="","",Coverage!#REF!)</f>
        <v>#REF!</v>
      </c>
    </row>
    <row r="782" spans="10:25" x14ac:dyDescent="0.2">
      <c r="J782" s="48" t="e">
        <f>IF(Coverage!#REF!="","",Coverage!#REF!)</f>
        <v>#REF!</v>
      </c>
      <c r="K782" s="48" t="e">
        <f>IF(Coverage!#REF!="","",Coverage!#REF!)</f>
        <v>#REF!</v>
      </c>
      <c r="L782" s="48" t="e">
        <f>IF(Coverage!#REF!="","",Coverage!#REF!)</f>
        <v>#REF!</v>
      </c>
      <c r="M782" s="48" t="e">
        <f>IF(Coverage!#REF!="","",Coverage!#REF!)</f>
        <v>#REF!</v>
      </c>
      <c r="N782" s="49" t="e">
        <f>IF(Coverage!#REF!="","",Coverage!#REF!)</f>
        <v>#REF!</v>
      </c>
      <c r="O782" s="49" t="e">
        <f>IF(Coverage!#REF!="","",Coverage!#REF!)</f>
        <v>#REF!</v>
      </c>
      <c r="P782" s="49" t="e">
        <f>IF(Coverage!#REF!="","",Coverage!#REF!)</f>
        <v>#REF!</v>
      </c>
      <c r="Q782" s="49" t="e">
        <f>IF(Coverage!#REF!="","",Coverage!#REF!)</f>
        <v>#REF!</v>
      </c>
      <c r="R782" s="50" t="e">
        <f>IF(Coverage!#REF!="","",Coverage!#REF!)</f>
        <v>#REF!</v>
      </c>
      <c r="S782" s="50" t="e">
        <f>IF(Coverage!#REF!="","",Coverage!#REF!)</f>
        <v>#REF!</v>
      </c>
      <c r="T782" s="49" t="e">
        <f>IF(Coverage!#REF!="","",Coverage!#REF!)</f>
        <v>#REF!</v>
      </c>
      <c r="U782" s="49" t="e">
        <f>IF(Coverage!#REF!="","",Coverage!#REF!)</f>
        <v>#REF!</v>
      </c>
      <c r="V782" s="49" t="e">
        <f>IF(Coverage!#REF!="","",Coverage!#REF!)</f>
        <v>#REF!</v>
      </c>
      <c r="W782" s="49" t="e">
        <f>IF(Coverage!#REF!="","",Coverage!#REF!)</f>
        <v>#REF!</v>
      </c>
      <c r="X782" s="49" t="e">
        <f>IF(Coverage!#REF!="","",Coverage!#REF!)</f>
        <v>#REF!</v>
      </c>
      <c r="Y782" s="49" t="e">
        <f>IF(Coverage!#REF!="","",Coverage!#REF!)</f>
        <v>#REF!</v>
      </c>
    </row>
    <row r="783" spans="10:25" x14ac:dyDescent="0.2">
      <c r="J783" s="48" t="e">
        <f>IF(Coverage!#REF!="","",Coverage!#REF!)</f>
        <v>#REF!</v>
      </c>
      <c r="K783" s="48" t="e">
        <f>IF(Coverage!#REF!="","",Coverage!#REF!)</f>
        <v>#REF!</v>
      </c>
      <c r="L783" s="48" t="e">
        <f>IF(Coverage!#REF!="","",Coverage!#REF!)</f>
        <v>#REF!</v>
      </c>
      <c r="M783" s="48" t="e">
        <f>IF(Coverage!#REF!="","",Coverage!#REF!)</f>
        <v>#REF!</v>
      </c>
      <c r="N783" s="49" t="e">
        <f>IF(Coverage!#REF!="","",Coverage!#REF!)</f>
        <v>#REF!</v>
      </c>
      <c r="O783" s="49" t="e">
        <f>IF(Coverage!#REF!="","",Coverage!#REF!)</f>
        <v>#REF!</v>
      </c>
      <c r="P783" s="49" t="e">
        <f>IF(Coverage!#REF!="","",Coverage!#REF!)</f>
        <v>#REF!</v>
      </c>
      <c r="Q783" s="49" t="e">
        <f>IF(Coverage!#REF!="","",Coverage!#REF!)</f>
        <v>#REF!</v>
      </c>
      <c r="R783" s="50" t="e">
        <f>IF(Coverage!#REF!="","",Coverage!#REF!)</f>
        <v>#REF!</v>
      </c>
      <c r="S783" s="50" t="e">
        <f>IF(Coverage!#REF!="","",Coverage!#REF!)</f>
        <v>#REF!</v>
      </c>
      <c r="T783" s="49" t="e">
        <f>IF(Coverage!#REF!="","",Coverage!#REF!)</f>
        <v>#REF!</v>
      </c>
      <c r="U783" s="49" t="e">
        <f>IF(Coverage!#REF!="","",Coverage!#REF!)</f>
        <v>#REF!</v>
      </c>
      <c r="V783" s="49" t="e">
        <f>IF(Coverage!#REF!="","",Coverage!#REF!)</f>
        <v>#REF!</v>
      </c>
      <c r="W783" s="49" t="e">
        <f>IF(Coverage!#REF!="","",Coverage!#REF!)</f>
        <v>#REF!</v>
      </c>
      <c r="X783" s="49" t="e">
        <f>IF(Coverage!#REF!="","",Coverage!#REF!)</f>
        <v>#REF!</v>
      </c>
      <c r="Y783" s="49" t="e">
        <f>IF(Coverage!#REF!="","",Coverage!#REF!)</f>
        <v>#REF!</v>
      </c>
    </row>
    <row r="784" spans="10:25" x14ac:dyDescent="0.2">
      <c r="J784" s="48" t="e">
        <f>IF(Coverage!#REF!="","",Coverage!#REF!)</f>
        <v>#REF!</v>
      </c>
      <c r="K784" s="48" t="e">
        <f>IF(Coverage!#REF!="","",Coverage!#REF!)</f>
        <v>#REF!</v>
      </c>
      <c r="L784" s="48" t="e">
        <f>IF(Coverage!#REF!="","",Coverage!#REF!)</f>
        <v>#REF!</v>
      </c>
      <c r="M784" s="48" t="e">
        <f>IF(Coverage!#REF!="","",Coverage!#REF!)</f>
        <v>#REF!</v>
      </c>
      <c r="N784" s="49" t="e">
        <f>IF(Coverage!#REF!="","",Coverage!#REF!)</f>
        <v>#REF!</v>
      </c>
      <c r="O784" s="49" t="e">
        <f>IF(Coverage!#REF!="","",Coverage!#REF!)</f>
        <v>#REF!</v>
      </c>
      <c r="P784" s="49" t="e">
        <f>IF(Coverage!#REF!="","",Coverage!#REF!)</f>
        <v>#REF!</v>
      </c>
      <c r="Q784" s="49" t="e">
        <f>IF(Coverage!#REF!="","",Coverage!#REF!)</f>
        <v>#REF!</v>
      </c>
      <c r="R784" s="50" t="e">
        <f>IF(Coverage!#REF!="","",Coverage!#REF!)</f>
        <v>#REF!</v>
      </c>
      <c r="S784" s="50" t="e">
        <f>IF(Coverage!#REF!="","",Coverage!#REF!)</f>
        <v>#REF!</v>
      </c>
      <c r="T784" s="49" t="e">
        <f>IF(Coverage!#REF!="","",Coverage!#REF!)</f>
        <v>#REF!</v>
      </c>
      <c r="U784" s="49" t="e">
        <f>IF(Coverage!#REF!="","",Coverage!#REF!)</f>
        <v>#REF!</v>
      </c>
      <c r="V784" s="49" t="e">
        <f>IF(Coverage!#REF!="","",Coverage!#REF!)</f>
        <v>#REF!</v>
      </c>
      <c r="W784" s="49" t="e">
        <f>IF(Coverage!#REF!="","",Coverage!#REF!)</f>
        <v>#REF!</v>
      </c>
      <c r="X784" s="49" t="e">
        <f>IF(Coverage!#REF!="","",Coverage!#REF!)</f>
        <v>#REF!</v>
      </c>
      <c r="Y784" s="49" t="e">
        <f>IF(Coverage!#REF!="","",Coverage!#REF!)</f>
        <v>#REF!</v>
      </c>
    </row>
    <row r="785" spans="10:25" x14ac:dyDescent="0.2">
      <c r="J785" s="48" t="e">
        <f>IF(Coverage!#REF!="","",Coverage!#REF!)</f>
        <v>#REF!</v>
      </c>
      <c r="K785" s="48" t="e">
        <f>IF(Coverage!#REF!="","",Coverage!#REF!)</f>
        <v>#REF!</v>
      </c>
      <c r="L785" s="48" t="e">
        <f>IF(Coverage!#REF!="","",Coverage!#REF!)</f>
        <v>#REF!</v>
      </c>
      <c r="M785" s="48" t="e">
        <f>IF(Coverage!#REF!="","",Coverage!#REF!)</f>
        <v>#REF!</v>
      </c>
      <c r="N785" s="49" t="e">
        <f>IF(Coverage!#REF!="","",Coverage!#REF!)</f>
        <v>#REF!</v>
      </c>
      <c r="O785" s="49" t="e">
        <f>IF(Coverage!#REF!="","",Coverage!#REF!)</f>
        <v>#REF!</v>
      </c>
      <c r="P785" s="49" t="e">
        <f>IF(Coverage!#REF!="","",Coverage!#REF!)</f>
        <v>#REF!</v>
      </c>
      <c r="Q785" s="49" t="e">
        <f>IF(Coverage!#REF!="","",Coverage!#REF!)</f>
        <v>#REF!</v>
      </c>
      <c r="R785" s="50" t="e">
        <f>IF(Coverage!#REF!="","",Coverage!#REF!)</f>
        <v>#REF!</v>
      </c>
      <c r="S785" s="50" t="e">
        <f>IF(Coverage!#REF!="","",Coverage!#REF!)</f>
        <v>#REF!</v>
      </c>
      <c r="T785" s="49" t="e">
        <f>IF(Coverage!#REF!="","",Coverage!#REF!)</f>
        <v>#REF!</v>
      </c>
      <c r="U785" s="49" t="e">
        <f>IF(Coverage!#REF!="","",Coverage!#REF!)</f>
        <v>#REF!</v>
      </c>
      <c r="V785" s="49" t="e">
        <f>IF(Coverage!#REF!="","",Coverage!#REF!)</f>
        <v>#REF!</v>
      </c>
      <c r="W785" s="49" t="e">
        <f>IF(Coverage!#REF!="","",Coverage!#REF!)</f>
        <v>#REF!</v>
      </c>
      <c r="X785" s="49" t="e">
        <f>IF(Coverage!#REF!="","",Coverage!#REF!)</f>
        <v>#REF!</v>
      </c>
      <c r="Y785" s="49" t="e">
        <f>IF(Coverage!#REF!="","",Coverage!#REF!)</f>
        <v>#REF!</v>
      </c>
    </row>
    <row r="786" spans="10:25" x14ac:dyDescent="0.2">
      <c r="J786" s="48" t="e">
        <f>IF(Coverage!#REF!="","",Coverage!#REF!)</f>
        <v>#REF!</v>
      </c>
      <c r="K786" s="48" t="e">
        <f>IF(Coverage!#REF!="","",Coverage!#REF!)</f>
        <v>#REF!</v>
      </c>
      <c r="L786" s="48" t="e">
        <f>IF(Coverage!#REF!="","",Coverage!#REF!)</f>
        <v>#REF!</v>
      </c>
      <c r="M786" s="48" t="e">
        <f>IF(Coverage!#REF!="","",Coverage!#REF!)</f>
        <v>#REF!</v>
      </c>
      <c r="N786" s="49" t="e">
        <f>IF(Coverage!#REF!="","",Coverage!#REF!)</f>
        <v>#REF!</v>
      </c>
      <c r="O786" s="49" t="e">
        <f>IF(Coverage!#REF!="","",Coverage!#REF!)</f>
        <v>#REF!</v>
      </c>
      <c r="P786" s="49" t="e">
        <f>IF(Coverage!#REF!="","",Coverage!#REF!)</f>
        <v>#REF!</v>
      </c>
      <c r="Q786" s="49" t="e">
        <f>IF(Coverage!#REF!="","",Coverage!#REF!)</f>
        <v>#REF!</v>
      </c>
      <c r="R786" s="50" t="e">
        <f>IF(Coverage!#REF!="","",Coverage!#REF!)</f>
        <v>#REF!</v>
      </c>
      <c r="S786" s="50" t="e">
        <f>IF(Coverage!#REF!="","",Coverage!#REF!)</f>
        <v>#REF!</v>
      </c>
      <c r="T786" s="49" t="e">
        <f>IF(Coverage!#REF!="","",Coverage!#REF!)</f>
        <v>#REF!</v>
      </c>
      <c r="U786" s="49" t="e">
        <f>IF(Coverage!#REF!="","",Coverage!#REF!)</f>
        <v>#REF!</v>
      </c>
      <c r="V786" s="49" t="e">
        <f>IF(Coverage!#REF!="","",Coverage!#REF!)</f>
        <v>#REF!</v>
      </c>
      <c r="W786" s="49" t="e">
        <f>IF(Coverage!#REF!="","",Coverage!#REF!)</f>
        <v>#REF!</v>
      </c>
      <c r="X786" s="49" t="e">
        <f>IF(Coverage!#REF!="","",Coverage!#REF!)</f>
        <v>#REF!</v>
      </c>
      <c r="Y786" s="49" t="e">
        <f>IF(Coverage!#REF!="","",Coverage!#REF!)</f>
        <v>#REF!</v>
      </c>
    </row>
    <row r="787" spans="10:25" x14ac:dyDescent="0.2">
      <c r="J787" s="48" t="e">
        <f>IF(Coverage!#REF!="","",Coverage!#REF!)</f>
        <v>#REF!</v>
      </c>
      <c r="K787" s="48" t="e">
        <f>IF(Coverage!#REF!="","",Coverage!#REF!)</f>
        <v>#REF!</v>
      </c>
      <c r="L787" s="48" t="e">
        <f>IF(Coverage!#REF!="","",Coverage!#REF!)</f>
        <v>#REF!</v>
      </c>
      <c r="M787" s="48" t="e">
        <f>IF(Coverage!#REF!="","",Coverage!#REF!)</f>
        <v>#REF!</v>
      </c>
      <c r="N787" s="49" t="e">
        <f>IF(Coverage!#REF!="","",Coverage!#REF!)</f>
        <v>#REF!</v>
      </c>
      <c r="O787" s="49" t="e">
        <f>IF(Coverage!#REF!="","",Coverage!#REF!)</f>
        <v>#REF!</v>
      </c>
      <c r="P787" s="49" t="e">
        <f>IF(Coverage!#REF!="","",Coverage!#REF!)</f>
        <v>#REF!</v>
      </c>
      <c r="Q787" s="49" t="e">
        <f>IF(Coverage!#REF!="","",Coverage!#REF!)</f>
        <v>#REF!</v>
      </c>
      <c r="R787" s="50" t="e">
        <f>IF(Coverage!#REF!="","",Coverage!#REF!)</f>
        <v>#REF!</v>
      </c>
      <c r="S787" s="50" t="e">
        <f>IF(Coverage!#REF!="","",Coverage!#REF!)</f>
        <v>#REF!</v>
      </c>
      <c r="T787" s="49" t="e">
        <f>IF(Coverage!#REF!="","",Coverage!#REF!)</f>
        <v>#REF!</v>
      </c>
      <c r="U787" s="49" t="e">
        <f>IF(Coverage!#REF!="","",Coverage!#REF!)</f>
        <v>#REF!</v>
      </c>
      <c r="V787" s="49" t="e">
        <f>IF(Coverage!#REF!="","",Coverage!#REF!)</f>
        <v>#REF!</v>
      </c>
      <c r="W787" s="49" t="e">
        <f>IF(Coverage!#REF!="","",Coverage!#REF!)</f>
        <v>#REF!</v>
      </c>
      <c r="X787" s="49" t="e">
        <f>IF(Coverage!#REF!="","",Coverage!#REF!)</f>
        <v>#REF!</v>
      </c>
      <c r="Y787" s="49" t="e">
        <f>IF(Coverage!#REF!="","",Coverage!#REF!)</f>
        <v>#REF!</v>
      </c>
    </row>
    <row r="788" spans="10:25" x14ac:dyDescent="0.2">
      <c r="J788" s="48" t="e">
        <f>IF(Coverage!#REF!="","",Coverage!#REF!)</f>
        <v>#REF!</v>
      </c>
      <c r="K788" s="48" t="e">
        <f>IF(Coverage!#REF!="","",Coverage!#REF!)</f>
        <v>#REF!</v>
      </c>
      <c r="L788" s="48" t="e">
        <f>IF(Coverage!#REF!="","",Coverage!#REF!)</f>
        <v>#REF!</v>
      </c>
      <c r="M788" s="48" t="e">
        <f>IF(Coverage!#REF!="","",Coverage!#REF!)</f>
        <v>#REF!</v>
      </c>
      <c r="N788" s="49" t="e">
        <f>IF(Coverage!#REF!="","",Coverage!#REF!)</f>
        <v>#REF!</v>
      </c>
      <c r="O788" s="49" t="e">
        <f>IF(Coverage!#REF!="","",Coverage!#REF!)</f>
        <v>#REF!</v>
      </c>
      <c r="P788" s="49" t="e">
        <f>IF(Coverage!#REF!="","",Coverage!#REF!)</f>
        <v>#REF!</v>
      </c>
      <c r="Q788" s="49" t="e">
        <f>IF(Coverage!#REF!="","",Coverage!#REF!)</f>
        <v>#REF!</v>
      </c>
      <c r="R788" s="50" t="e">
        <f>IF(Coverage!#REF!="","",Coverage!#REF!)</f>
        <v>#REF!</v>
      </c>
      <c r="S788" s="50" t="e">
        <f>IF(Coverage!#REF!="","",Coverage!#REF!)</f>
        <v>#REF!</v>
      </c>
      <c r="T788" s="49" t="e">
        <f>IF(Coverage!#REF!="","",Coverage!#REF!)</f>
        <v>#REF!</v>
      </c>
      <c r="U788" s="49" t="e">
        <f>IF(Coverage!#REF!="","",Coverage!#REF!)</f>
        <v>#REF!</v>
      </c>
      <c r="V788" s="49" t="e">
        <f>IF(Coverage!#REF!="","",Coverage!#REF!)</f>
        <v>#REF!</v>
      </c>
      <c r="W788" s="49" t="e">
        <f>IF(Coverage!#REF!="","",Coverage!#REF!)</f>
        <v>#REF!</v>
      </c>
      <c r="X788" s="49" t="e">
        <f>IF(Coverage!#REF!="","",Coverage!#REF!)</f>
        <v>#REF!</v>
      </c>
      <c r="Y788" s="49" t="e">
        <f>IF(Coverage!#REF!="","",Coverage!#REF!)</f>
        <v>#REF!</v>
      </c>
    </row>
    <row r="789" spans="10:25" x14ac:dyDescent="0.2">
      <c r="J789" s="48" t="e">
        <f>IF(Coverage!#REF!="","",Coverage!#REF!)</f>
        <v>#REF!</v>
      </c>
      <c r="K789" s="48" t="e">
        <f>IF(Coverage!#REF!="","",Coverage!#REF!)</f>
        <v>#REF!</v>
      </c>
      <c r="L789" s="48" t="e">
        <f>IF(Coverage!#REF!="","",Coverage!#REF!)</f>
        <v>#REF!</v>
      </c>
      <c r="M789" s="48" t="e">
        <f>IF(Coverage!#REF!="","",Coverage!#REF!)</f>
        <v>#REF!</v>
      </c>
      <c r="N789" s="49" t="e">
        <f>IF(Coverage!#REF!="","",Coverage!#REF!)</f>
        <v>#REF!</v>
      </c>
      <c r="O789" s="49" t="e">
        <f>IF(Coverage!#REF!="","",Coverage!#REF!)</f>
        <v>#REF!</v>
      </c>
      <c r="P789" s="49" t="e">
        <f>IF(Coverage!#REF!="","",Coverage!#REF!)</f>
        <v>#REF!</v>
      </c>
      <c r="Q789" s="49" t="e">
        <f>IF(Coverage!#REF!="","",Coverage!#REF!)</f>
        <v>#REF!</v>
      </c>
      <c r="R789" s="50" t="e">
        <f>IF(Coverage!#REF!="","",Coverage!#REF!)</f>
        <v>#REF!</v>
      </c>
      <c r="S789" s="50" t="e">
        <f>IF(Coverage!#REF!="","",Coverage!#REF!)</f>
        <v>#REF!</v>
      </c>
      <c r="T789" s="49" t="e">
        <f>IF(Coverage!#REF!="","",Coverage!#REF!)</f>
        <v>#REF!</v>
      </c>
      <c r="U789" s="49" t="e">
        <f>IF(Coverage!#REF!="","",Coverage!#REF!)</f>
        <v>#REF!</v>
      </c>
      <c r="V789" s="49" t="e">
        <f>IF(Coverage!#REF!="","",Coverage!#REF!)</f>
        <v>#REF!</v>
      </c>
      <c r="W789" s="49" t="e">
        <f>IF(Coverage!#REF!="","",Coverage!#REF!)</f>
        <v>#REF!</v>
      </c>
      <c r="X789" s="49" t="e">
        <f>IF(Coverage!#REF!="","",Coverage!#REF!)</f>
        <v>#REF!</v>
      </c>
      <c r="Y789" s="49" t="e">
        <f>IF(Coverage!#REF!="","",Coverage!#REF!)</f>
        <v>#REF!</v>
      </c>
    </row>
    <row r="790" spans="10:25" x14ac:dyDescent="0.2">
      <c r="J790" s="48" t="e">
        <f>IF(Coverage!#REF!="","",Coverage!#REF!)</f>
        <v>#REF!</v>
      </c>
      <c r="K790" s="48" t="e">
        <f>IF(Coverage!#REF!="","",Coverage!#REF!)</f>
        <v>#REF!</v>
      </c>
      <c r="L790" s="48" t="e">
        <f>IF(Coverage!#REF!="","",Coverage!#REF!)</f>
        <v>#REF!</v>
      </c>
      <c r="M790" s="48" t="e">
        <f>IF(Coverage!#REF!="","",Coverage!#REF!)</f>
        <v>#REF!</v>
      </c>
      <c r="N790" s="49" t="e">
        <f>IF(Coverage!#REF!="","",Coverage!#REF!)</f>
        <v>#REF!</v>
      </c>
      <c r="O790" s="49" t="e">
        <f>IF(Coverage!#REF!="","",Coverage!#REF!)</f>
        <v>#REF!</v>
      </c>
      <c r="P790" s="49" t="e">
        <f>IF(Coverage!#REF!="","",Coverage!#REF!)</f>
        <v>#REF!</v>
      </c>
      <c r="Q790" s="49" t="e">
        <f>IF(Coverage!#REF!="","",Coverage!#REF!)</f>
        <v>#REF!</v>
      </c>
      <c r="R790" s="50" t="e">
        <f>IF(Coverage!#REF!="","",Coverage!#REF!)</f>
        <v>#REF!</v>
      </c>
      <c r="S790" s="50" t="e">
        <f>IF(Coverage!#REF!="","",Coverage!#REF!)</f>
        <v>#REF!</v>
      </c>
      <c r="T790" s="49" t="e">
        <f>IF(Coverage!#REF!="","",Coverage!#REF!)</f>
        <v>#REF!</v>
      </c>
      <c r="U790" s="49" t="e">
        <f>IF(Coverage!#REF!="","",Coverage!#REF!)</f>
        <v>#REF!</v>
      </c>
      <c r="V790" s="49" t="e">
        <f>IF(Coverage!#REF!="","",Coverage!#REF!)</f>
        <v>#REF!</v>
      </c>
      <c r="W790" s="49" t="e">
        <f>IF(Coverage!#REF!="","",Coverage!#REF!)</f>
        <v>#REF!</v>
      </c>
      <c r="X790" s="49" t="e">
        <f>IF(Coverage!#REF!="","",Coverage!#REF!)</f>
        <v>#REF!</v>
      </c>
      <c r="Y790" s="49" t="e">
        <f>IF(Coverage!#REF!="","",Coverage!#REF!)</f>
        <v>#REF!</v>
      </c>
    </row>
    <row r="791" spans="10:25" x14ac:dyDescent="0.2">
      <c r="J791" s="48" t="e">
        <f>IF(Coverage!#REF!="","",Coverage!#REF!)</f>
        <v>#REF!</v>
      </c>
      <c r="K791" s="48" t="e">
        <f>IF(Coverage!#REF!="","",Coverage!#REF!)</f>
        <v>#REF!</v>
      </c>
      <c r="L791" s="48" t="e">
        <f>IF(Coverage!#REF!="","",Coverage!#REF!)</f>
        <v>#REF!</v>
      </c>
      <c r="M791" s="48" t="e">
        <f>IF(Coverage!#REF!="","",Coverage!#REF!)</f>
        <v>#REF!</v>
      </c>
      <c r="N791" s="49" t="e">
        <f>IF(Coverage!#REF!="","",Coverage!#REF!)</f>
        <v>#REF!</v>
      </c>
      <c r="O791" s="49" t="e">
        <f>IF(Coverage!#REF!="","",Coverage!#REF!)</f>
        <v>#REF!</v>
      </c>
      <c r="P791" s="49" t="e">
        <f>IF(Coverage!#REF!="","",Coverage!#REF!)</f>
        <v>#REF!</v>
      </c>
      <c r="Q791" s="49" t="e">
        <f>IF(Coverage!#REF!="","",Coverage!#REF!)</f>
        <v>#REF!</v>
      </c>
      <c r="R791" s="50" t="e">
        <f>IF(Coverage!#REF!="","",Coverage!#REF!)</f>
        <v>#REF!</v>
      </c>
      <c r="S791" s="50" t="e">
        <f>IF(Coverage!#REF!="","",Coverage!#REF!)</f>
        <v>#REF!</v>
      </c>
      <c r="T791" s="49" t="e">
        <f>IF(Coverage!#REF!="","",Coverage!#REF!)</f>
        <v>#REF!</v>
      </c>
      <c r="U791" s="49" t="e">
        <f>IF(Coverage!#REF!="","",Coverage!#REF!)</f>
        <v>#REF!</v>
      </c>
      <c r="V791" s="49" t="e">
        <f>IF(Coverage!#REF!="","",Coverage!#REF!)</f>
        <v>#REF!</v>
      </c>
      <c r="W791" s="49" t="e">
        <f>IF(Coverage!#REF!="","",Coverage!#REF!)</f>
        <v>#REF!</v>
      </c>
      <c r="X791" s="49" t="e">
        <f>IF(Coverage!#REF!="","",Coverage!#REF!)</f>
        <v>#REF!</v>
      </c>
      <c r="Y791" s="49" t="e">
        <f>IF(Coverage!#REF!="","",Coverage!#REF!)</f>
        <v>#REF!</v>
      </c>
    </row>
    <row r="792" spans="10:25" x14ac:dyDescent="0.2">
      <c r="J792" s="48" t="e">
        <f>IF(Coverage!#REF!="","",Coverage!#REF!)</f>
        <v>#REF!</v>
      </c>
      <c r="K792" s="48" t="e">
        <f>IF(Coverage!#REF!="","",Coverage!#REF!)</f>
        <v>#REF!</v>
      </c>
      <c r="L792" s="48" t="e">
        <f>IF(Coverage!#REF!="","",Coverage!#REF!)</f>
        <v>#REF!</v>
      </c>
      <c r="M792" s="48" t="e">
        <f>IF(Coverage!#REF!="","",Coverage!#REF!)</f>
        <v>#REF!</v>
      </c>
      <c r="N792" s="49" t="e">
        <f>IF(Coverage!#REF!="","",Coverage!#REF!)</f>
        <v>#REF!</v>
      </c>
      <c r="O792" s="49" t="e">
        <f>IF(Coverage!#REF!="","",Coverage!#REF!)</f>
        <v>#REF!</v>
      </c>
      <c r="P792" s="49" t="e">
        <f>IF(Coverage!#REF!="","",Coverage!#REF!)</f>
        <v>#REF!</v>
      </c>
      <c r="Q792" s="49" t="e">
        <f>IF(Coverage!#REF!="","",Coverage!#REF!)</f>
        <v>#REF!</v>
      </c>
      <c r="R792" s="50" t="e">
        <f>IF(Coverage!#REF!="","",Coverage!#REF!)</f>
        <v>#REF!</v>
      </c>
      <c r="S792" s="50" t="e">
        <f>IF(Coverage!#REF!="","",Coverage!#REF!)</f>
        <v>#REF!</v>
      </c>
      <c r="T792" s="49" t="e">
        <f>IF(Coverage!#REF!="","",Coverage!#REF!)</f>
        <v>#REF!</v>
      </c>
      <c r="U792" s="49" t="e">
        <f>IF(Coverage!#REF!="","",Coverage!#REF!)</f>
        <v>#REF!</v>
      </c>
      <c r="V792" s="49" t="e">
        <f>IF(Coverage!#REF!="","",Coverage!#REF!)</f>
        <v>#REF!</v>
      </c>
      <c r="W792" s="49" t="e">
        <f>IF(Coverage!#REF!="","",Coverage!#REF!)</f>
        <v>#REF!</v>
      </c>
      <c r="X792" s="49" t="e">
        <f>IF(Coverage!#REF!="","",Coverage!#REF!)</f>
        <v>#REF!</v>
      </c>
      <c r="Y792" s="49" t="e">
        <f>IF(Coverage!#REF!="","",Coverage!#REF!)</f>
        <v>#REF!</v>
      </c>
    </row>
    <row r="793" spans="10:25" x14ac:dyDescent="0.2">
      <c r="J793" s="48" t="e">
        <f>IF(Coverage!#REF!="","",Coverage!#REF!)</f>
        <v>#REF!</v>
      </c>
      <c r="K793" s="48" t="e">
        <f>IF(Coverage!#REF!="","",Coverage!#REF!)</f>
        <v>#REF!</v>
      </c>
      <c r="L793" s="48" t="e">
        <f>IF(Coverage!#REF!="","",Coverage!#REF!)</f>
        <v>#REF!</v>
      </c>
      <c r="M793" s="48" t="e">
        <f>IF(Coverage!#REF!="","",Coverage!#REF!)</f>
        <v>#REF!</v>
      </c>
      <c r="N793" s="49" t="e">
        <f>IF(Coverage!#REF!="","",Coverage!#REF!)</f>
        <v>#REF!</v>
      </c>
      <c r="O793" s="49" t="e">
        <f>IF(Coverage!#REF!="","",Coverage!#REF!)</f>
        <v>#REF!</v>
      </c>
      <c r="P793" s="49" t="e">
        <f>IF(Coverage!#REF!="","",Coverage!#REF!)</f>
        <v>#REF!</v>
      </c>
      <c r="Q793" s="49" t="e">
        <f>IF(Coverage!#REF!="","",Coverage!#REF!)</f>
        <v>#REF!</v>
      </c>
      <c r="R793" s="50" t="e">
        <f>IF(Coverage!#REF!="","",Coverage!#REF!)</f>
        <v>#REF!</v>
      </c>
      <c r="S793" s="50" t="e">
        <f>IF(Coverage!#REF!="","",Coverage!#REF!)</f>
        <v>#REF!</v>
      </c>
      <c r="T793" s="49" t="e">
        <f>IF(Coverage!#REF!="","",Coverage!#REF!)</f>
        <v>#REF!</v>
      </c>
      <c r="U793" s="49" t="e">
        <f>IF(Coverage!#REF!="","",Coverage!#REF!)</f>
        <v>#REF!</v>
      </c>
      <c r="V793" s="49" t="e">
        <f>IF(Coverage!#REF!="","",Coverage!#REF!)</f>
        <v>#REF!</v>
      </c>
      <c r="W793" s="49" t="e">
        <f>IF(Coverage!#REF!="","",Coverage!#REF!)</f>
        <v>#REF!</v>
      </c>
      <c r="X793" s="49" t="e">
        <f>IF(Coverage!#REF!="","",Coverage!#REF!)</f>
        <v>#REF!</v>
      </c>
      <c r="Y793" s="49" t="e">
        <f>IF(Coverage!#REF!="","",Coverage!#REF!)</f>
        <v>#REF!</v>
      </c>
    </row>
    <row r="794" spans="10:25" x14ac:dyDescent="0.2">
      <c r="J794" s="48" t="e">
        <f>IF(Coverage!#REF!="","",Coverage!#REF!)</f>
        <v>#REF!</v>
      </c>
      <c r="K794" s="48" t="e">
        <f>IF(Coverage!#REF!="","",Coverage!#REF!)</f>
        <v>#REF!</v>
      </c>
      <c r="L794" s="48" t="e">
        <f>IF(Coverage!#REF!="","",Coverage!#REF!)</f>
        <v>#REF!</v>
      </c>
      <c r="M794" s="48" t="e">
        <f>IF(Coverage!#REF!="","",Coverage!#REF!)</f>
        <v>#REF!</v>
      </c>
      <c r="N794" s="49" t="e">
        <f>IF(Coverage!#REF!="","",Coverage!#REF!)</f>
        <v>#REF!</v>
      </c>
      <c r="O794" s="49" t="e">
        <f>IF(Coverage!#REF!="","",Coverage!#REF!)</f>
        <v>#REF!</v>
      </c>
      <c r="P794" s="49" t="e">
        <f>IF(Coverage!#REF!="","",Coverage!#REF!)</f>
        <v>#REF!</v>
      </c>
      <c r="Q794" s="49" t="e">
        <f>IF(Coverage!#REF!="","",Coverage!#REF!)</f>
        <v>#REF!</v>
      </c>
      <c r="R794" s="50" t="e">
        <f>IF(Coverage!#REF!="","",Coverage!#REF!)</f>
        <v>#REF!</v>
      </c>
      <c r="S794" s="50" t="e">
        <f>IF(Coverage!#REF!="","",Coverage!#REF!)</f>
        <v>#REF!</v>
      </c>
      <c r="T794" s="49" t="e">
        <f>IF(Coverage!#REF!="","",Coverage!#REF!)</f>
        <v>#REF!</v>
      </c>
      <c r="U794" s="49" t="e">
        <f>IF(Coverage!#REF!="","",Coverage!#REF!)</f>
        <v>#REF!</v>
      </c>
      <c r="V794" s="49" t="e">
        <f>IF(Coverage!#REF!="","",Coverage!#REF!)</f>
        <v>#REF!</v>
      </c>
      <c r="W794" s="49" t="e">
        <f>IF(Coverage!#REF!="","",Coverage!#REF!)</f>
        <v>#REF!</v>
      </c>
      <c r="X794" s="49" t="e">
        <f>IF(Coverage!#REF!="","",Coverage!#REF!)</f>
        <v>#REF!</v>
      </c>
      <c r="Y794" s="49" t="e">
        <f>IF(Coverage!#REF!="","",Coverage!#REF!)</f>
        <v>#REF!</v>
      </c>
    </row>
    <row r="795" spans="10:25" x14ac:dyDescent="0.2">
      <c r="J795" s="48" t="e">
        <f>IF(Coverage!#REF!="","",Coverage!#REF!)</f>
        <v>#REF!</v>
      </c>
      <c r="K795" s="48" t="e">
        <f>IF(Coverage!#REF!="","",Coverage!#REF!)</f>
        <v>#REF!</v>
      </c>
      <c r="L795" s="48" t="e">
        <f>IF(Coverage!#REF!="","",Coverage!#REF!)</f>
        <v>#REF!</v>
      </c>
      <c r="M795" s="48" t="e">
        <f>IF(Coverage!#REF!="","",Coverage!#REF!)</f>
        <v>#REF!</v>
      </c>
      <c r="N795" s="49" t="e">
        <f>IF(Coverage!#REF!="","",Coverage!#REF!)</f>
        <v>#REF!</v>
      </c>
      <c r="O795" s="49" t="e">
        <f>IF(Coverage!#REF!="","",Coverage!#REF!)</f>
        <v>#REF!</v>
      </c>
      <c r="P795" s="49" t="e">
        <f>IF(Coverage!#REF!="","",Coverage!#REF!)</f>
        <v>#REF!</v>
      </c>
      <c r="Q795" s="49" t="e">
        <f>IF(Coverage!#REF!="","",Coverage!#REF!)</f>
        <v>#REF!</v>
      </c>
      <c r="R795" s="50" t="e">
        <f>IF(Coverage!#REF!="","",Coverage!#REF!)</f>
        <v>#REF!</v>
      </c>
      <c r="S795" s="50" t="e">
        <f>IF(Coverage!#REF!="","",Coverage!#REF!)</f>
        <v>#REF!</v>
      </c>
      <c r="T795" s="49" t="e">
        <f>IF(Coverage!#REF!="","",Coverage!#REF!)</f>
        <v>#REF!</v>
      </c>
      <c r="U795" s="49" t="e">
        <f>IF(Coverage!#REF!="","",Coverage!#REF!)</f>
        <v>#REF!</v>
      </c>
      <c r="V795" s="49" t="e">
        <f>IF(Coverage!#REF!="","",Coverage!#REF!)</f>
        <v>#REF!</v>
      </c>
      <c r="W795" s="49" t="e">
        <f>IF(Coverage!#REF!="","",Coverage!#REF!)</f>
        <v>#REF!</v>
      </c>
      <c r="X795" s="49" t="e">
        <f>IF(Coverage!#REF!="","",Coverage!#REF!)</f>
        <v>#REF!</v>
      </c>
      <c r="Y795" s="49" t="e">
        <f>IF(Coverage!#REF!="","",Coverage!#REF!)</f>
        <v>#REF!</v>
      </c>
    </row>
    <row r="796" spans="10:25" x14ac:dyDescent="0.2">
      <c r="J796" s="48" t="e">
        <f>IF(Coverage!#REF!="","",Coverage!#REF!)</f>
        <v>#REF!</v>
      </c>
      <c r="K796" s="48" t="e">
        <f>IF(Coverage!#REF!="","",Coverage!#REF!)</f>
        <v>#REF!</v>
      </c>
      <c r="L796" s="48" t="e">
        <f>IF(Coverage!#REF!="","",Coverage!#REF!)</f>
        <v>#REF!</v>
      </c>
      <c r="M796" s="48" t="e">
        <f>IF(Coverage!#REF!="","",Coverage!#REF!)</f>
        <v>#REF!</v>
      </c>
      <c r="N796" s="49" t="e">
        <f>IF(Coverage!#REF!="","",Coverage!#REF!)</f>
        <v>#REF!</v>
      </c>
      <c r="O796" s="49" t="e">
        <f>IF(Coverage!#REF!="","",Coverage!#REF!)</f>
        <v>#REF!</v>
      </c>
      <c r="P796" s="49" t="e">
        <f>IF(Coverage!#REF!="","",Coverage!#REF!)</f>
        <v>#REF!</v>
      </c>
      <c r="Q796" s="49" t="e">
        <f>IF(Coverage!#REF!="","",Coverage!#REF!)</f>
        <v>#REF!</v>
      </c>
      <c r="R796" s="50" t="e">
        <f>IF(Coverage!#REF!="","",Coverage!#REF!)</f>
        <v>#REF!</v>
      </c>
      <c r="S796" s="50" t="e">
        <f>IF(Coverage!#REF!="","",Coverage!#REF!)</f>
        <v>#REF!</v>
      </c>
      <c r="T796" s="49" t="e">
        <f>IF(Coverage!#REF!="","",Coverage!#REF!)</f>
        <v>#REF!</v>
      </c>
      <c r="U796" s="49" t="e">
        <f>IF(Coverage!#REF!="","",Coverage!#REF!)</f>
        <v>#REF!</v>
      </c>
      <c r="V796" s="49" t="e">
        <f>IF(Coverage!#REF!="","",Coverage!#REF!)</f>
        <v>#REF!</v>
      </c>
      <c r="W796" s="49" t="e">
        <f>IF(Coverage!#REF!="","",Coverage!#REF!)</f>
        <v>#REF!</v>
      </c>
      <c r="X796" s="49" t="e">
        <f>IF(Coverage!#REF!="","",Coverage!#REF!)</f>
        <v>#REF!</v>
      </c>
      <c r="Y796" s="49" t="e">
        <f>IF(Coverage!#REF!="","",Coverage!#REF!)</f>
        <v>#REF!</v>
      </c>
    </row>
    <row r="797" spans="10:25" x14ac:dyDescent="0.2">
      <c r="J797" s="48" t="e">
        <f>IF(Coverage!#REF!="","",Coverage!#REF!)</f>
        <v>#REF!</v>
      </c>
      <c r="K797" s="48" t="e">
        <f>IF(Coverage!#REF!="","",Coverage!#REF!)</f>
        <v>#REF!</v>
      </c>
      <c r="L797" s="48" t="e">
        <f>IF(Coverage!#REF!="","",Coverage!#REF!)</f>
        <v>#REF!</v>
      </c>
      <c r="M797" s="48" t="e">
        <f>IF(Coverage!#REF!="","",Coverage!#REF!)</f>
        <v>#REF!</v>
      </c>
      <c r="N797" s="49" t="e">
        <f>IF(Coverage!#REF!="","",Coverage!#REF!)</f>
        <v>#REF!</v>
      </c>
      <c r="O797" s="49" t="e">
        <f>IF(Coverage!#REF!="","",Coverage!#REF!)</f>
        <v>#REF!</v>
      </c>
      <c r="P797" s="49" t="e">
        <f>IF(Coverage!#REF!="","",Coverage!#REF!)</f>
        <v>#REF!</v>
      </c>
      <c r="Q797" s="49" t="e">
        <f>IF(Coverage!#REF!="","",Coverage!#REF!)</f>
        <v>#REF!</v>
      </c>
      <c r="R797" s="50" t="e">
        <f>IF(Coverage!#REF!="","",Coverage!#REF!)</f>
        <v>#REF!</v>
      </c>
      <c r="S797" s="50" t="e">
        <f>IF(Coverage!#REF!="","",Coverage!#REF!)</f>
        <v>#REF!</v>
      </c>
      <c r="T797" s="49" t="e">
        <f>IF(Coverage!#REF!="","",Coverage!#REF!)</f>
        <v>#REF!</v>
      </c>
      <c r="U797" s="49" t="e">
        <f>IF(Coverage!#REF!="","",Coverage!#REF!)</f>
        <v>#REF!</v>
      </c>
      <c r="V797" s="49" t="e">
        <f>IF(Coverage!#REF!="","",Coverage!#REF!)</f>
        <v>#REF!</v>
      </c>
      <c r="W797" s="49" t="e">
        <f>IF(Coverage!#REF!="","",Coverage!#REF!)</f>
        <v>#REF!</v>
      </c>
      <c r="X797" s="49" t="e">
        <f>IF(Coverage!#REF!="","",Coverage!#REF!)</f>
        <v>#REF!</v>
      </c>
      <c r="Y797" s="49" t="e">
        <f>IF(Coverage!#REF!="","",Coverage!#REF!)</f>
        <v>#REF!</v>
      </c>
    </row>
    <row r="798" spans="10:25" x14ac:dyDescent="0.2">
      <c r="J798" s="48" t="e">
        <f>IF(Coverage!#REF!="","",Coverage!#REF!)</f>
        <v>#REF!</v>
      </c>
      <c r="K798" s="48" t="e">
        <f>IF(Coverage!#REF!="","",Coverage!#REF!)</f>
        <v>#REF!</v>
      </c>
      <c r="L798" s="48" t="e">
        <f>IF(Coverage!#REF!="","",Coverage!#REF!)</f>
        <v>#REF!</v>
      </c>
      <c r="M798" s="48" t="e">
        <f>IF(Coverage!#REF!="","",Coverage!#REF!)</f>
        <v>#REF!</v>
      </c>
      <c r="N798" s="49" t="e">
        <f>IF(Coverage!#REF!="","",Coverage!#REF!)</f>
        <v>#REF!</v>
      </c>
      <c r="O798" s="49" t="e">
        <f>IF(Coverage!#REF!="","",Coverage!#REF!)</f>
        <v>#REF!</v>
      </c>
      <c r="P798" s="49" t="e">
        <f>IF(Coverage!#REF!="","",Coverage!#REF!)</f>
        <v>#REF!</v>
      </c>
      <c r="Q798" s="49" t="e">
        <f>IF(Coverage!#REF!="","",Coverage!#REF!)</f>
        <v>#REF!</v>
      </c>
      <c r="R798" s="50" t="e">
        <f>IF(Coverage!#REF!="","",Coverage!#REF!)</f>
        <v>#REF!</v>
      </c>
      <c r="S798" s="50" t="e">
        <f>IF(Coverage!#REF!="","",Coverage!#REF!)</f>
        <v>#REF!</v>
      </c>
      <c r="T798" s="49" t="e">
        <f>IF(Coverage!#REF!="","",Coverage!#REF!)</f>
        <v>#REF!</v>
      </c>
      <c r="U798" s="49" t="e">
        <f>IF(Coverage!#REF!="","",Coverage!#REF!)</f>
        <v>#REF!</v>
      </c>
      <c r="V798" s="49" t="e">
        <f>IF(Coverage!#REF!="","",Coverage!#REF!)</f>
        <v>#REF!</v>
      </c>
      <c r="W798" s="49" t="e">
        <f>IF(Coverage!#REF!="","",Coverage!#REF!)</f>
        <v>#REF!</v>
      </c>
      <c r="X798" s="49" t="e">
        <f>IF(Coverage!#REF!="","",Coverage!#REF!)</f>
        <v>#REF!</v>
      </c>
      <c r="Y798" s="49" t="e">
        <f>IF(Coverage!#REF!="","",Coverage!#REF!)</f>
        <v>#REF!</v>
      </c>
    </row>
    <row r="799" spans="10:25" x14ac:dyDescent="0.2">
      <c r="J799" s="48" t="e">
        <f>IF(Coverage!#REF!="","",Coverage!#REF!)</f>
        <v>#REF!</v>
      </c>
      <c r="K799" s="48" t="e">
        <f>IF(Coverage!#REF!="","",Coverage!#REF!)</f>
        <v>#REF!</v>
      </c>
      <c r="L799" s="48" t="e">
        <f>IF(Coverage!#REF!="","",Coverage!#REF!)</f>
        <v>#REF!</v>
      </c>
      <c r="M799" s="48" t="e">
        <f>IF(Coverage!#REF!="","",Coverage!#REF!)</f>
        <v>#REF!</v>
      </c>
      <c r="N799" s="49" t="e">
        <f>IF(Coverage!#REF!="","",Coverage!#REF!)</f>
        <v>#REF!</v>
      </c>
      <c r="O799" s="49" t="e">
        <f>IF(Coverage!#REF!="","",Coverage!#REF!)</f>
        <v>#REF!</v>
      </c>
      <c r="P799" s="49" t="e">
        <f>IF(Coverage!#REF!="","",Coverage!#REF!)</f>
        <v>#REF!</v>
      </c>
      <c r="Q799" s="49" t="e">
        <f>IF(Coverage!#REF!="","",Coverage!#REF!)</f>
        <v>#REF!</v>
      </c>
      <c r="R799" s="50" t="e">
        <f>IF(Coverage!#REF!="","",Coverage!#REF!)</f>
        <v>#REF!</v>
      </c>
      <c r="S799" s="50" t="e">
        <f>IF(Coverage!#REF!="","",Coverage!#REF!)</f>
        <v>#REF!</v>
      </c>
      <c r="T799" s="49" t="e">
        <f>IF(Coverage!#REF!="","",Coverage!#REF!)</f>
        <v>#REF!</v>
      </c>
      <c r="U799" s="49" t="e">
        <f>IF(Coverage!#REF!="","",Coverage!#REF!)</f>
        <v>#REF!</v>
      </c>
      <c r="V799" s="49" t="e">
        <f>IF(Coverage!#REF!="","",Coverage!#REF!)</f>
        <v>#REF!</v>
      </c>
      <c r="W799" s="49" t="e">
        <f>IF(Coverage!#REF!="","",Coverage!#REF!)</f>
        <v>#REF!</v>
      </c>
      <c r="X799" s="49" t="e">
        <f>IF(Coverage!#REF!="","",Coverage!#REF!)</f>
        <v>#REF!</v>
      </c>
      <c r="Y799" s="49" t="e">
        <f>IF(Coverage!#REF!="","",Coverage!#REF!)</f>
        <v>#REF!</v>
      </c>
    </row>
    <row r="800" spans="10:25" x14ac:dyDescent="0.2">
      <c r="J800" s="48" t="e">
        <f>IF(Coverage!#REF!="","",Coverage!#REF!)</f>
        <v>#REF!</v>
      </c>
      <c r="K800" s="48" t="e">
        <f>IF(Coverage!#REF!="","",Coverage!#REF!)</f>
        <v>#REF!</v>
      </c>
      <c r="L800" s="48" t="e">
        <f>IF(Coverage!#REF!="","",Coverage!#REF!)</f>
        <v>#REF!</v>
      </c>
      <c r="M800" s="48" t="e">
        <f>IF(Coverage!#REF!="","",Coverage!#REF!)</f>
        <v>#REF!</v>
      </c>
      <c r="N800" s="49" t="e">
        <f>IF(Coverage!#REF!="","",Coverage!#REF!)</f>
        <v>#REF!</v>
      </c>
      <c r="O800" s="49" t="e">
        <f>IF(Coverage!#REF!="","",Coverage!#REF!)</f>
        <v>#REF!</v>
      </c>
      <c r="P800" s="49" t="e">
        <f>IF(Coverage!#REF!="","",Coverage!#REF!)</f>
        <v>#REF!</v>
      </c>
      <c r="Q800" s="49" t="e">
        <f>IF(Coverage!#REF!="","",Coverage!#REF!)</f>
        <v>#REF!</v>
      </c>
      <c r="R800" s="50" t="e">
        <f>IF(Coverage!#REF!="","",Coverage!#REF!)</f>
        <v>#REF!</v>
      </c>
      <c r="S800" s="50" t="e">
        <f>IF(Coverage!#REF!="","",Coverage!#REF!)</f>
        <v>#REF!</v>
      </c>
      <c r="T800" s="49" t="e">
        <f>IF(Coverage!#REF!="","",Coverage!#REF!)</f>
        <v>#REF!</v>
      </c>
      <c r="U800" s="49" t="e">
        <f>IF(Coverage!#REF!="","",Coverage!#REF!)</f>
        <v>#REF!</v>
      </c>
      <c r="V800" s="49" t="e">
        <f>IF(Coverage!#REF!="","",Coverage!#REF!)</f>
        <v>#REF!</v>
      </c>
      <c r="W800" s="49" t="e">
        <f>IF(Coverage!#REF!="","",Coverage!#REF!)</f>
        <v>#REF!</v>
      </c>
      <c r="X800" s="49" t="e">
        <f>IF(Coverage!#REF!="","",Coverage!#REF!)</f>
        <v>#REF!</v>
      </c>
      <c r="Y800" s="49" t="e">
        <f>IF(Coverage!#REF!="","",Coverage!#REF!)</f>
        <v>#REF!</v>
      </c>
    </row>
    <row r="801" spans="10:25" x14ac:dyDescent="0.2">
      <c r="J801" s="48" t="e">
        <f>IF(Coverage!#REF!="","",Coverage!#REF!)</f>
        <v>#REF!</v>
      </c>
      <c r="K801" s="48" t="e">
        <f>IF(Coverage!#REF!="","",Coverage!#REF!)</f>
        <v>#REF!</v>
      </c>
      <c r="L801" s="48" t="e">
        <f>IF(Coverage!#REF!="","",Coverage!#REF!)</f>
        <v>#REF!</v>
      </c>
      <c r="M801" s="48" t="e">
        <f>IF(Coverage!#REF!="","",Coverage!#REF!)</f>
        <v>#REF!</v>
      </c>
      <c r="N801" s="49" t="e">
        <f>IF(Coverage!#REF!="","",Coverage!#REF!)</f>
        <v>#REF!</v>
      </c>
      <c r="O801" s="49" t="e">
        <f>IF(Coverage!#REF!="","",Coverage!#REF!)</f>
        <v>#REF!</v>
      </c>
      <c r="P801" s="49" t="e">
        <f>IF(Coverage!#REF!="","",Coverage!#REF!)</f>
        <v>#REF!</v>
      </c>
      <c r="Q801" s="49" t="e">
        <f>IF(Coverage!#REF!="","",Coverage!#REF!)</f>
        <v>#REF!</v>
      </c>
      <c r="R801" s="50" t="e">
        <f>IF(Coverage!#REF!="","",Coverage!#REF!)</f>
        <v>#REF!</v>
      </c>
      <c r="S801" s="50" t="e">
        <f>IF(Coverage!#REF!="","",Coverage!#REF!)</f>
        <v>#REF!</v>
      </c>
      <c r="T801" s="49" t="e">
        <f>IF(Coverage!#REF!="","",Coverage!#REF!)</f>
        <v>#REF!</v>
      </c>
      <c r="U801" s="49" t="e">
        <f>IF(Coverage!#REF!="","",Coverage!#REF!)</f>
        <v>#REF!</v>
      </c>
      <c r="V801" s="49" t="e">
        <f>IF(Coverage!#REF!="","",Coverage!#REF!)</f>
        <v>#REF!</v>
      </c>
      <c r="W801" s="49" t="e">
        <f>IF(Coverage!#REF!="","",Coverage!#REF!)</f>
        <v>#REF!</v>
      </c>
      <c r="X801" s="49" t="e">
        <f>IF(Coverage!#REF!="","",Coverage!#REF!)</f>
        <v>#REF!</v>
      </c>
      <c r="Y801" s="49" t="e">
        <f>IF(Coverage!#REF!="","",Coverage!#REF!)</f>
        <v>#REF!</v>
      </c>
    </row>
    <row r="802" spans="10:25" x14ac:dyDescent="0.2">
      <c r="J802" s="48" t="e">
        <f>IF(Coverage!#REF!="","",Coverage!#REF!)</f>
        <v>#REF!</v>
      </c>
      <c r="K802" s="48" t="e">
        <f>IF(Coverage!#REF!="","",Coverage!#REF!)</f>
        <v>#REF!</v>
      </c>
      <c r="L802" s="48" t="e">
        <f>IF(Coverage!#REF!="","",Coverage!#REF!)</f>
        <v>#REF!</v>
      </c>
      <c r="M802" s="48" t="e">
        <f>IF(Coverage!#REF!="","",Coverage!#REF!)</f>
        <v>#REF!</v>
      </c>
      <c r="N802" s="49" t="e">
        <f>IF(Coverage!#REF!="","",Coverage!#REF!)</f>
        <v>#REF!</v>
      </c>
      <c r="O802" s="49" t="e">
        <f>IF(Coverage!#REF!="","",Coverage!#REF!)</f>
        <v>#REF!</v>
      </c>
      <c r="P802" s="49" t="e">
        <f>IF(Coverage!#REF!="","",Coverage!#REF!)</f>
        <v>#REF!</v>
      </c>
      <c r="Q802" s="49" t="e">
        <f>IF(Coverage!#REF!="","",Coverage!#REF!)</f>
        <v>#REF!</v>
      </c>
      <c r="R802" s="50" t="e">
        <f>IF(Coverage!#REF!="","",Coverage!#REF!)</f>
        <v>#REF!</v>
      </c>
      <c r="S802" s="50" t="e">
        <f>IF(Coverage!#REF!="","",Coverage!#REF!)</f>
        <v>#REF!</v>
      </c>
      <c r="T802" s="49" t="e">
        <f>IF(Coverage!#REF!="","",Coverage!#REF!)</f>
        <v>#REF!</v>
      </c>
      <c r="U802" s="49" t="e">
        <f>IF(Coverage!#REF!="","",Coverage!#REF!)</f>
        <v>#REF!</v>
      </c>
      <c r="V802" s="49" t="e">
        <f>IF(Coverage!#REF!="","",Coverage!#REF!)</f>
        <v>#REF!</v>
      </c>
      <c r="W802" s="49" t="e">
        <f>IF(Coverage!#REF!="","",Coverage!#REF!)</f>
        <v>#REF!</v>
      </c>
      <c r="X802" s="49" t="e">
        <f>IF(Coverage!#REF!="","",Coverage!#REF!)</f>
        <v>#REF!</v>
      </c>
      <c r="Y802" s="49" t="e">
        <f>IF(Coverage!#REF!="","",Coverage!#REF!)</f>
        <v>#REF!</v>
      </c>
    </row>
    <row r="803" spans="10:25" x14ac:dyDescent="0.2">
      <c r="J803" s="48" t="e">
        <f>IF(Coverage!#REF!="","",Coverage!#REF!)</f>
        <v>#REF!</v>
      </c>
      <c r="K803" s="48" t="e">
        <f>IF(Coverage!#REF!="","",Coverage!#REF!)</f>
        <v>#REF!</v>
      </c>
      <c r="L803" s="48" t="e">
        <f>IF(Coverage!#REF!="","",Coverage!#REF!)</f>
        <v>#REF!</v>
      </c>
      <c r="M803" s="48" t="e">
        <f>IF(Coverage!#REF!="","",Coverage!#REF!)</f>
        <v>#REF!</v>
      </c>
      <c r="N803" s="49" t="e">
        <f>IF(Coverage!#REF!="","",Coverage!#REF!)</f>
        <v>#REF!</v>
      </c>
      <c r="O803" s="49" t="e">
        <f>IF(Coverage!#REF!="","",Coverage!#REF!)</f>
        <v>#REF!</v>
      </c>
      <c r="P803" s="49" t="e">
        <f>IF(Coverage!#REF!="","",Coverage!#REF!)</f>
        <v>#REF!</v>
      </c>
      <c r="Q803" s="49" t="e">
        <f>IF(Coverage!#REF!="","",Coverage!#REF!)</f>
        <v>#REF!</v>
      </c>
      <c r="R803" s="50" t="e">
        <f>IF(Coverage!#REF!="","",Coverage!#REF!)</f>
        <v>#REF!</v>
      </c>
      <c r="S803" s="50" t="e">
        <f>IF(Coverage!#REF!="","",Coverage!#REF!)</f>
        <v>#REF!</v>
      </c>
      <c r="T803" s="49" t="e">
        <f>IF(Coverage!#REF!="","",Coverage!#REF!)</f>
        <v>#REF!</v>
      </c>
      <c r="U803" s="49" t="e">
        <f>IF(Coverage!#REF!="","",Coverage!#REF!)</f>
        <v>#REF!</v>
      </c>
      <c r="V803" s="49" t="e">
        <f>IF(Coverage!#REF!="","",Coverage!#REF!)</f>
        <v>#REF!</v>
      </c>
      <c r="W803" s="49" t="e">
        <f>IF(Coverage!#REF!="","",Coverage!#REF!)</f>
        <v>#REF!</v>
      </c>
      <c r="X803" s="49" t="e">
        <f>IF(Coverage!#REF!="","",Coverage!#REF!)</f>
        <v>#REF!</v>
      </c>
      <c r="Y803" s="49" t="e">
        <f>IF(Coverage!#REF!="","",Coverage!#REF!)</f>
        <v>#REF!</v>
      </c>
    </row>
    <row r="804" spans="10:25" x14ac:dyDescent="0.2">
      <c r="J804" s="48" t="e">
        <f>IF(Coverage!#REF!="","",Coverage!#REF!)</f>
        <v>#REF!</v>
      </c>
      <c r="K804" s="48" t="e">
        <f>IF(Coverage!#REF!="","",Coverage!#REF!)</f>
        <v>#REF!</v>
      </c>
      <c r="L804" s="48" t="e">
        <f>IF(Coverage!#REF!="","",Coverage!#REF!)</f>
        <v>#REF!</v>
      </c>
      <c r="M804" s="48" t="e">
        <f>IF(Coverage!#REF!="","",Coverage!#REF!)</f>
        <v>#REF!</v>
      </c>
      <c r="N804" s="49" t="e">
        <f>IF(Coverage!#REF!="","",Coverage!#REF!)</f>
        <v>#REF!</v>
      </c>
      <c r="O804" s="49" t="e">
        <f>IF(Coverage!#REF!="","",Coverage!#REF!)</f>
        <v>#REF!</v>
      </c>
      <c r="P804" s="49" t="e">
        <f>IF(Coverage!#REF!="","",Coverage!#REF!)</f>
        <v>#REF!</v>
      </c>
      <c r="Q804" s="49" t="e">
        <f>IF(Coverage!#REF!="","",Coverage!#REF!)</f>
        <v>#REF!</v>
      </c>
      <c r="R804" s="50" t="e">
        <f>IF(Coverage!#REF!="","",Coverage!#REF!)</f>
        <v>#REF!</v>
      </c>
      <c r="S804" s="50" t="e">
        <f>IF(Coverage!#REF!="","",Coverage!#REF!)</f>
        <v>#REF!</v>
      </c>
      <c r="T804" s="49" t="e">
        <f>IF(Coverage!#REF!="","",Coverage!#REF!)</f>
        <v>#REF!</v>
      </c>
      <c r="U804" s="49" t="e">
        <f>IF(Coverage!#REF!="","",Coverage!#REF!)</f>
        <v>#REF!</v>
      </c>
      <c r="V804" s="49" t="e">
        <f>IF(Coverage!#REF!="","",Coverage!#REF!)</f>
        <v>#REF!</v>
      </c>
      <c r="W804" s="49" t="e">
        <f>IF(Coverage!#REF!="","",Coverage!#REF!)</f>
        <v>#REF!</v>
      </c>
      <c r="X804" s="49" t="e">
        <f>IF(Coverage!#REF!="","",Coverage!#REF!)</f>
        <v>#REF!</v>
      </c>
      <c r="Y804" s="49" t="e">
        <f>IF(Coverage!#REF!="","",Coverage!#REF!)</f>
        <v>#REF!</v>
      </c>
    </row>
    <row r="805" spans="10:25" x14ac:dyDescent="0.2">
      <c r="J805" s="48" t="e">
        <f>IF(Coverage!#REF!="","",Coverage!#REF!)</f>
        <v>#REF!</v>
      </c>
      <c r="K805" s="48" t="e">
        <f>IF(Coverage!#REF!="","",Coverage!#REF!)</f>
        <v>#REF!</v>
      </c>
      <c r="L805" s="48" t="e">
        <f>IF(Coverage!#REF!="","",Coverage!#REF!)</f>
        <v>#REF!</v>
      </c>
      <c r="M805" s="48" t="e">
        <f>IF(Coverage!#REF!="","",Coverage!#REF!)</f>
        <v>#REF!</v>
      </c>
      <c r="N805" s="49" t="e">
        <f>IF(Coverage!#REF!="","",Coverage!#REF!)</f>
        <v>#REF!</v>
      </c>
      <c r="O805" s="49" t="e">
        <f>IF(Coverage!#REF!="","",Coverage!#REF!)</f>
        <v>#REF!</v>
      </c>
      <c r="P805" s="49" t="e">
        <f>IF(Coverage!#REF!="","",Coverage!#REF!)</f>
        <v>#REF!</v>
      </c>
      <c r="Q805" s="49" t="e">
        <f>IF(Coverage!#REF!="","",Coverage!#REF!)</f>
        <v>#REF!</v>
      </c>
      <c r="R805" s="50" t="e">
        <f>IF(Coverage!#REF!="","",Coverage!#REF!)</f>
        <v>#REF!</v>
      </c>
      <c r="S805" s="50" t="e">
        <f>IF(Coverage!#REF!="","",Coverage!#REF!)</f>
        <v>#REF!</v>
      </c>
      <c r="T805" s="49" t="e">
        <f>IF(Coverage!#REF!="","",Coverage!#REF!)</f>
        <v>#REF!</v>
      </c>
      <c r="U805" s="49" t="e">
        <f>IF(Coverage!#REF!="","",Coverage!#REF!)</f>
        <v>#REF!</v>
      </c>
      <c r="V805" s="49" t="e">
        <f>IF(Coverage!#REF!="","",Coverage!#REF!)</f>
        <v>#REF!</v>
      </c>
      <c r="W805" s="49" t="e">
        <f>IF(Coverage!#REF!="","",Coverage!#REF!)</f>
        <v>#REF!</v>
      </c>
      <c r="X805" s="49" t="e">
        <f>IF(Coverage!#REF!="","",Coverage!#REF!)</f>
        <v>#REF!</v>
      </c>
      <c r="Y805" s="49" t="e">
        <f>IF(Coverage!#REF!="","",Coverage!#REF!)</f>
        <v>#REF!</v>
      </c>
    </row>
    <row r="806" spans="10:25" x14ac:dyDescent="0.2">
      <c r="J806" s="48" t="e">
        <f>IF(Coverage!#REF!="","",Coverage!#REF!)</f>
        <v>#REF!</v>
      </c>
      <c r="K806" s="48" t="e">
        <f>IF(Coverage!#REF!="","",Coverage!#REF!)</f>
        <v>#REF!</v>
      </c>
      <c r="L806" s="48" t="e">
        <f>IF(Coverage!#REF!="","",Coverage!#REF!)</f>
        <v>#REF!</v>
      </c>
      <c r="M806" s="48" t="e">
        <f>IF(Coverage!#REF!="","",Coverage!#REF!)</f>
        <v>#REF!</v>
      </c>
      <c r="N806" s="49" t="e">
        <f>IF(Coverage!#REF!="","",Coverage!#REF!)</f>
        <v>#REF!</v>
      </c>
      <c r="O806" s="49" t="e">
        <f>IF(Coverage!#REF!="","",Coverage!#REF!)</f>
        <v>#REF!</v>
      </c>
      <c r="P806" s="49" t="e">
        <f>IF(Coverage!#REF!="","",Coverage!#REF!)</f>
        <v>#REF!</v>
      </c>
      <c r="Q806" s="49" t="e">
        <f>IF(Coverage!#REF!="","",Coverage!#REF!)</f>
        <v>#REF!</v>
      </c>
      <c r="R806" s="50" t="e">
        <f>IF(Coverage!#REF!="","",Coverage!#REF!)</f>
        <v>#REF!</v>
      </c>
      <c r="S806" s="50" t="e">
        <f>IF(Coverage!#REF!="","",Coverage!#REF!)</f>
        <v>#REF!</v>
      </c>
      <c r="T806" s="49" t="e">
        <f>IF(Coverage!#REF!="","",Coverage!#REF!)</f>
        <v>#REF!</v>
      </c>
      <c r="U806" s="49" t="e">
        <f>IF(Coverage!#REF!="","",Coverage!#REF!)</f>
        <v>#REF!</v>
      </c>
      <c r="V806" s="49" t="e">
        <f>IF(Coverage!#REF!="","",Coverage!#REF!)</f>
        <v>#REF!</v>
      </c>
      <c r="W806" s="49" t="e">
        <f>IF(Coverage!#REF!="","",Coverage!#REF!)</f>
        <v>#REF!</v>
      </c>
      <c r="X806" s="49" t="e">
        <f>IF(Coverage!#REF!="","",Coverage!#REF!)</f>
        <v>#REF!</v>
      </c>
      <c r="Y806" s="49" t="e">
        <f>IF(Coverage!#REF!="","",Coverage!#REF!)</f>
        <v>#REF!</v>
      </c>
    </row>
    <row r="807" spans="10:25" x14ac:dyDescent="0.2">
      <c r="J807" s="48" t="e">
        <f>IF(Coverage!#REF!="","",Coverage!#REF!)</f>
        <v>#REF!</v>
      </c>
      <c r="K807" s="48" t="e">
        <f>IF(Coverage!#REF!="","",Coverage!#REF!)</f>
        <v>#REF!</v>
      </c>
      <c r="L807" s="48" t="e">
        <f>IF(Coverage!#REF!="","",Coverage!#REF!)</f>
        <v>#REF!</v>
      </c>
      <c r="M807" s="48" t="e">
        <f>IF(Coverage!#REF!="","",Coverage!#REF!)</f>
        <v>#REF!</v>
      </c>
      <c r="N807" s="49" t="e">
        <f>IF(Coverage!#REF!="","",Coverage!#REF!)</f>
        <v>#REF!</v>
      </c>
      <c r="O807" s="49" t="e">
        <f>IF(Coverage!#REF!="","",Coverage!#REF!)</f>
        <v>#REF!</v>
      </c>
      <c r="P807" s="49" t="e">
        <f>IF(Coverage!#REF!="","",Coverage!#REF!)</f>
        <v>#REF!</v>
      </c>
      <c r="Q807" s="49" t="e">
        <f>IF(Coverage!#REF!="","",Coverage!#REF!)</f>
        <v>#REF!</v>
      </c>
      <c r="R807" s="50" t="e">
        <f>IF(Coverage!#REF!="","",Coverage!#REF!)</f>
        <v>#REF!</v>
      </c>
      <c r="S807" s="50" t="e">
        <f>IF(Coverage!#REF!="","",Coverage!#REF!)</f>
        <v>#REF!</v>
      </c>
      <c r="T807" s="49" t="e">
        <f>IF(Coverage!#REF!="","",Coverage!#REF!)</f>
        <v>#REF!</v>
      </c>
      <c r="U807" s="49" t="e">
        <f>IF(Coverage!#REF!="","",Coverage!#REF!)</f>
        <v>#REF!</v>
      </c>
      <c r="V807" s="49" t="e">
        <f>IF(Coverage!#REF!="","",Coverage!#REF!)</f>
        <v>#REF!</v>
      </c>
      <c r="W807" s="49" t="e">
        <f>IF(Coverage!#REF!="","",Coverage!#REF!)</f>
        <v>#REF!</v>
      </c>
      <c r="X807" s="49" t="e">
        <f>IF(Coverage!#REF!="","",Coverage!#REF!)</f>
        <v>#REF!</v>
      </c>
      <c r="Y807" s="49" t="e">
        <f>IF(Coverage!#REF!="","",Coverage!#REF!)</f>
        <v>#REF!</v>
      </c>
    </row>
    <row r="808" spans="10:25" x14ac:dyDescent="0.2">
      <c r="J808" s="48" t="e">
        <f>IF(Coverage!#REF!="","",Coverage!#REF!)</f>
        <v>#REF!</v>
      </c>
      <c r="K808" s="48" t="e">
        <f>IF(Coverage!#REF!="","",Coverage!#REF!)</f>
        <v>#REF!</v>
      </c>
      <c r="L808" s="48" t="e">
        <f>IF(Coverage!#REF!="","",Coverage!#REF!)</f>
        <v>#REF!</v>
      </c>
      <c r="M808" s="48" t="e">
        <f>IF(Coverage!#REF!="","",Coverage!#REF!)</f>
        <v>#REF!</v>
      </c>
      <c r="N808" s="49" t="e">
        <f>IF(Coverage!#REF!="","",Coverage!#REF!)</f>
        <v>#REF!</v>
      </c>
      <c r="O808" s="49" t="e">
        <f>IF(Coverage!#REF!="","",Coverage!#REF!)</f>
        <v>#REF!</v>
      </c>
      <c r="P808" s="49" t="e">
        <f>IF(Coverage!#REF!="","",Coverage!#REF!)</f>
        <v>#REF!</v>
      </c>
      <c r="Q808" s="49" t="e">
        <f>IF(Coverage!#REF!="","",Coverage!#REF!)</f>
        <v>#REF!</v>
      </c>
      <c r="R808" s="50" t="e">
        <f>IF(Coverage!#REF!="","",Coverage!#REF!)</f>
        <v>#REF!</v>
      </c>
      <c r="S808" s="50" t="e">
        <f>IF(Coverage!#REF!="","",Coverage!#REF!)</f>
        <v>#REF!</v>
      </c>
      <c r="T808" s="49" t="e">
        <f>IF(Coverage!#REF!="","",Coverage!#REF!)</f>
        <v>#REF!</v>
      </c>
      <c r="U808" s="49" t="e">
        <f>IF(Coverage!#REF!="","",Coverage!#REF!)</f>
        <v>#REF!</v>
      </c>
      <c r="V808" s="49" t="e">
        <f>IF(Coverage!#REF!="","",Coverage!#REF!)</f>
        <v>#REF!</v>
      </c>
      <c r="W808" s="49" t="e">
        <f>IF(Coverage!#REF!="","",Coverage!#REF!)</f>
        <v>#REF!</v>
      </c>
      <c r="X808" s="49" t="e">
        <f>IF(Coverage!#REF!="","",Coverage!#REF!)</f>
        <v>#REF!</v>
      </c>
      <c r="Y808" s="49" t="e">
        <f>IF(Coverage!#REF!="","",Coverage!#REF!)</f>
        <v>#REF!</v>
      </c>
    </row>
    <row r="809" spans="10:25" x14ac:dyDescent="0.2">
      <c r="J809" s="48" t="e">
        <f>IF(Coverage!#REF!="","",Coverage!#REF!)</f>
        <v>#REF!</v>
      </c>
      <c r="K809" s="48" t="e">
        <f>IF(Coverage!#REF!="","",Coverage!#REF!)</f>
        <v>#REF!</v>
      </c>
      <c r="L809" s="48" t="e">
        <f>IF(Coverage!#REF!="","",Coverage!#REF!)</f>
        <v>#REF!</v>
      </c>
      <c r="M809" s="48" t="e">
        <f>IF(Coverage!#REF!="","",Coverage!#REF!)</f>
        <v>#REF!</v>
      </c>
      <c r="N809" s="49" t="e">
        <f>IF(Coverage!#REF!="","",Coverage!#REF!)</f>
        <v>#REF!</v>
      </c>
      <c r="O809" s="49" t="e">
        <f>IF(Coverage!#REF!="","",Coverage!#REF!)</f>
        <v>#REF!</v>
      </c>
      <c r="P809" s="49" t="e">
        <f>IF(Coverage!#REF!="","",Coverage!#REF!)</f>
        <v>#REF!</v>
      </c>
      <c r="Q809" s="49" t="e">
        <f>IF(Coverage!#REF!="","",Coverage!#REF!)</f>
        <v>#REF!</v>
      </c>
      <c r="R809" s="50" t="e">
        <f>IF(Coverage!#REF!="","",Coverage!#REF!)</f>
        <v>#REF!</v>
      </c>
      <c r="S809" s="50" t="e">
        <f>IF(Coverage!#REF!="","",Coverage!#REF!)</f>
        <v>#REF!</v>
      </c>
      <c r="T809" s="49" t="e">
        <f>IF(Coverage!#REF!="","",Coverage!#REF!)</f>
        <v>#REF!</v>
      </c>
      <c r="U809" s="49" t="e">
        <f>IF(Coverage!#REF!="","",Coverage!#REF!)</f>
        <v>#REF!</v>
      </c>
      <c r="V809" s="49" t="e">
        <f>IF(Coverage!#REF!="","",Coverage!#REF!)</f>
        <v>#REF!</v>
      </c>
      <c r="W809" s="49" t="e">
        <f>IF(Coverage!#REF!="","",Coverage!#REF!)</f>
        <v>#REF!</v>
      </c>
      <c r="X809" s="49" t="e">
        <f>IF(Coverage!#REF!="","",Coverage!#REF!)</f>
        <v>#REF!</v>
      </c>
      <c r="Y809" s="49" t="e">
        <f>IF(Coverage!#REF!="","",Coverage!#REF!)</f>
        <v>#REF!</v>
      </c>
    </row>
    <row r="810" spans="10:25" x14ac:dyDescent="0.2">
      <c r="J810" s="48" t="e">
        <f>IF(Coverage!#REF!="","",Coverage!#REF!)</f>
        <v>#REF!</v>
      </c>
      <c r="K810" s="48" t="e">
        <f>IF(Coverage!#REF!="","",Coverage!#REF!)</f>
        <v>#REF!</v>
      </c>
      <c r="L810" s="48" t="e">
        <f>IF(Coverage!#REF!="","",Coverage!#REF!)</f>
        <v>#REF!</v>
      </c>
      <c r="M810" s="48" t="e">
        <f>IF(Coverage!#REF!="","",Coverage!#REF!)</f>
        <v>#REF!</v>
      </c>
      <c r="N810" s="49" t="e">
        <f>IF(Coverage!#REF!="","",Coverage!#REF!)</f>
        <v>#REF!</v>
      </c>
      <c r="O810" s="49" t="e">
        <f>IF(Coverage!#REF!="","",Coverage!#REF!)</f>
        <v>#REF!</v>
      </c>
      <c r="P810" s="49" t="e">
        <f>IF(Coverage!#REF!="","",Coverage!#REF!)</f>
        <v>#REF!</v>
      </c>
      <c r="Q810" s="49" t="e">
        <f>IF(Coverage!#REF!="","",Coverage!#REF!)</f>
        <v>#REF!</v>
      </c>
      <c r="R810" s="50" t="e">
        <f>IF(Coverage!#REF!="","",Coverage!#REF!)</f>
        <v>#REF!</v>
      </c>
      <c r="S810" s="50" t="e">
        <f>IF(Coverage!#REF!="","",Coverage!#REF!)</f>
        <v>#REF!</v>
      </c>
      <c r="T810" s="49" t="e">
        <f>IF(Coverage!#REF!="","",Coverage!#REF!)</f>
        <v>#REF!</v>
      </c>
      <c r="U810" s="49" t="e">
        <f>IF(Coverage!#REF!="","",Coverage!#REF!)</f>
        <v>#REF!</v>
      </c>
      <c r="V810" s="49" t="e">
        <f>IF(Coverage!#REF!="","",Coverage!#REF!)</f>
        <v>#REF!</v>
      </c>
      <c r="W810" s="49" t="e">
        <f>IF(Coverage!#REF!="","",Coverage!#REF!)</f>
        <v>#REF!</v>
      </c>
      <c r="X810" s="49" t="e">
        <f>IF(Coverage!#REF!="","",Coverage!#REF!)</f>
        <v>#REF!</v>
      </c>
      <c r="Y810" s="49" t="e">
        <f>IF(Coverage!#REF!="","",Coverage!#REF!)</f>
        <v>#REF!</v>
      </c>
    </row>
    <row r="811" spans="10:25" x14ac:dyDescent="0.2">
      <c r="J811" s="48" t="e">
        <f>IF(Coverage!#REF!="","",Coverage!#REF!)</f>
        <v>#REF!</v>
      </c>
      <c r="K811" s="48" t="e">
        <f>IF(Coverage!#REF!="","",Coverage!#REF!)</f>
        <v>#REF!</v>
      </c>
      <c r="L811" s="48" t="e">
        <f>IF(Coverage!#REF!="","",Coverage!#REF!)</f>
        <v>#REF!</v>
      </c>
      <c r="M811" s="48" t="e">
        <f>IF(Coverage!#REF!="","",Coverage!#REF!)</f>
        <v>#REF!</v>
      </c>
      <c r="N811" s="49" t="e">
        <f>IF(Coverage!#REF!="","",Coverage!#REF!)</f>
        <v>#REF!</v>
      </c>
      <c r="O811" s="49" t="e">
        <f>IF(Coverage!#REF!="","",Coverage!#REF!)</f>
        <v>#REF!</v>
      </c>
      <c r="P811" s="49" t="e">
        <f>IF(Coverage!#REF!="","",Coverage!#REF!)</f>
        <v>#REF!</v>
      </c>
      <c r="Q811" s="49" t="e">
        <f>IF(Coverage!#REF!="","",Coverage!#REF!)</f>
        <v>#REF!</v>
      </c>
      <c r="R811" s="50" t="e">
        <f>IF(Coverage!#REF!="","",Coverage!#REF!)</f>
        <v>#REF!</v>
      </c>
      <c r="S811" s="50" t="e">
        <f>IF(Coverage!#REF!="","",Coverage!#REF!)</f>
        <v>#REF!</v>
      </c>
      <c r="T811" s="49" t="e">
        <f>IF(Coverage!#REF!="","",Coverage!#REF!)</f>
        <v>#REF!</v>
      </c>
      <c r="U811" s="49" t="e">
        <f>IF(Coverage!#REF!="","",Coverage!#REF!)</f>
        <v>#REF!</v>
      </c>
      <c r="V811" s="49" t="e">
        <f>IF(Coverage!#REF!="","",Coverage!#REF!)</f>
        <v>#REF!</v>
      </c>
      <c r="W811" s="49" t="e">
        <f>IF(Coverage!#REF!="","",Coverage!#REF!)</f>
        <v>#REF!</v>
      </c>
      <c r="X811" s="49" t="e">
        <f>IF(Coverage!#REF!="","",Coverage!#REF!)</f>
        <v>#REF!</v>
      </c>
      <c r="Y811" s="49" t="e">
        <f>IF(Coverage!#REF!="","",Coverage!#REF!)</f>
        <v>#REF!</v>
      </c>
    </row>
    <row r="812" spans="10:25" x14ac:dyDescent="0.2">
      <c r="J812" s="48" t="e">
        <f>IF(Coverage!#REF!="","",Coverage!#REF!)</f>
        <v>#REF!</v>
      </c>
      <c r="K812" s="48" t="e">
        <f>IF(Coverage!#REF!="","",Coverage!#REF!)</f>
        <v>#REF!</v>
      </c>
      <c r="L812" s="48" t="e">
        <f>IF(Coverage!#REF!="","",Coverage!#REF!)</f>
        <v>#REF!</v>
      </c>
      <c r="M812" s="48" t="e">
        <f>IF(Coverage!#REF!="","",Coverage!#REF!)</f>
        <v>#REF!</v>
      </c>
      <c r="N812" s="49" t="e">
        <f>IF(Coverage!#REF!="","",Coverage!#REF!)</f>
        <v>#REF!</v>
      </c>
      <c r="O812" s="49" t="e">
        <f>IF(Coverage!#REF!="","",Coverage!#REF!)</f>
        <v>#REF!</v>
      </c>
      <c r="P812" s="49" t="e">
        <f>IF(Coverage!#REF!="","",Coverage!#REF!)</f>
        <v>#REF!</v>
      </c>
      <c r="Q812" s="49" t="e">
        <f>IF(Coverage!#REF!="","",Coverage!#REF!)</f>
        <v>#REF!</v>
      </c>
      <c r="R812" s="50" t="e">
        <f>IF(Coverage!#REF!="","",Coverage!#REF!)</f>
        <v>#REF!</v>
      </c>
      <c r="S812" s="50" t="e">
        <f>IF(Coverage!#REF!="","",Coverage!#REF!)</f>
        <v>#REF!</v>
      </c>
      <c r="T812" s="49" t="e">
        <f>IF(Coverage!#REF!="","",Coverage!#REF!)</f>
        <v>#REF!</v>
      </c>
      <c r="U812" s="49" t="e">
        <f>IF(Coverage!#REF!="","",Coverage!#REF!)</f>
        <v>#REF!</v>
      </c>
      <c r="V812" s="49" t="e">
        <f>IF(Coverage!#REF!="","",Coverage!#REF!)</f>
        <v>#REF!</v>
      </c>
      <c r="W812" s="49" t="e">
        <f>IF(Coverage!#REF!="","",Coverage!#REF!)</f>
        <v>#REF!</v>
      </c>
      <c r="X812" s="49" t="e">
        <f>IF(Coverage!#REF!="","",Coverage!#REF!)</f>
        <v>#REF!</v>
      </c>
      <c r="Y812" s="49" t="e">
        <f>IF(Coverage!#REF!="","",Coverage!#REF!)</f>
        <v>#REF!</v>
      </c>
    </row>
    <row r="813" spans="10:25" x14ac:dyDescent="0.2">
      <c r="J813" s="48" t="e">
        <f>IF(Coverage!#REF!="","",Coverage!#REF!)</f>
        <v>#REF!</v>
      </c>
      <c r="K813" s="48" t="e">
        <f>IF(Coverage!#REF!="","",Coverage!#REF!)</f>
        <v>#REF!</v>
      </c>
      <c r="L813" s="48" t="e">
        <f>IF(Coverage!#REF!="","",Coverage!#REF!)</f>
        <v>#REF!</v>
      </c>
      <c r="M813" s="48" t="e">
        <f>IF(Coverage!#REF!="","",Coverage!#REF!)</f>
        <v>#REF!</v>
      </c>
      <c r="N813" s="49" t="e">
        <f>IF(Coverage!#REF!="","",Coverage!#REF!)</f>
        <v>#REF!</v>
      </c>
      <c r="O813" s="49" t="e">
        <f>IF(Coverage!#REF!="","",Coverage!#REF!)</f>
        <v>#REF!</v>
      </c>
      <c r="P813" s="49" t="e">
        <f>IF(Coverage!#REF!="","",Coverage!#REF!)</f>
        <v>#REF!</v>
      </c>
      <c r="Q813" s="49" t="e">
        <f>IF(Coverage!#REF!="","",Coverage!#REF!)</f>
        <v>#REF!</v>
      </c>
      <c r="R813" s="50" t="e">
        <f>IF(Coverage!#REF!="","",Coverage!#REF!)</f>
        <v>#REF!</v>
      </c>
      <c r="S813" s="50" t="e">
        <f>IF(Coverage!#REF!="","",Coverage!#REF!)</f>
        <v>#REF!</v>
      </c>
      <c r="T813" s="49" t="e">
        <f>IF(Coverage!#REF!="","",Coverage!#REF!)</f>
        <v>#REF!</v>
      </c>
      <c r="U813" s="49" t="e">
        <f>IF(Coverage!#REF!="","",Coverage!#REF!)</f>
        <v>#REF!</v>
      </c>
      <c r="V813" s="49" t="e">
        <f>IF(Coverage!#REF!="","",Coverage!#REF!)</f>
        <v>#REF!</v>
      </c>
      <c r="W813" s="49" t="e">
        <f>IF(Coverage!#REF!="","",Coverage!#REF!)</f>
        <v>#REF!</v>
      </c>
      <c r="X813" s="49" t="e">
        <f>IF(Coverage!#REF!="","",Coverage!#REF!)</f>
        <v>#REF!</v>
      </c>
      <c r="Y813" s="49" t="e">
        <f>IF(Coverage!#REF!="","",Coverage!#REF!)</f>
        <v>#REF!</v>
      </c>
    </row>
    <row r="814" spans="10:25" x14ac:dyDescent="0.2">
      <c r="J814" s="48" t="e">
        <f>IF(Coverage!#REF!="","",Coverage!#REF!)</f>
        <v>#REF!</v>
      </c>
      <c r="K814" s="48" t="e">
        <f>IF(Coverage!#REF!="","",Coverage!#REF!)</f>
        <v>#REF!</v>
      </c>
      <c r="L814" s="48" t="e">
        <f>IF(Coverage!#REF!="","",Coverage!#REF!)</f>
        <v>#REF!</v>
      </c>
      <c r="M814" s="48" t="e">
        <f>IF(Coverage!#REF!="","",Coverage!#REF!)</f>
        <v>#REF!</v>
      </c>
      <c r="N814" s="49" t="e">
        <f>IF(Coverage!#REF!="","",Coverage!#REF!)</f>
        <v>#REF!</v>
      </c>
      <c r="O814" s="49" t="e">
        <f>IF(Coverage!#REF!="","",Coverage!#REF!)</f>
        <v>#REF!</v>
      </c>
      <c r="P814" s="49" t="e">
        <f>IF(Coverage!#REF!="","",Coverage!#REF!)</f>
        <v>#REF!</v>
      </c>
      <c r="Q814" s="49" t="e">
        <f>IF(Coverage!#REF!="","",Coverage!#REF!)</f>
        <v>#REF!</v>
      </c>
      <c r="R814" s="50" t="e">
        <f>IF(Coverage!#REF!="","",Coverage!#REF!)</f>
        <v>#REF!</v>
      </c>
      <c r="S814" s="50" t="e">
        <f>IF(Coverage!#REF!="","",Coverage!#REF!)</f>
        <v>#REF!</v>
      </c>
      <c r="T814" s="49" t="e">
        <f>IF(Coverage!#REF!="","",Coverage!#REF!)</f>
        <v>#REF!</v>
      </c>
      <c r="U814" s="49" t="e">
        <f>IF(Coverage!#REF!="","",Coverage!#REF!)</f>
        <v>#REF!</v>
      </c>
      <c r="V814" s="49" t="e">
        <f>IF(Coverage!#REF!="","",Coverage!#REF!)</f>
        <v>#REF!</v>
      </c>
      <c r="W814" s="49" t="e">
        <f>IF(Coverage!#REF!="","",Coverage!#REF!)</f>
        <v>#REF!</v>
      </c>
      <c r="X814" s="49" t="e">
        <f>IF(Coverage!#REF!="","",Coverage!#REF!)</f>
        <v>#REF!</v>
      </c>
      <c r="Y814" s="49" t="e">
        <f>IF(Coverage!#REF!="","",Coverage!#REF!)</f>
        <v>#REF!</v>
      </c>
    </row>
    <row r="815" spans="10:25" x14ac:dyDescent="0.2">
      <c r="J815" s="48" t="e">
        <f>IF(Coverage!#REF!="","",Coverage!#REF!)</f>
        <v>#REF!</v>
      </c>
      <c r="K815" s="48" t="e">
        <f>IF(Coverage!#REF!="","",Coverage!#REF!)</f>
        <v>#REF!</v>
      </c>
      <c r="L815" s="48" t="e">
        <f>IF(Coverage!#REF!="","",Coverage!#REF!)</f>
        <v>#REF!</v>
      </c>
      <c r="M815" s="48" t="e">
        <f>IF(Coverage!#REF!="","",Coverage!#REF!)</f>
        <v>#REF!</v>
      </c>
      <c r="N815" s="49" t="e">
        <f>IF(Coverage!#REF!="","",Coverage!#REF!)</f>
        <v>#REF!</v>
      </c>
      <c r="O815" s="49" t="e">
        <f>IF(Coverage!#REF!="","",Coverage!#REF!)</f>
        <v>#REF!</v>
      </c>
      <c r="P815" s="49" t="e">
        <f>IF(Coverage!#REF!="","",Coverage!#REF!)</f>
        <v>#REF!</v>
      </c>
      <c r="Q815" s="49" t="e">
        <f>IF(Coverage!#REF!="","",Coverage!#REF!)</f>
        <v>#REF!</v>
      </c>
      <c r="R815" s="50" t="e">
        <f>IF(Coverage!#REF!="","",Coverage!#REF!)</f>
        <v>#REF!</v>
      </c>
      <c r="S815" s="50" t="e">
        <f>IF(Coverage!#REF!="","",Coverage!#REF!)</f>
        <v>#REF!</v>
      </c>
      <c r="T815" s="49" t="e">
        <f>IF(Coverage!#REF!="","",Coverage!#REF!)</f>
        <v>#REF!</v>
      </c>
      <c r="U815" s="49" t="e">
        <f>IF(Coverage!#REF!="","",Coverage!#REF!)</f>
        <v>#REF!</v>
      </c>
      <c r="V815" s="49" t="e">
        <f>IF(Coverage!#REF!="","",Coverage!#REF!)</f>
        <v>#REF!</v>
      </c>
      <c r="W815" s="49" t="e">
        <f>IF(Coverage!#REF!="","",Coverage!#REF!)</f>
        <v>#REF!</v>
      </c>
      <c r="X815" s="49" t="e">
        <f>IF(Coverage!#REF!="","",Coverage!#REF!)</f>
        <v>#REF!</v>
      </c>
      <c r="Y815" s="49" t="e">
        <f>IF(Coverage!#REF!="","",Coverage!#REF!)</f>
        <v>#REF!</v>
      </c>
    </row>
    <row r="816" spans="10:25" x14ac:dyDescent="0.2">
      <c r="J816" s="48" t="e">
        <f>IF(Coverage!#REF!="","",Coverage!#REF!)</f>
        <v>#REF!</v>
      </c>
      <c r="K816" s="48" t="e">
        <f>IF(Coverage!#REF!="","",Coverage!#REF!)</f>
        <v>#REF!</v>
      </c>
      <c r="L816" s="48" t="e">
        <f>IF(Coverage!#REF!="","",Coverage!#REF!)</f>
        <v>#REF!</v>
      </c>
      <c r="M816" s="48" t="e">
        <f>IF(Coverage!#REF!="","",Coverage!#REF!)</f>
        <v>#REF!</v>
      </c>
      <c r="N816" s="49" t="e">
        <f>IF(Coverage!#REF!="","",Coverage!#REF!)</f>
        <v>#REF!</v>
      </c>
      <c r="O816" s="49" t="e">
        <f>IF(Coverage!#REF!="","",Coverage!#REF!)</f>
        <v>#REF!</v>
      </c>
      <c r="P816" s="49" t="e">
        <f>IF(Coverage!#REF!="","",Coverage!#REF!)</f>
        <v>#REF!</v>
      </c>
      <c r="Q816" s="49" t="e">
        <f>IF(Coverage!#REF!="","",Coverage!#REF!)</f>
        <v>#REF!</v>
      </c>
      <c r="R816" s="50" t="e">
        <f>IF(Coverage!#REF!="","",Coverage!#REF!)</f>
        <v>#REF!</v>
      </c>
      <c r="S816" s="50" t="e">
        <f>IF(Coverage!#REF!="","",Coverage!#REF!)</f>
        <v>#REF!</v>
      </c>
      <c r="T816" s="49" t="e">
        <f>IF(Coverage!#REF!="","",Coverage!#REF!)</f>
        <v>#REF!</v>
      </c>
      <c r="U816" s="49" t="e">
        <f>IF(Coverage!#REF!="","",Coverage!#REF!)</f>
        <v>#REF!</v>
      </c>
      <c r="V816" s="49" t="e">
        <f>IF(Coverage!#REF!="","",Coverage!#REF!)</f>
        <v>#REF!</v>
      </c>
      <c r="W816" s="49" t="e">
        <f>IF(Coverage!#REF!="","",Coverage!#REF!)</f>
        <v>#REF!</v>
      </c>
      <c r="X816" s="49" t="e">
        <f>IF(Coverage!#REF!="","",Coverage!#REF!)</f>
        <v>#REF!</v>
      </c>
      <c r="Y816" s="49" t="e">
        <f>IF(Coverage!#REF!="","",Coverage!#REF!)</f>
        <v>#REF!</v>
      </c>
    </row>
    <row r="817" spans="10:25" x14ac:dyDescent="0.2">
      <c r="J817" s="48" t="e">
        <f>IF(Coverage!#REF!="","",Coverage!#REF!)</f>
        <v>#REF!</v>
      </c>
      <c r="K817" s="48" t="e">
        <f>IF(Coverage!#REF!="","",Coverage!#REF!)</f>
        <v>#REF!</v>
      </c>
      <c r="L817" s="48" t="e">
        <f>IF(Coverage!#REF!="","",Coverage!#REF!)</f>
        <v>#REF!</v>
      </c>
      <c r="M817" s="48" t="e">
        <f>IF(Coverage!#REF!="","",Coverage!#REF!)</f>
        <v>#REF!</v>
      </c>
      <c r="N817" s="49" t="e">
        <f>IF(Coverage!#REF!="","",Coverage!#REF!)</f>
        <v>#REF!</v>
      </c>
      <c r="O817" s="49" t="e">
        <f>IF(Coverage!#REF!="","",Coverage!#REF!)</f>
        <v>#REF!</v>
      </c>
      <c r="P817" s="49" t="e">
        <f>IF(Coverage!#REF!="","",Coverage!#REF!)</f>
        <v>#REF!</v>
      </c>
      <c r="Q817" s="49" t="e">
        <f>IF(Coverage!#REF!="","",Coverage!#REF!)</f>
        <v>#REF!</v>
      </c>
      <c r="R817" s="50" t="e">
        <f>IF(Coverage!#REF!="","",Coverage!#REF!)</f>
        <v>#REF!</v>
      </c>
      <c r="S817" s="50" t="e">
        <f>IF(Coverage!#REF!="","",Coverage!#REF!)</f>
        <v>#REF!</v>
      </c>
      <c r="T817" s="49" t="e">
        <f>IF(Coverage!#REF!="","",Coverage!#REF!)</f>
        <v>#REF!</v>
      </c>
      <c r="U817" s="49" t="e">
        <f>IF(Coverage!#REF!="","",Coverage!#REF!)</f>
        <v>#REF!</v>
      </c>
      <c r="V817" s="49" t="e">
        <f>IF(Coverage!#REF!="","",Coverage!#REF!)</f>
        <v>#REF!</v>
      </c>
      <c r="W817" s="49" t="e">
        <f>IF(Coverage!#REF!="","",Coverage!#REF!)</f>
        <v>#REF!</v>
      </c>
      <c r="X817" s="49" t="e">
        <f>IF(Coverage!#REF!="","",Coverage!#REF!)</f>
        <v>#REF!</v>
      </c>
      <c r="Y817" s="49" t="e">
        <f>IF(Coverage!#REF!="","",Coverage!#REF!)</f>
        <v>#REF!</v>
      </c>
    </row>
    <row r="818" spans="10:25" x14ac:dyDescent="0.2">
      <c r="J818" s="48" t="e">
        <f>IF(Coverage!#REF!="","",Coverage!#REF!)</f>
        <v>#REF!</v>
      </c>
      <c r="K818" s="48" t="e">
        <f>IF(Coverage!#REF!="","",Coverage!#REF!)</f>
        <v>#REF!</v>
      </c>
      <c r="L818" s="48" t="e">
        <f>IF(Coverage!#REF!="","",Coverage!#REF!)</f>
        <v>#REF!</v>
      </c>
      <c r="M818" s="48" t="e">
        <f>IF(Coverage!#REF!="","",Coverage!#REF!)</f>
        <v>#REF!</v>
      </c>
      <c r="N818" s="49" t="e">
        <f>IF(Coverage!#REF!="","",Coverage!#REF!)</f>
        <v>#REF!</v>
      </c>
      <c r="O818" s="49" t="e">
        <f>IF(Coverage!#REF!="","",Coverage!#REF!)</f>
        <v>#REF!</v>
      </c>
      <c r="P818" s="49" t="e">
        <f>IF(Coverage!#REF!="","",Coverage!#REF!)</f>
        <v>#REF!</v>
      </c>
      <c r="Q818" s="49" t="e">
        <f>IF(Coverage!#REF!="","",Coverage!#REF!)</f>
        <v>#REF!</v>
      </c>
      <c r="R818" s="50" t="e">
        <f>IF(Coverage!#REF!="","",Coverage!#REF!)</f>
        <v>#REF!</v>
      </c>
      <c r="S818" s="50" t="e">
        <f>IF(Coverage!#REF!="","",Coverage!#REF!)</f>
        <v>#REF!</v>
      </c>
      <c r="T818" s="49" t="e">
        <f>IF(Coverage!#REF!="","",Coverage!#REF!)</f>
        <v>#REF!</v>
      </c>
      <c r="U818" s="49" t="e">
        <f>IF(Coverage!#REF!="","",Coverage!#REF!)</f>
        <v>#REF!</v>
      </c>
      <c r="V818" s="49" t="e">
        <f>IF(Coverage!#REF!="","",Coverage!#REF!)</f>
        <v>#REF!</v>
      </c>
      <c r="W818" s="49" t="e">
        <f>IF(Coverage!#REF!="","",Coverage!#REF!)</f>
        <v>#REF!</v>
      </c>
      <c r="X818" s="49" t="e">
        <f>IF(Coverage!#REF!="","",Coverage!#REF!)</f>
        <v>#REF!</v>
      </c>
      <c r="Y818" s="49" t="e">
        <f>IF(Coverage!#REF!="","",Coverage!#REF!)</f>
        <v>#REF!</v>
      </c>
    </row>
    <row r="819" spans="10:25" x14ac:dyDescent="0.2">
      <c r="J819" s="48" t="e">
        <f>IF(Coverage!#REF!="","",Coverage!#REF!)</f>
        <v>#REF!</v>
      </c>
      <c r="K819" s="48" t="e">
        <f>IF(Coverage!#REF!="","",Coverage!#REF!)</f>
        <v>#REF!</v>
      </c>
      <c r="L819" s="48" t="e">
        <f>IF(Coverage!#REF!="","",Coverage!#REF!)</f>
        <v>#REF!</v>
      </c>
      <c r="M819" s="48" t="e">
        <f>IF(Coverage!#REF!="","",Coverage!#REF!)</f>
        <v>#REF!</v>
      </c>
      <c r="N819" s="49" t="e">
        <f>IF(Coverage!#REF!="","",Coverage!#REF!)</f>
        <v>#REF!</v>
      </c>
      <c r="O819" s="49" t="e">
        <f>IF(Coverage!#REF!="","",Coverage!#REF!)</f>
        <v>#REF!</v>
      </c>
      <c r="P819" s="49" t="e">
        <f>IF(Coverage!#REF!="","",Coverage!#REF!)</f>
        <v>#REF!</v>
      </c>
      <c r="Q819" s="49" t="e">
        <f>IF(Coverage!#REF!="","",Coverage!#REF!)</f>
        <v>#REF!</v>
      </c>
      <c r="R819" s="50" t="e">
        <f>IF(Coverage!#REF!="","",Coverage!#REF!)</f>
        <v>#REF!</v>
      </c>
      <c r="S819" s="50" t="e">
        <f>IF(Coverage!#REF!="","",Coverage!#REF!)</f>
        <v>#REF!</v>
      </c>
      <c r="T819" s="49" t="e">
        <f>IF(Coverage!#REF!="","",Coverage!#REF!)</f>
        <v>#REF!</v>
      </c>
      <c r="U819" s="49" t="e">
        <f>IF(Coverage!#REF!="","",Coverage!#REF!)</f>
        <v>#REF!</v>
      </c>
      <c r="V819" s="49" t="e">
        <f>IF(Coverage!#REF!="","",Coverage!#REF!)</f>
        <v>#REF!</v>
      </c>
      <c r="W819" s="49" t="e">
        <f>IF(Coverage!#REF!="","",Coverage!#REF!)</f>
        <v>#REF!</v>
      </c>
      <c r="X819" s="49" t="e">
        <f>IF(Coverage!#REF!="","",Coverage!#REF!)</f>
        <v>#REF!</v>
      </c>
      <c r="Y819" s="49" t="e">
        <f>IF(Coverage!#REF!="","",Coverage!#REF!)</f>
        <v>#REF!</v>
      </c>
    </row>
    <row r="820" spans="10:25" x14ac:dyDescent="0.2">
      <c r="J820" s="48" t="e">
        <f>IF(Coverage!#REF!="","",Coverage!#REF!)</f>
        <v>#REF!</v>
      </c>
      <c r="K820" s="48" t="e">
        <f>IF(Coverage!#REF!="","",Coverage!#REF!)</f>
        <v>#REF!</v>
      </c>
      <c r="L820" s="48" t="e">
        <f>IF(Coverage!#REF!="","",Coverage!#REF!)</f>
        <v>#REF!</v>
      </c>
      <c r="M820" s="48" t="e">
        <f>IF(Coverage!#REF!="","",Coverage!#REF!)</f>
        <v>#REF!</v>
      </c>
      <c r="N820" s="49" t="e">
        <f>IF(Coverage!#REF!="","",Coverage!#REF!)</f>
        <v>#REF!</v>
      </c>
      <c r="O820" s="49" t="e">
        <f>IF(Coverage!#REF!="","",Coverage!#REF!)</f>
        <v>#REF!</v>
      </c>
      <c r="P820" s="49" t="e">
        <f>IF(Coverage!#REF!="","",Coverage!#REF!)</f>
        <v>#REF!</v>
      </c>
      <c r="Q820" s="49" t="e">
        <f>IF(Coverage!#REF!="","",Coverage!#REF!)</f>
        <v>#REF!</v>
      </c>
      <c r="R820" s="50" t="e">
        <f>IF(Coverage!#REF!="","",Coverage!#REF!)</f>
        <v>#REF!</v>
      </c>
      <c r="S820" s="50" t="e">
        <f>IF(Coverage!#REF!="","",Coverage!#REF!)</f>
        <v>#REF!</v>
      </c>
      <c r="T820" s="49" t="e">
        <f>IF(Coverage!#REF!="","",Coverage!#REF!)</f>
        <v>#REF!</v>
      </c>
      <c r="U820" s="49" t="e">
        <f>IF(Coverage!#REF!="","",Coverage!#REF!)</f>
        <v>#REF!</v>
      </c>
      <c r="V820" s="49" t="e">
        <f>IF(Coverage!#REF!="","",Coverage!#REF!)</f>
        <v>#REF!</v>
      </c>
      <c r="W820" s="49" t="e">
        <f>IF(Coverage!#REF!="","",Coverage!#REF!)</f>
        <v>#REF!</v>
      </c>
      <c r="X820" s="49" t="e">
        <f>IF(Coverage!#REF!="","",Coverage!#REF!)</f>
        <v>#REF!</v>
      </c>
      <c r="Y820" s="49" t="e">
        <f>IF(Coverage!#REF!="","",Coverage!#REF!)</f>
        <v>#REF!</v>
      </c>
    </row>
    <row r="821" spans="10:25" x14ac:dyDescent="0.2">
      <c r="J821" s="48" t="e">
        <f>IF(Coverage!#REF!="","",Coverage!#REF!)</f>
        <v>#REF!</v>
      </c>
      <c r="K821" s="48" t="e">
        <f>IF(Coverage!#REF!="","",Coverage!#REF!)</f>
        <v>#REF!</v>
      </c>
      <c r="L821" s="48" t="e">
        <f>IF(Coverage!#REF!="","",Coverage!#REF!)</f>
        <v>#REF!</v>
      </c>
      <c r="M821" s="48" t="e">
        <f>IF(Coverage!#REF!="","",Coverage!#REF!)</f>
        <v>#REF!</v>
      </c>
      <c r="N821" s="49" t="e">
        <f>IF(Coverage!#REF!="","",Coverage!#REF!)</f>
        <v>#REF!</v>
      </c>
      <c r="O821" s="49" t="e">
        <f>IF(Coverage!#REF!="","",Coverage!#REF!)</f>
        <v>#REF!</v>
      </c>
      <c r="P821" s="49" t="e">
        <f>IF(Coverage!#REF!="","",Coverage!#REF!)</f>
        <v>#REF!</v>
      </c>
      <c r="Q821" s="49" t="e">
        <f>IF(Coverage!#REF!="","",Coverage!#REF!)</f>
        <v>#REF!</v>
      </c>
      <c r="R821" s="50" t="e">
        <f>IF(Coverage!#REF!="","",Coverage!#REF!)</f>
        <v>#REF!</v>
      </c>
      <c r="S821" s="50" t="e">
        <f>IF(Coverage!#REF!="","",Coverage!#REF!)</f>
        <v>#REF!</v>
      </c>
      <c r="T821" s="49" t="e">
        <f>IF(Coverage!#REF!="","",Coverage!#REF!)</f>
        <v>#REF!</v>
      </c>
      <c r="U821" s="49" t="e">
        <f>IF(Coverage!#REF!="","",Coverage!#REF!)</f>
        <v>#REF!</v>
      </c>
      <c r="V821" s="49" t="e">
        <f>IF(Coverage!#REF!="","",Coverage!#REF!)</f>
        <v>#REF!</v>
      </c>
      <c r="W821" s="49" t="e">
        <f>IF(Coverage!#REF!="","",Coverage!#REF!)</f>
        <v>#REF!</v>
      </c>
      <c r="X821" s="49" t="e">
        <f>IF(Coverage!#REF!="","",Coverage!#REF!)</f>
        <v>#REF!</v>
      </c>
      <c r="Y821" s="49" t="e">
        <f>IF(Coverage!#REF!="","",Coverage!#REF!)</f>
        <v>#REF!</v>
      </c>
    </row>
    <row r="822" spans="10:25" x14ac:dyDescent="0.2">
      <c r="J822" s="48" t="e">
        <f>IF(Coverage!#REF!="","",Coverage!#REF!)</f>
        <v>#REF!</v>
      </c>
      <c r="K822" s="48" t="e">
        <f>IF(Coverage!#REF!="","",Coverage!#REF!)</f>
        <v>#REF!</v>
      </c>
      <c r="L822" s="48" t="e">
        <f>IF(Coverage!#REF!="","",Coverage!#REF!)</f>
        <v>#REF!</v>
      </c>
      <c r="M822" s="48" t="e">
        <f>IF(Coverage!#REF!="","",Coverage!#REF!)</f>
        <v>#REF!</v>
      </c>
      <c r="N822" s="49" t="e">
        <f>IF(Coverage!#REF!="","",Coverage!#REF!)</f>
        <v>#REF!</v>
      </c>
      <c r="O822" s="49" t="e">
        <f>IF(Coverage!#REF!="","",Coverage!#REF!)</f>
        <v>#REF!</v>
      </c>
      <c r="P822" s="49" t="e">
        <f>IF(Coverage!#REF!="","",Coverage!#REF!)</f>
        <v>#REF!</v>
      </c>
      <c r="Q822" s="49" t="e">
        <f>IF(Coverage!#REF!="","",Coverage!#REF!)</f>
        <v>#REF!</v>
      </c>
      <c r="R822" s="50" t="e">
        <f>IF(Coverage!#REF!="","",Coverage!#REF!)</f>
        <v>#REF!</v>
      </c>
      <c r="S822" s="50" t="e">
        <f>IF(Coverage!#REF!="","",Coverage!#REF!)</f>
        <v>#REF!</v>
      </c>
      <c r="T822" s="49" t="e">
        <f>IF(Coverage!#REF!="","",Coverage!#REF!)</f>
        <v>#REF!</v>
      </c>
      <c r="U822" s="49" t="e">
        <f>IF(Coverage!#REF!="","",Coverage!#REF!)</f>
        <v>#REF!</v>
      </c>
      <c r="V822" s="49" t="e">
        <f>IF(Coverage!#REF!="","",Coverage!#REF!)</f>
        <v>#REF!</v>
      </c>
      <c r="W822" s="49" t="e">
        <f>IF(Coverage!#REF!="","",Coverage!#REF!)</f>
        <v>#REF!</v>
      </c>
      <c r="X822" s="49" t="e">
        <f>IF(Coverage!#REF!="","",Coverage!#REF!)</f>
        <v>#REF!</v>
      </c>
      <c r="Y822" s="49" t="e">
        <f>IF(Coverage!#REF!="","",Coverage!#REF!)</f>
        <v>#REF!</v>
      </c>
    </row>
    <row r="823" spans="10:25" x14ac:dyDescent="0.2">
      <c r="J823" s="48" t="e">
        <f>IF(Coverage!#REF!="","",Coverage!#REF!)</f>
        <v>#REF!</v>
      </c>
      <c r="K823" s="48" t="e">
        <f>IF(Coverage!#REF!="","",Coverage!#REF!)</f>
        <v>#REF!</v>
      </c>
      <c r="L823" s="48" t="e">
        <f>IF(Coverage!#REF!="","",Coverage!#REF!)</f>
        <v>#REF!</v>
      </c>
      <c r="M823" s="48" t="e">
        <f>IF(Coverage!#REF!="","",Coverage!#REF!)</f>
        <v>#REF!</v>
      </c>
      <c r="N823" s="49" t="e">
        <f>IF(Coverage!#REF!="","",Coverage!#REF!)</f>
        <v>#REF!</v>
      </c>
      <c r="O823" s="49" t="e">
        <f>IF(Coverage!#REF!="","",Coverage!#REF!)</f>
        <v>#REF!</v>
      </c>
      <c r="P823" s="49" t="e">
        <f>IF(Coverage!#REF!="","",Coverage!#REF!)</f>
        <v>#REF!</v>
      </c>
      <c r="Q823" s="49" t="e">
        <f>IF(Coverage!#REF!="","",Coverage!#REF!)</f>
        <v>#REF!</v>
      </c>
      <c r="R823" s="50" t="e">
        <f>IF(Coverage!#REF!="","",Coverage!#REF!)</f>
        <v>#REF!</v>
      </c>
      <c r="S823" s="50" t="e">
        <f>IF(Coverage!#REF!="","",Coverage!#REF!)</f>
        <v>#REF!</v>
      </c>
      <c r="T823" s="49" t="e">
        <f>IF(Coverage!#REF!="","",Coverage!#REF!)</f>
        <v>#REF!</v>
      </c>
      <c r="U823" s="49" t="e">
        <f>IF(Coverage!#REF!="","",Coverage!#REF!)</f>
        <v>#REF!</v>
      </c>
      <c r="V823" s="49" t="e">
        <f>IF(Coverage!#REF!="","",Coverage!#REF!)</f>
        <v>#REF!</v>
      </c>
      <c r="W823" s="49" t="e">
        <f>IF(Coverage!#REF!="","",Coverage!#REF!)</f>
        <v>#REF!</v>
      </c>
      <c r="X823" s="49" t="e">
        <f>IF(Coverage!#REF!="","",Coverage!#REF!)</f>
        <v>#REF!</v>
      </c>
      <c r="Y823" s="49" t="e">
        <f>IF(Coverage!#REF!="","",Coverage!#REF!)</f>
        <v>#REF!</v>
      </c>
    </row>
    <row r="824" spans="10:25" x14ac:dyDescent="0.2">
      <c r="J824" s="48" t="e">
        <f>IF(Coverage!#REF!="","",Coverage!#REF!)</f>
        <v>#REF!</v>
      </c>
      <c r="K824" s="48" t="e">
        <f>IF(Coverage!#REF!="","",Coverage!#REF!)</f>
        <v>#REF!</v>
      </c>
      <c r="L824" s="48" t="e">
        <f>IF(Coverage!#REF!="","",Coverage!#REF!)</f>
        <v>#REF!</v>
      </c>
      <c r="M824" s="48" t="e">
        <f>IF(Coverage!#REF!="","",Coverage!#REF!)</f>
        <v>#REF!</v>
      </c>
      <c r="N824" s="49" t="e">
        <f>IF(Coverage!#REF!="","",Coverage!#REF!)</f>
        <v>#REF!</v>
      </c>
      <c r="O824" s="49" t="e">
        <f>IF(Coverage!#REF!="","",Coverage!#REF!)</f>
        <v>#REF!</v>
      </c>
      <c r="P824" s="49" t="e">
        <f>IF(Coverage!#REF!="","",Coverage!#REF!)</f>
        <v>#REF!</v>
      </c>
      <c r="Q824" s="49" t="e">
        <f>IF(Coverage!#REF!="","",Coverage!#REF!)</f>
        <v>#REF!</v>
      </c>
      <c r="R824" s="50" t="e">
        <f>IF(Coverage!#REF!="","",Coverage!#REF!)</f>
        <v>#REF!</v>
      </c>
      <c r="S824" s="50" t="e">
        <f>IF(Coverage!#REF!="","",Coverage!#REF!)</f>
        <v>#REF!</v>
      </c>
      <c r="T824" s="49" t="e">
        <f>IF(Coverage!#REF!="","",Coverage!#REF!)</f>
        <v>#REF!</v>
      </c>
      <c r="U824" s="49" t="e">
        <f>IF(Coverage!#REF!="","",Coverage!#REF!)</f>
        <v>#REF!</v>
      </c>
      <c r="V824" s="49" t="e">
        <f>IF(Coverage!#REF!="","",Coverage!#REF!)</f>
        <v>#REF!</v>
      </c>
      <c r="W824" s="49" t="e">
        <f>IF(Coverage!#REF!="","",Coverage!#REF!)</f>
        <v>#REF!</v>
      </c>
      <c r="X824" s="49" t="e">
        <f>IF(Coverage!#REF!="","",Coverage!#REF!)</f>
        <v>#REF!</v>
      </c>
      <c r="Y824" s="49" t="e">
        <f>IF(Coverage!#REF!="","",Coverage!#REF!)</f>
        <v>#REF!</v>
      </c>
    </row>
    <row r="825" spans="10:25" x14ac:dyDescent="0.2">
      <c r="J825" s="48" t="e">
        <f>IF(Coverage!#REF!="","",Coverage!#REF!)</f>
        <v>#REF!</v>
      </c>
      <c r="K825" s="48" t="e">
        <f>IF(Coverage!#REF!="","",Coverage!#REF!)</f>
        <v>#REF!</v>
      </c>
      <c r="L825" s="48" t="e">
        <f>IF(Coverage!#REF!="","",Coverage!#REF!)</f>
        <v>#REF!</v>
      </c>
      <c r="M825" s="48" t="e">
        <f>IF(Coverage!#REF!="","",Coverage!#REF!)</f>
        <v>#REF!</v>
      </c>
      <c r="N825" s="49" t="e">
        <f>IF(Coverage!#REF!="","",Coverage!#REF!)</f>
        <v>#REF!</v>
      </c>
      <c r="O825" s="49" t="e">
        <f>IF(Coverage!#REF!="","",Coverage!#REF!)</f>
        <v>#REF!</v>
      </c>
      <c r="P825" s="49" t="e">
        <f>IF(Coverage!#REF!="","",Coverage!#REF!)</f>
        <v>#REF!</v>
      </c>
      <c r="Q825" s="49" t="e">
        <f>IF(Coverage!#REF!="","",Coverage!#REF!)</f>
        <v>#REF!</v>
      </c>
      <c r="R825" s="50" t="e">
        <f>IF(Coverage!#REF!="","",Coverage!#REF!)</f>
        <v>#REF!</v>
      </c>
      <c r="S825" s="50" t="e">
        <f>IF(Coverage!#REF!="","",Coverage!#REF!)</f>
        <v>#REF!</v>
      </c>
      <c r="T825" s="49" t="e">
        <f>IF(Coverage!#REF!="","",Coverage!#REF!)</f>
        <v>#REF!</v>
      </c>
      <c r="U825" s="49" t="e">
        <f>IF(Coverage!#REF!="","",Coverage!#REF!)</f>
        <v>#REF!</v>
      </c>
      <c r="V825" s="49" t="e">
        <f>IF(Coverage!#REF!="","",Coverage!#REF!)</f>
        <v>#REF!</v>
      </c>
      <c r="W825" s="49" t="e">
        <f>IF(Coverage!#REF!="","",Coverage!#REF!)</f>
        <v>#REF!</v>
      </c>
      <c r="X825" s="49" t="e">
        <f>IF(Coverage!#REF!="","",Coverage!#REF!)</f>
        <v>#REF!</v>
      </c>
      <c r="Y825" s="49" t="e">
        <f>IF(Coverage!#REF!="","",Coverage!#REF!)</f>
        <v>#REF!</v>
      </c>
    </row>
    <row r="826" spans="10:25" x14ac:dyDescent="0.2">
      <c r="J826" s="48" t="e">
        <f>IF(Coverage!#REF!="","",Coverage!#REF!)</f>
        <v>#REF!</v>
      </c>
      <c r="K826" s="48" t="e">
        <f>IF(Coverage!#REF!="","",Coverage!#REF!)</f>
        <v>#REF!</v>
      </c>
      <c r="L826" s="48" t="e">
        <f>IF(Coverage!#REF!="","",Coverage!#REF!)</f>
        <v>#REF!</v>
      </c>
      <c r="M826" s="48" t="e">
        <f>IF(Coverage!#REF!="","",Coverage!#REF!)</f>
        <v>#REF!</v>
      </c>
      <c r="N826" s="49" t="e">
        <f>IF(Coverage!#REF!="","",Coverage!#REF!)</f>
        <v>#REF!</v>
      </c>
      <c r="O826" s="49" t="e">
        <f>IF(Coverage!#REF!="","",Coverage!#REF!)</f>
        <v>#REF!</v>
      </c>
      <c r="P826" s="49" t="e">
        <f>IF(Coverage!#REF!="","",Coverage!#REF!)</f>
        <v>#REF!</v>
      </c>
      <c r="Q826" s="49" t="e">
        <f>IF(Coverage!#REF!="","",Coverage!#REF!)</f>
        <v>#REF!</v>
      </c>
      <c r="R826" s="50" t="e">
        <f>IF(Coverage!#REF!="","",Coverage!#REF!)</f>
        <v>#REF!</v>
      </c>
      <c r="S826" s="50" t="e">
        <f>IF(Coverage!#REF!="","",Coverage!#REF!)</f>
        <v>#REF!</v>
      </c>
      <c r="T826" s="49" t="e">
        <f>IF(Coverage!#REF!="","",Coverage!#REF!)</f>
        <v>#REF!</v>
      </c>
      <c r="U826" s="49" t="e">
        <f>IF(Coverage!#REF!="","",Coverage!#REF!)</f>
        <v>#REF!</v>
      </c>
      <c r="V826" s="49" t="e">
        <f>IF(Coverage!#REF!="","",Coverage!#REF!)</f>
        <v>#REF!</v>
      </c>
      <c r="W826" s="49" t="e">
        <f>IF(Coverage!#REF!="","",Coverage!#REF!)</f>
        <v>#REF!</v>
      </c>
      <c r="X826" s="49" t="e">
        <f>IF(Coverage!#REF!="","",Coverage!#REF!)</f>
        <v>#REF!</v>
      </c>
      <c r="Y826" s="49" t="e">
        <f>IF(Coverage!#REF!="","",Coverage!#REF!)</f>
        <v>#REF!</v>
      </c>
    </row>
    <row r="827" spans="10:25" x14ac:dyDescent="0.2">
      <c r="J827" s="48" t="e">
        <f>IF(Coverage!#REF!="","",Coverage!#REF!)</f>
        <v>#REF!</v>
      </c>
      <c r="K827" s="48" t="e">
        <f>IF(Coverage!#REF!="","",Coverage!#REF!)</f>
        <v>#REF!</v>
      </c>
      <c r="L827" s="48" t="e">
        <f>IF(Coverage!#REF!="","",Coverage!#REF!)</f>
        <v>#REF!</v>
      </c>
      <c r="M827" s="48" t="e">
        <f>IF(Coverage!#REF!="","",Coverage!#REF!)</f>
        <v>#REF!</v>
      </c>
      <c r="N827" s="49" t="e">
        <f>IF(Coverage!#REF!="","",Coverage!#REF!)</f>
        <v>#REF!</v>
      </c>
      <c r="O827" s="49" t="e">
        <f>IF(Coverage!#REF!="","",Coverage!#REF!)</f>
        <v>#REF!</v>
      </c>
      <c r="P827" s="49" t="e">
        <f>IF(Coverage!#REF!="","",Coverage!#REF!)</f>
        <v>#REF!</v>
      </c>
      <c r="Q827" s="49" t="e">
        <f>IF(Coverage!#REF!="","",Coverage!#REF!)</f>
        <v>#REF!</v>
      </c>
      <c r="R827" s="50" t="e">
        <f>IF(Coverage!#REF!="","",Coverage!#REF!)</f>
        <v>#REF!</v>
      </c>
      <c r="S827" s="50" t="e">
        <f>IF(Coverage!#REF!="","",Coverage!#REF!)</f>
        <v>#REF!</v>
      </c>
      <c r="T827" s="49" t="e">
        <f>IF(Coverage!#REF!="","",Coverage!#REF!)</f>
        <v>#REF!</v>
      </c>
      <c r="U827" s="49" t="e">
        <f>IF(Coverage!#REF!="","",Coverage!#REF!)</f>
        <v>#REF!</v>
      </c>
      <c r="V827" s="49" t="e">
        <f>IF(Coverage!#REF!="","",Coverage!#REF!)</f>
        <v>#REF!</v>
      </c>
      <c r="W827" s="49" t="e">
        <f>IF(Coverage!#REF!="","",Coverage!#REF!)</f>
        <v>#REF!</v>
      </c>
      <c r="X827" s="49" t="e">
        <f>IF(Coverage!#REF!="","",Coverage!#REF!)</f>
        <v>#REF!</v>
      </c>
      <c r="Y827" s="49" t="e">
        <f>IF(Coverage!#REF!="","",Coverage!#REF!)</f>
        <v>#REF!</v>
      </c>
    </row>
    <row r="828" spans="10:25" x14ac:dyDescent="0.2">
      <c r="J828" s="48" t="e">
        <f>IF(Coverage!#REF!="","",Coverage!#REF!)</f>
        <v>#REF!</v>
      </c>
      <c r="K828" s="48" t="e">
        <f>IF(Coverage!#REF!="","",Coverage!#REF!)</f>
        <v>#REF!</v>
      </c>
      <c r="L828" s="48" t="e">
        <f>IF(Coverage!#REF!="","",Coverage!#REF!)</f>
        <v>#REF!</v>
      </c>
      <c r="M828" s="48" t="e">
        <f>IF(Coverage!#REF!="","",Coverage!#REF!)</f>
        <v>#REF!</v>
      </c>
      <c r="N828" s="49" t="e">
        <f>IF(Coverage!#REF!="","",Coverage!#REF!)</f>
        <v>#REF!</v>
      </c>
      <c r="O828" s="49" t="e">
        <f>IF(Coverage!#REF!="","",Coverage!#REF!)</f>
        <v>#REF!</v>
      </c>
      <c r="P828" s="49" t="e">
        <f>IF(Coverage!#REF!="","",Coverage!#REF!)</f>
        <v>#REF!</v>
      </c>
      <c r="Q828" s="49" t="e">
        <f>IF(Coverage!#REF!="","",Coverage!#REF!)</f>
        <v>#REF!</v>
      </c>
      <c r="R828" s="50" t="e">
        <f>IF(Coverage!#REF!="","",Coverage!#REF!)</f>
        <v>#REF!</v>
      </c>
      <c r="S828" s="50" t="e">
        <f>IF(Coverage!#REF!="","",Coverage!#REF!)</f>
        <v>#REF!</v>
      </c>
      <c r="T828" s="49" t="e">
        <f>IF(Coverage!#REF!="","",Coverage!#REF!)</f>
        <v>#REF!</v>
      </c>
      <c r="U828" s="49" t="e">
        <f>IF(Coverage!#REF!="","",Coverage!#REF!)</f>
        <v>#REF!</v>
      </c>
      <c r="V828" s="49" t="e">
        <f>IF(Coverage!#REF!="","",Coverage!#REF!)</f>
        <v>#REF!</v>
      </c>
      <c r="W828" s="49" t="e">
        <f>IF(Coverage!#REF!="","",Coverage!#REF!)</f>
        <v>#REF!</v>
      </c>
      <c r="X828" s="49" t="e">
        <f>IF(Coverage!#REF!="","",Coverage!#REF!)</f>
        <v>#REF!</v>
      </c>
      <c r="Y828" s="49" t="e">
        <f>IF(Coverage!#REF!="","",Coverage!#REF!)</f>
        <v>#REF!</v>
      </c>
    </row>
    <row r="829" spans="10:25" x14ac:dyDescent="0.2">
      <c r="J829" s="48" t="e">
        <f>IF(Coverage!#REF!="","",Coverage!#REF!)</f>
        <v>#REF!</v>
      </c>
      <c r="K829" s="48" t="e">
        <f>IF(Coverage!#REF!="","",Coverage!#REF!)</f>
        <v>#REF!</v>
      </c>
      <c r="L829" s="48" t="e">
        <f>IF(Coverage!#REF!="","",Coverage!#REF!)</f>
        <v>#REF!</v>
      </c>
      <c r="M829" s="48" t="e">
        <f>IF(Coverage!#REF!="","",Coverage!#REF!)</f>
        <v>#REF!</v>
      </c>
      <c r="N829" s="49" t="e">
        <f>IF(Coverage!#REF!="","",Coverage!#REF!)</f>
        <v>#REF!</v>
      </c>
      <c r="O829" s="49" t="e">
        <f>IF(Coverage!#REF!="","",Coverage!#REF!)</f>
        <v>#REF!</v>
      </c>
      <c r="P829" s="49" t="e">
        <f>IF(Coverage!#REF!="","",Coverage!#REF!)</f>
        <v>#REF!</v>
      </c>
      <c r="Q829" s="49" t="e">
        <f>IF(Coverage!#REF!="","",Coverage!#REF!)</f>
        <v>#REF!</v>
      </c>
      <c r="R829" s="50" t="e">
        <f>IF(Coverage!#REF!="","",Coverage!#REF!)</f>
        <v>#REF!</v>
      </c>
      <c r="S829" s="50" t="e">
        <f>IF(Coverage!#REF!="","",Coverage!#REF!)</f>
        <v>#REF!</v>
      </c>
      <c r="T829" s="49" t="e">
        <f>IF(Coverage!#REF!="","",Coverage!#REF!)</f>
        <v>#REF!</v>
      </c>
      <c r="U829" s="49" t="e">
        <f>IF(Coverage!#REF!="","",Coverage!#REF!)</f>
        <v>#REF!</v>
      </c>
      <c r="V829" s="49" t="e">
        <f>IF(Coverage!#REF!="","",Coverage!#REF!)</f>
        <v>#REF!</v>
      </c>
      <c r="W829" s="49" t="e">
        <f>IF(Coverage!#REF!="","",Coverage!#REF!)</f>
        <v>#REF!</v>
      </c>
      <c r="X829" s="49" t="e">
        <f>IF(Coverage!#REF!="","",Coverage!#REF!)</f>
        <v>#REF!</v>
      </c>
      <c r="Y829" s="49" t="e">
        <f>IF(Coverage!#REF!="","",Coverage!#REF!)</f>
        <v>#REF!</v>
      </c>
    </row>
    <row r="830" spans="10:25" x14ac:dyDescent="0.2">
      <c r="J830" s="48" t="e">
        <f>IF(Coverage!#REF!="","",Coverage!#REF!)</f>
        <v>#REF!</v>
      </c>
      <c r="K830" s="48" t="e">
        <f>IF(Coverage!#REF!="","",Coverage!#REF!)</f>
        <v>#REF!</v>
      </c>
      <c r="L830" s="48" t="e">
        <f>IF(Coverage!#REF!="","",Coverage!#REF!)</f>
        <v>#REF!</v>
      </c>
      <c r="M830" s="48" t="e">
        <f>IF(Coverage!#REF!="","",Coverage!#REF!)</f>
        <v>#REF!</v>
      </c>
      <c r="N830" s="49" t="e">
        <f>IF(Coverage!#REF!="","",Coverage!#REF!)</f>
        <v>#REF!</v>
      </c>
      <c r="O830" s="49" t="e">
        <f>IF(Coverage!#REF!="","",Coverage!#REF!)</f>
        <v>#REF!</v>
      </c>
      <c r="P830" s="49" t="e">
        <f>IF(Coverage!#REF!="","",Coverage!#REF!)</f>
        <v>#REF!</v>
      </c>
      <c r="Q830" s="49" t="e">
        <f>IF(Coverage!#REF!="","",Coverage!#REF!)</f>
        <v>#REF!</v>
      </c>
      <c r="R830" s="50" t="e">
        <f>IF(Coverage!#REF!="","",Coverage!#REF!)</f>
        <v>#REF!</v>
      </c>
      <c r="S830" s="50" t="e">
        <f>IF(Coverage!#REF!="","",Coverage!#REF!)</f>
        <v>#REF!</v>
      </c>
      <c r="T830" s="49" t="e">
        <f>IF(Coverage!#REF!="","",Coverage!#REF!)</f>
        <v>#REF!</v>
      </c>
      <c r="U830" s="49" t="e">
        <f>IF(Coverage!#REF!="","",Coverage!#REF!)</f>
        <v>#REF!</v>
      </c>
      <c r="V830" s="49" t="e">
        <f>IF(Coverage!#REF!="","",Coverage!#REF!)</f>
        <v>#REF!</v>
      </c>
      <c r="W830" s="49" t="e">
        <f>IF(Coverage!#REF!="","",Coverage!#REF!)</f>
        <v>#REF!</v>
      </c>
      <c r="X830" s="49" t="e">
        <f>IF(Coverage!#REF!="","",Coverage!#REF!)</f>
        <v>#REF!</v>
      </c>
      <c r="Y830" s="49" t="e">
        <f>IF(Coverage!#REF!="","",Coverage!#REF!)</f>
        <v>#REF!</v>
      </c>
    </row>
    <row r="831" spans="10:25" x14ac:dyDescent="0.2">
      <c r="J831" s="48" t="e">
        <f>IF(Coverage!#REF!="","",Coverage!#REF!)</f>
        <v>#REF!</v>
      </c>
      <c r="K831" s="48" t="e">
        <f>IF(Coverage!#REF!="","",Coverage!#REF!)</f>
        <v>#REF!</v>
      </c>
      <c r="L831" s="48" t="e">
        <f>IF(Coverage!#REF!="","",Coverage!#REF!)</f>
        <v>#REF!</v>
      </c>
      <c r="M831" s="48" t="e">
        <f>IF(Coverage!#REF!="","",Coverage!#REF!)</f>
        <v>#REF!</v>
      </c>
      <c r="N831" s="49" t="e">
        <f>IF(Coverage!#REF!="","",Coverage!#REF!)</f>
        <v>#REF!</v>
      </c>
      <c r="O831" s="49" t="e">
        <f>IF(Coverage!#REF!="","",Coverage!#REF!)</f>
        <v>#REF!</v>
      </c>
      <c r="P831" s="49" t="e">
        <f>IF(Coverage!#REF!="","",Coverage!#REF!)</f>
        <v>#REF!</v>
      </c>
      <c r="Q831" s="49" t="e">
        <f>IF(Coverage!#REF!="","",Coverage!#REF!)</f>
        <v>#REF!</v>
      </c>
      <c r="R831" s="50" t="e">
        <f>IF(Coverage!#REF!="","",Coverage!#REF!)</f>
        <v>#REF!</v>
      </c>
      <c r="S831" s="50" t="e">
        <f>IF(Coverage!#REF!="","",Coverage!#REF!)</f>
        <v>#REF!</v>
      </c>
      <c r="T831" s="49" t="e">
        <f>IF(Coverage!#REF!="","",Coverage!#REF!)</f>
        <v>#REF!</v>
      </c>
      <c r="U831" s="49" t="e">
        <f>IF(Coverage!#REF!="","",Coverage!#REF!)</f>
        <v>#REF!</v>
      </c>
      <c r="V831" s="49" t="e">
        <f>IF(Coverage!#REF!="","",Coverage!#REF!)</f>
        <v>#REF!</v>
      </c>
      <c r="W831" s="49" t="e">
        <f>IF(Coverage!#REF!="","",Coverage!#REF!)</f>
        <v>#REF!</v>
      </c>
      <c r="X831" s="49" t="e">
        <f>IF(Coverage!#REF!="","",Coverage!#REF!)</f>
        <v>#REF!</v>
      </c>
      <c r="Y831" s="49" t="e">
        <f>IF(Coverage!#REF!="","",Coverage!#REF!)</f>
        <v>#REF!</v>
      </c>
    </row>
    <row r="832" spans="10:25" x14ac:dyDescent="0.2">
      <c r="J832" s="48" t="e">
        <f>IF(Coverage!#REF!="","",Coverage!#REF!)</f>
        <v>#REF!</v>
      </c>
      <c r="K832" s="48" t="e">
        <f>IF(Coverage!#REF!="","",Coverage!#REF!)</f>
        <v>#REF!</v>
      </c>
      <c r="L832" s="48" t="e">
        <f>IF(Coverage!#REF!="","",Coverage!#REF!)</f>
        <v>#REF!</v>
      </c>
      <c r="M832" s="48" t="e">
        <f>IF(Coverage!#REF!="","",Coverage!#REF!)</f>
        <v>#REF!</v>
      </c>
      <c r="N832" s="49" t="e">
        <f>IF(Coverage!#REF!="","",Coverage!#REF!)</f>
        <v>#REF!</v>
      </c>
      <c r="O832" s="49" t="e">
        <f>IF(Coverage!#REF!="","",Coverage!#REF!)</f>
        <v>#REF!</v>
      </c>
      <c r="P832" s="49" t="e">
        <f>IF(Coverage!#REF!="","",Coverage!#REF!)</f>
        <v>#REF!</v>
      </c>
      <c r="Q832" s="49" t="e">
        <f>IF(Coverage!#REF!="","",Coverage!#REF!)</f>
        <v>#REF!</v>
      </c>
      <c r="R832" s="50" t="e">
        <f>IF(Coverage!#REF!="","",Coverage!#REF!)</f>
        <v>#REF!</v>
      </c>
      <c r="S832" s="50" t="e">
        <f>IF(Coverage!#REF!="","",Coverage!#REF!)</f>
        <v>#REF!</v>
      </c>
      <c r="T832" s="49" t="e">
        <f>IF(Coverage!#REF!="","",Coverage!#REF!)</f>
        <v>#REF!</v>
      </c>
      <c r="U832" s="49" t="e">
        <f>IF(Coverage!#REF!="","",Coverage!#REF!)</f>
        <v>#REF!</v>
      </c>
      <c r="V832" s="49" t="e">
        <f>IF(Coverage!#REF!="","",Coverage!#REF!)</f>
        <v>#REF!</v>
      </c>
      <c r="W832" s="49" t="e">
        <f>IF(Coverage!#REF!="","",Coverage!#REF!)</f>
        <v>#REF!</v>
      </c>
      <c r="X832" s="49" t="e">
        <f>IF(Coverage!#REF!="","",Coverage!#REF!)</f>
        <v>#REF!</v>
      </c>
      <c r="Y832" s="49" t="e">
        <f>IF(Coverage!#REF!="","",Coverage!#REF!)</f>
        <v>#REF!</v>
      </c>
    </row>
    <row r="833" spans="10:25" x14ac:dyDescent="0.2">
      <c r="J833" s="48" t="e">
        <f>IF(Coverage!#REF!="","",Coverage!#REF!)</f>
        <v>#REF!</v>
      </c>
      <c r="K833" s="48" t="e">
        <f>IF(Coverage!#REF!="","",Coverage!#REF!)</f>
        <v>#REF!</v>
      </c>
      <c r="L833" s="48" t="e">
        <f>IF(Coverage!#REF!="","",Coverage!#REF!)</f>
        <v>#REF!</v>
      </c>
      <c r="M833" s="48" t="e">
        <f>IF(Coverage!#REF!="","",Coverage!#REF!)</f>
        <v>#REF!</v>
      </c>
      <c r="N833" s="49" t="e">
        <f>IF(Coverage!#REF!="","",Coverage!#REF!)</f>
        <v>#REF!</v>
      </c>
      <c r="O833" s="49" t="e">
        <f>IF(Coverage!#REF!="","",Coverage!#REF!)</f>
        <v>#REF!</v>
      </c>
      <c r="P833" s="49" t="e">
        <f>IF(Coverage!#REF!="","",Coverage!#REF!)</f>
        <v>#REF!</v>
      </c>
      <c r="Q833" s="49" t="e">
        <f>IF(Coverage!#REF!="","",Coverage!#REF!)</f>
        <v>#REF!</v>
      </c>
      <c r="R833" s="50" t="e">
        <f>IF(Coverage!#REF!="","",Coverage!#REF!)</f>
        <v>#REF!</v>
      </c>
      <c r="S833" s="50" t="e">
        <f>IF(Coverage!#REF!="","",Coverage!#REF!)</f>
        <v>#REF!</v>
      </c>
      <c r="T833" s="49" t="e">
        <f>IF(Coverage!#REF!="","",Coverage!#REF!)</f>
        <v>#REF!</v>
      </c>
      <c r="U833" s="49" t="e">
        <f>IF(Coverage!#REF!="","",Coverage!#REF!)</f>
        <v>#REF!</v>
      </c>
      <c r="V833" s="49" t="e">
        <f>IF(Coverage!#REF!="","",Coverage!#REF!)</f>
        <v>#REF!</v>
      </c>
      <c r="W833" s="49" t="e">
        <f>IF(Coverage!#REF!="","",Coverage!#REF!)</f>
        <v>#REF!</v>
      </c>
      <c r="X833" s="49" t="e">
        <f>IF(Coverage!#REF!="","",Coverage!#REF!)</f>
        <v>#REF!</v>
      </c>
      <c r="Y833" s="49" t="e">
        <f>IF(Coverage!#REF!="","",Coverage!#REF!)</f>
        <v>#REF!</v>
      </c>
    </row>
    <row r="834" spans="10:25" x14ac:dyDescent="0.2">
      <c r="J834" s="48" t="e">
        <f>IF(Coverage!#REF!="","",Coverage!#REF!)</f>
        <v>#REF!</v>
      </c>
      <c r="K834" s="48" t="e">
        <f>IF(Coverage!#REF!="","",Coverage!#REF!)</f>
        <v>#REF!</v>
      </c>
      <c r="L834" s="48" t="e">
        <f>IF(Coverage!#REF!="","",Coverage!#REF!)</f>
        <v>#REF!</v>
      </c>
      <c r="M834" s="48" t="e">
        <f>IF(Coverage!#REF!="","",Coverage!#REF!)</f>
        <v>#REF!</v>
      </c>
      <c r="N834" s="49" t="e">
        <f>IF(Coverage!#REF!="","",Coverage!#REF!)</f>
        <v>#REF!</v>
      </c>
      <c r="O834" s="49" t="e">
        <f>IF(Coverage!#REF!="","",Coverage!#REF!)</f>
        <v>#REF!</v>
      </c>
      <c r="P834" s="49" t="e">
        <f>IF(Coverage!#REF!="","",Coverage!#REF!)</f>
        <v>#REF!</v>
      </c>
      <c r="Q834" s="49" t="e">
        <f>IF(Coverage!#REF!="","",Coverage!#REF!)</f>
        <v>#REF!</v>
      </c>
      <c r="R834" s="50" t="e">
        <f>IF(Coverage!#REF!="","",Coverage!#REF!)</f>
        <v>#REF!</v>
      </c>
      <c r="S834" s="50" t="e">
        <f>IF(Coverage!#REF!="","",Coverage!#REF!)</f>
        <v>#REF!</v>
      </c>
      <c r="T834" s="49" t="e">
        <f>IF(Coverage!#REF!="","",Coverage!#REF!)</f>
        <v>#REF!</v>
      </c>
      <c r="U834" s="49" t="e">
        <f>IF(Coverage!#REF!="","",Coverage!#REF!)</f>
        <v>#REF!</v>
      </c>
      <c r="V834" s="49" t="e">
        <f>IF(Coverage!#REF!="","",Coverage!#REF!)</f>
        <v>#REF!</v>
      </c>
      <c r="W834" s="49" t="e">
        <f>IF(Coverage!#REF!="","",Coverage!#REF!)</f>
        <v>#REF!</v>
      </c>
      <c r="X834" s="49" t="e">
        <f>IF(Coverage!#REF!="","",Coverage!#REF!)</f>
        <v>#REF!</v>
      </c>
      <c r="Y834" s="49" t="e">
        <f>IF(Coverage!#REF!="","",Coverage!#REF!)</f>
        <v>#REF!</v>
      </c>
    </row>
    <row r="835" spans="10:25" x14ac:dyDescent="0.2">
      <c r="J835" s="48" t="e">
        <f>IF(Coverage!#REF!="","",Coverage!#REF!)</f>
        <v>#REF!</v>
      </c>
      <c r="K835" s="48" t="e">
        <f>IF(Coverage!#REF!="","",Coverage!#REF!)</f>
        <v>#REF!</v>
      </c>
      <c r="L835" s="48" t="e">
        <f>IF(Coverage!#REF!="","",Coverage!#REF!)</f>
        <v>#REF!</v>
      </c>
      <c r="M835" s="48" t="e">
        <f>IF(Coverage!#REF!="","",Coverage!#REF!)</f>
        <v>#REF!</v>
      </c>
      <c r="N835" s="49" t="e">
        <f>IF(Coverage!#REF!="","",Coverage!#REF!)</f>
        <v>#REF!</v>
      </c>
      <c r="O835" s="49" t="e">
        <f>IF(Coverage!#REF!="","",Coverage!#REF!)</f>
        <v>#REF!</v>
      </c>
      <c r="P835" s="49" t="e">
        <f>IF(Coverage!#REF!="","",Coverage!#REF!)</f>
        <v>#REF!</v>
      </c>
      <c r="Q835" s="49" t="e">
        <f>IF(Coverage!#REF!="","",Coverage!#REF!)</f>
        <v>#REF!</v>
      </c>
      <c r="R835" s="50" t="e">
        <f>IF(Coverage!#REF!="","",Coverage!#REF!)</f>
        <v>#REF!</v>
      </c>
      <c r="S835" s="50" t="e">
        <f>IF(Coverage!#REF!="","",Coverage!#REF!)</f>
        <v>#REF!</v>
      </c>
      <c r="T835" s="49" t="e">
        <f>IF(Coverage!#REF!="","",Coverage!#REF!)</f>
        <v>#REF!</v>
      </c>
      <c r="U835" s="49" t="e">
        <f>IF(Coverage!#REF!="","",Coverage!#REF!)</f>
        <v>#REF!</v>
      </c>
      <c r="V835" s="49" t="e">
        <f>IF(Coverage!#REF!="","",Coverage!#REF!)</f>
        <v>#REF!</v>
      </c>
      <c r="W835" s="49" t="e">
        <f>IF(Coverage!#REF!="","",Coverage!#REF!)</f>
        <v>#REF!</v>
      </c>
      <c r="X835" s="49" t="e">
        <f>IF(Coverage!#REF!="","",Coverage!#REF!)</f>
        <v>#REF!</v>
      </c>
      <c r="Y835" s="49" t="e">
        <f>IF(Coverage!#REF!="","",Coverage!#REF!)</f>
        <v>#REF!</v>
      </c>
    </row>
    <row r="836" spans="10:25" x14ac:dyDescent="0.2">
      <c r="J836" s="48" t="e">
        <f>IF(Coverage!#REF!="","",Coverage!#REF!)</f>
        <v>#REF!</v>
      </c>
      <c r="K836" s="48" t="e">
        <f>IF(Coverage!#REF!="","",Coverage!#REF!)</f>
        <v>#REF!</v>
      </c>
      <c r="L836" s="48" t="e">
        <f>IF(Coverage!#REF!="","",Coverage!#REF!)</f>
        <v>#REF!</v>
      </c>
      <c r="M836" s="48" t="e">
        <f>IF(Coverage!#REF!="","",Coverage!#REF!)</f>
        <v>#REF!</v>
      </c>
      <c r="N836" s="49" t="e">
        <f>IF(Coverage!#REF!="","",Coverage!#REF!)</f>
        <v>#REF!</v>
      </c>
      <c r="O836" s="49" t="e">
        <f>IF(Coverage!#REF!="","",Coverage!#REF!)</f>
        <v>#REF!</v>
      </c>
      <c r="P836" s="49" t="e">
        <f>IF(Coverage!#REF!="","",Coverage!#REF!)</f>
        <v>#REF!</v>
      </c>
      <c r="Q836" s="49" t="e">
        <f>IF(Coverage!#REF!="","",Coverage!#REF!)</f>
        <v>#REF!</v>
      </c>
      <c r="R836" s="50" t="e">
        <f>IF(Coverage!#REF!="","",Coverage!#REF!)</f>
        <v>#REF!</v>
      </c>
      <c r="S836" s="50" t="e">
        <f>IF(Coverage!#REF!="","",Coverage!#REF!)</f>
        <v>#REF!</v>
      </c>
      <c r="T836" s="49" t="e">
        <f>IF(Coverage!#REF!="","",Coverage!#REF!)</f>
        <v>#REF!</v>
      </c>
      <c r="U836" s="49" t="e">
        <f>IF(Coverage!#REF!="","",Coverage!#REF!)</f>
        <v>#REF!</v>
      </c>
      <c r="V836" s="49" t="e">
        <f>IF(Coverage!#REF!="","",Coverage!#REF!)</f>
        <v>#REF!</v>
      </c>
      <c r="W836" s="49" t="e">
        <f>IF(Coverage!#REF!="","",Coverage!#REF!)</f>
        <v>#REF!</v>
      </c>
      <c r="X836" s="49" t="e">
        <f>IF(Coverage!#REF!="","",Coverage!#REF!)</f>
        <v>#REF!</v>
      </c>
      <c r="Y836" s="49" t="e">
        <f>IF(Coverage!#REF!="","",Coverage!#REF!)</f>
        <v>#REF!</v>
      </c>
    </row>
    <row r="837" spans="10:25" x14ac:dyDescent="0.2">
      <c r="J837" s="48" t="e">
        <f>IF(Coverage!#REF!="","",Coverage!#REF!)</f>
        <v>#REF!</v>
      </c>
      <c r="K837" s="48" t="e">
        <f>IF(Coverage!#REF!="","",Coverage!#REF!)</f>
        <v>#REF!</v>
      </c>
      <c r="L837" s="48" t="e">
        <f>IF(Coverage!#REF!="","",Coverage!#REF!)</f>
        <v>#REF!</v>
      </c>
      <c r="M837" s="48" t="e">
        <f>IF(Coverage!#REF!="","",Coverage!#REF!)</f>
        <v>#REF!</v>
      </c>
      <c r="N837" s="49" t="e">
        <f>IF(Coverage!#REF!="","",Coverage!#REF!)</f>
        <v>#REF!</v>
      </c>
      <c r="O837" s="49" t="e">
        <f>IF(Coverage!#REF!="","",Coverage!#REF!)</f>
        <v>#REF!</v>
      </c>
      <c r="P837" s="49" t="e">
        <f>IF(Coverage!#REF!="","",Coverage!#REF!)</f>
        <v>#REF!</v>
      </c>
      <c r="Q837" s="49" t="e">
        <f>IF(Coverage!#REF!="","",Coverage!#REF!)</f>
        <v>#REF!</v>
      </c>
      <c r="R837" s="50" t="e">
        <f>IF(Coverage!#REF!="","",Coverage!#REF!)</f>
        <v>#REF!</v>
      </c>
      <c r="S837" s="50" t="e">
        <f>IF(Coverage!#REF!="","",Coverage!#REF!)</f>
        <v>#REF!</v>
      </c>
      <c r="T837" s="49" t="e">
        <f>IF(Coverage!#REF!="","",Coverage!#REF!)</f>
        <v>#REF!</v>
      </c>
      <c r="U837" s="49" t="e">
        <f>IF(Coverage!#REF!="","",Coverage!#REF!)</f>
        <v>#REF!</v>
      </c>
      <c r="V837" s="49" t="e">
        <f>IF(Coverage!#REF!="","",Coverage!#REF!)</f>
        <v>#REF!</v>
      </c>
      <c r="W837" s="49" t="e">
        <f>IF(Coverage!#REF!="","",Coverage!#REF!)</f>
        <v>#REF!</v>
      </c>
      <c r="X837" s="49" t="e">
        <f>IF(Coverage!#REF!="","",Coverage!#REF!)</f>
        <v>#REF!</v>
      </c>
      <c r="Y837" s="49" t="e">
        <f>IF(Coverage!#REF!="","",Coverage!#REF!)</f>
        <v>#REF!</v>
      </c>
    </row>
    <row r="838" spans="10:25" x14ac:dyDescent="0.2">
      <c r="J838" s="48" t="e">
        <f>IF(Coverage!#REF!="","",Coverage!#REF!)</f>
        <v>#REF!</v>
      </c>
      <c r="K838" s="48" t="e">
        <f>IF(Coverage!#REF!="","",Coverage!#REF!)</f>
        <v>#REF!</v>
      </c>
      <c r="L838" s="48" t="e">
        <f>IF(Coverage!#REF!="","",Coverage!#REF!)</f>
        <v>#REF!</v>
      </c>
      <c r="M838" s="48" t="e">
        <f>IF(Coverage!#REF!="","",Coverage!#REF!)</f>
        <v>#REF!</v>
      </c>
      <c r="N838" s="49" t="e">
        <f>IF(Coverage!#REF!="","",Coverage!#REF!)</f>
        <v>#REF!</v>
      </c>
      <c r="O838" s="49" t="e">
        <f>IF(Coverage!#REF!="","",Coverage!#REF!)</f>
        <v>#REF!</v>
      </c>
      <c r="P838" s="49" t="e">
        <f>IF(Coverage!#REF!="","",Coverage!#REF!)</f>
        <v>#REF!</v>
      </c>
      <c r="Q838" s="49" t="e">
        <f>IF(Coverage!#REF!="","",Coverage!#REF!)</f>
        <v>#REF!</v>
      </c>
      <c r="R838" s="50" t="e">
        <f>IF(Coverage!#REF!="","",Coverage!#REF!)</f>
        <v>#REF!</v>
      </c>
      <c r="S838" s="50" t="e">
        <f>IF(Coverage!#REF!="","",Coverage!#REF!)</f>
        <v>#REF!</v>
      </c>
      <c r="T838" s="49" t="e">
        <f>IF(Coverage!#REF!="","",Coverage!#REF!)</f>
        <v>#REF!</v>
      </c>
      <c r="U838" s="49" t="e">
        <f>IF(Coverage!#REF!="","",Coverage!#REF!)</f>
        <v>#REF!</v>
      </c>
      <c r="V838" s="49" t="e">
        <f>IF(Coverage!#REF!="","",Coverage!#REF!)</f>
        <v>#REF!</v>
      </c>
      <c r="W838" s="49" t="e">
        <f>IF(Coverage!#REF!="","",Coverage!#REF!)</f>
        <v>#REF!</v>
      </c>
      <c r="X838" s="49" t="e">
        <f>IF(Coverage!#REF!="","",Coverage!#REF!)</f>
        <v>#REF!</v>
      </c>
      <c r="Y838" s="49" t="e">
        <f>IF(Coverage!#REF!="","",Coverage!#REF!)</f>
        <v>#REF!</v>
      </c>
    </row>
    <row r="839" spans="10:25" x14ac:dyDescent="0.2">
      <c r="J839" s="48" t="e">
        <f>IF(Coverage!#REF!="","",Coverage!#REF!)</f>
        <v>#REF!</v>
      </c>
      <c r="K839" s="48" t="e">
        <f>IF(Coverage!#REF!="","",Coverage!#REF!)</f>
        <v>#REF!</v>
      </c>
      <c r="L839" s="48" t="e">
        <f>IF(Coverage!#REF!="","",Coverage!#REF!)</f>
        <v>#REF!</v>
      </c>
      <c r="M839" s="48" t="e">
        <f>IF(Coverage!#REF!="","",Coverage!#REF!)</f>
        <v>#REF!</v>
      </c>
      <c r="N839" s="49" t="e">
        <f>IF(Coverage!#REF!="","",Coverage!#REF!)</f>
        <v>#REF!</v>
      </c>
      <c r="O839" s="49" t="e">
        <f>IF(Coverage!#REF!="","",Coverage!#REF!)</f>
        <v>#REF!</v>
      </c>
      <c r="P839" s="49" t="e">
        <f>IF(Coverage!#REF!="","",Coverage!#REF!)</f>
        <v>#REF!</v>
      </c>
      <c r="Q839" s="49" t="e">
        <f>IF(Coverage!#REF!="","",Coverage!#REF!)</f>
        <v>#REF!</v>
      </c>
      <c r="R839" s="50" t="e">
        <f>IF(Coverage!#REF!="","",Coverage!#REF!)</f>
        <v>#REF!</v>
      </c>
      <c r="S839" s="50" t="e">
        <f>IF(Coverage!#REF!="","",Coverage!#REF!)</f>
        <v>#REF!</v>
      </c>
      <c r="T839" s="49" t="e">
        <f>IF(Coverage!#REF!="","",Coverage!#REF!)</f>
        <v>#REF!</v>
      </c>
      <c r="U839" s="49" t="e">
        <f>IF(Coverage!#REF!="","",Coverage!#REF!)</f>
        <v>#REF!</v>
      </c>
      <c r="V839" s="49" t="e">
        <f>IF(Coverage!#REF!="","",Coverage!#REF!)</f>
        <v>#REF!</v>
      </c>
      <c r="W839" s="49" t="e">
        <f>IF(Coverage!#REF!="","",Coverage!#REF!)</f>
        <v>#REF!</v>
      </c>
      <c r="X839" s="49" t="e">
        <f>IF(Coverage!#REF!="","",Coverage!#REF!)</f>
        <v>#REF!</v>
      </c>
      <c r="Y839" s="49" t="e">
        <f>IF(Coverage!#REF!="","",Coverage!#REF!)</f>
        <v>#REF!</v>
      </c>
    </row>
    <row r="840" spans="10:25" x14ac:dyDescent="0.2">
      <c r="J840" s="48" t="e">
        <f>IF(Coverage!#REF!="","",Coverage!#REF!)</f>
        <v>#REF!</v>
      </c>
      <c r="K840" s="48" t="e">
        <f>IF(Coverage!#REF!="","",Coverage!#REF!)</f>
        <v>#REF!</v>
      </c>
      <c r="L840" s="48" t="e">
        <f>IF(Coverage!#REF!="","",Coverage!#REF!)</f>
        <v>#REF!</v>
      </c>
      <c r="M840" s="48" t="e">
        <f>IF(Coverage!#REF!="","",Coverage!#REF!)</f>
        <v>#REF!</v>
      </c>
      <c r="N840" s="49" t="e">
        <f>IF(Coverage!#REF!="","",Coverage!#REF!)</f>
        <v>#REF!</v>
      </c>
      <c r="O840" s="49" t="e">
        <f>IF(Coverage!#REF!="","",Coverage!#REF!)</f>
        <v>#REF!</v>
      </c>
      <c r="P840" s="49" t="e">
        <f>IF(Coverage!#REF!="","",Coverage!#REF!)</f>
        <v>#REF!</v>
      </c>
      <c r="Q840" s="49" t="e">
        <f>IF(Coverage!#REF!="","",Coverage!#REF!)</f>
        <v>#REF!</v>
      </c>
      <c r="R840" s="50" t="e">
        <f>IF(Coverage!#REF!="","",Coverage!#REF!)</f>
        <v>#REF!</v>
      </c>
      <c r="S840" s="50" t="e">
        <f>IF(Coverage!#REF!="","",Coverage!#REF!)</f>
        <v>#REF!</v>
      </c>
      <c r="T840" s="49" t="e">
        <f>IF(Coverage!#REF!="","",Coverage!#REF!)</f>
        <v>#REF!</v>
      </c>
      <c r="U840" s="49" t="e">
        <f>IF(Coverage!#REF!="","",Coverage!#REF!)</f>
        <v>#REF!</v>
      </c>
      <c r="V840" s="49" t="e">
        <f>IF(Coverage!#REF!="","",Coverage!#REF!)</f>
        <v>#REF!</v>
      </c>
      <c r="W840" s="49" t="e">
        <f>IF(Coverage!#REF!="","",Coverage!#REF!)</f>
        <v>#REF!</v>
      </c>
      <c r="X840" s="49" t="e">
        <f>IF(Coverage!#REF!="","",Coverage!#REF!)</f>
        <v>#REF!</v>
      </c>
      <c r="Y840" s="49" t="e">
        <f>IF(Coverage!#REF!="","",Coverage!#REF!)</f>
        <v>#REF!</v>
      </c>
    </row>
    <row r="841" spans="10:25" x14ac:dyDescent="0.2">
      <c r="J841" s="48" t="e">
        <f>IF(Coverage!#REF!="","",Coverage!#REF!)</f>
        <v>#REF!</v>
      </c>
      <c r="K841" s="48" t="e">
        <f>IF(Coverage!#REF!="","",Coverage!#REF!)</f>
        <v>#REF!</v>
      </c>
      <c r="L841" s="48" t="e">
        <f>IF(Coverage!#REF!="","",Coverage!#REF!)</f>
        <v>#REF!</v>
      </c>
      <c r="M841" s="48" t="e">
        <f>IF(Coverage!#REF!="","",Coverage!#REF!)</f>
        <v>#REF!</v>
      </c>
      <c r="N841" s="49" t="e">
        <f>IF(Coverage!#REF!="","",Coverage!#REF!)</f>
        <v>#REF!</v>
      </c>
      <c r="O841" s="49" t="e">
        <f>IF(Coverage!#REF!="","",Coverage!#REF!)</f>
        <v>#REF!</v>
      </c>
      <c r="P841" s="49" t="e">
        <f>IF(Coverage!#REF!="","",Coverage!#REF!)</f>
        <v>#REF!</v>
      </c>
      <c r="Q841" s="49" t="e">
        <f>IF(Coverage!#REF!="","",Coverage!#REF!)</f>
        <v>#REF!</v>
      </c>
      <c r="R841" s="50" t="e">
        <f>IF(Coverage!#REF!="","",Coverage!#REF!)</f>
        <v>#REF!</v>
      </c>
      <c r="S841" s="50" t="e">
        <f>IF(Coverage!#REF!="","",Coverage!#REF!)</f>
        <v>#REF!</v>
      </c>
      <c r="T841" s="49" t="e">
        <f>IF(Coverage!#REF!="","",Coverage!#REF!)</f>
        <v>#REF!</v>
      </c>
      <c r="U841" s="49" t="e">
        <f>IF(Coverage!#REF!="","",Coverage!#REF!)</f>
        <v>#REF!</v>
      </c>
      <c r="V841" s="49" t="e">
        <f>IF(Coverage!#REF!="","",Coverage!#REF!)</f>
        <v>#REF!</v>
      </c>
      <c r="W841" s="49" t="e">
        <f>IF(Coverage!#REF!="","",Coverage!#REF!)</f>
        <v>#REF!</v>
      </c>
      <c r="X841" s="49" t="e">
        <f>IF(Coverage!#REF!="","",Coverage!#REF!)</f>
        <v>#REF!</v>
      </c>
      <c r="Y841" s="49" t="e">
        <f>IF(Coverage!#REF!="","",Coverage!#REF!)</f>
        <v>#REF!</v>
      </c>
    </row>
    <row r="842" spans="10:25" x14ac:dyDescent="0.2">
      <c r="J842" s="48" t="e">
        <f>IF(Coverage!#REF!="","",Coverage!#REF!)</f>
        <v>#REF!</v>
      </c>
      <c r="K842" s="48" t="e">
        <f>IF(Coverage!#REF!="","",Coverage!#REF!)</f>
        <v>#REF!</v>
      </c>
      <c r="L842" s="48" t="e">
        <f>IF(Coverage!#REF!="","",Coverage!#REF!)</f>
        <v>#REF!</v>
      </c>
      <c r="M842" s="48" t="e">
        <f>IF(Coverage!#REF!="","",Coverage!#REF!)</f>
        <v>#REF!</v>
      </c>
      <c r="N842" s="49" t="e">
        <f>IF(Coverage!#REF!="","",Coverage!#REF!)</f>
        <v>#REF!</v>
      </c>
      <c r="O842" s="49" t="e">
        <f>IF(Coverage!#REF!="","",Coverage!#REF!)</f>
        <v>#REF!</v>
      </c>
      <c r="P842" s="49" t="e">
        <f>IF(Coverage!#REF!="","",Coverage!#REF!)</f>
        <v>#REF!</v>
      </c>
      <c r="Q842" s="49" t="e">
        <f>IF(Coverage!#REF!="","",Coverage!#REF!)</f>
        <v>#REF!</v>
      </c>
      <c r="R842" s="50" t="e">
        <f>IF(Coverage!#REF!="","",Coverage!#REF!)</f>
        <v>#REF!</v>
      </c>
      <c r="S842" s="50" t="e">
        <f>IF(Coverage!#REF!="","",Coverage!#REF!)</f>
        <v>#REF!</v>
      </c>
      <c r="T842" s="49" t="e">
        <f>IF(Coverage!#REF!="","",Coverage!#REF!)</f>
        <v>#REF!</v>
      </c>
      <c r="U842" s="49" t="e">
        <f>IF(Coverage!#REF!="","",Coverage!#REF!)</f>
        <v>#REF!</v>
      </c>
      <c r="V842" s="49" t="e">
        <f>IF(Coverage!#REF!="","",Coverage!#REF!)</f>
        <v>#REF!</v>
      </c>
      <c r="W842" s="49" t="e">
        <f>IF(Coverage!#REF!="","",Coverage!#REF!)</f>
        <v>#REF!</v>
      </c>
      <c r="X842" s="49" t="e">
        <f>IF(Coverage!#REF!="","",Coverage!#REF!)</f>
        <v>#REF!</v>
      </c>
      <c r="Y842" s="49" t="e">
        <f>IF(Coverage!#REF!="","",Coverage!#REF!)</f>
        <v>#REF!</v>
      </c>
    </row>
    <row r="843" spans="10:25" x14ac:dyDescent="0.2">
      <c r="J843" s="48" t="e">
        <f>IF(Coverage!#REF!="","",Coverage!#REF!)</f>
        <v>#REF!</v>
      </c>
      <c r="K843" s="48" t="e">
        <f>IF(Coverage!#REF!="","",Coverage!#REF!)</f>
        <v>#REF!</v>
      </c>
      <c r="L843" s="48" t="e">
        <f>IF(Coverage!#REF!="","",Coverage!#REF!)</f>
        <v>#REF!</v>
      </c>
      <c r="M843" s="48" t="e">
        <f>IF(Coverage!#REF!="","",Coverage!#REF!)</f>
        <v>#REF!</v>
      </c>
      <c r="N843" s="49" t="e">
        <f>IF(Coverage!#REF!="","",Coverage!#REF!)</f>
        <v>#REF!</v>
      </c>
      <c r="O843" s="49" t="e">
        <f>IF(Coverage!#REF!="","",Coverage!#REF!)</f>
        <v>#REF!</v>
      </c>
      <c r="P843" s="49" t="e">
        <f>IF(Coverage!#REF!="","",Coverage!#REF!)</f>
        <v>#REF!</v>
      </c>
      <c r="Q843" s="49" t="e">
        <f>IF(Coverage!#REF!="","",Coverage!#REF!)</f>
        <v>#REF!</v>
      </c>
      <c r="R843" s="50" t="e">
        <f>IF(Coverage!#REF!="","",Coverage!#REF!)</f>
        <v>#REF!</v>
      </c>
      <c r="S843" s="50" t="e">
        <f>IF(Coverage!#REF!="","",Coverage!#REF!)</f>
        <v>#REF!</v>
      </c>
      <c r="T843" s="49" t="e">
        <f>IF(Coverage!#REF!="","",Coverage!#REF!)</f>
        <v>#REF!</v>
      </c>
      <c r="U843" s="49" t="e">
        <f>IF(Coverage!#REF!="","",Coverage!#REF!)</f>
        <v>#REF!</v>
      </c>
      <c r="V843" s="49" t="e">
        <f>IF(Coverage!#REF!="","",Coverage!#REF!)</f>
        <v>#REF!</v>
      </c>
      <c r="W843" s="49" t="e">
        <f>IF(Coverage!#REF!="","",Coverage!#REF!)</f>
        <v>#REF!</v>
      </c>
      <c r="X843" s="49" t="e">
        <f>IF(Coverage!#REF!="","",Coverage!#REF!)</f>
        <v>#REF!</v>
      </c>
      <c r="Y843" s="49" t="e">
        <f>IF(Coverage!#REF!="","",Coverage!#REF!)</f>
        <v>#REF!</v>
      </c>
    </row>
    <row r="844" spans="10:25" x14ac:dyDescent="0.2">
      <c r="J844" s="48" t="e">
        <f>IF(Coverage!#REF!="","",Coverage!#REF!)</f>
        <v>#REF!</v>
      </c>
      <c r="K844" s="48" t="e">
        <f>IF(Coverage!#REF!="","",Coverage!#REF!)</f>
        <v>#REF!</v>
      </c>
      <c r="L844" s="48" t="e">
        <f>IF(Coverage!#REF!="","",Coverage!#REF!)</f>
        <v>#REF!</v>
      </c>
      <c r="M844" s="48" t="e">
        <f>IF(Coverage!#REF!="","",Coverage!#REF!)</f>
        <v>#REF!</v>
      </c>
      <c r="N844" s="49" t="e">
        <f>IF(Coverage!#REF!="","",Coverage!#REF!)</f>
        <v>#REF!</v>
      </c>
      <c r="O844" s="49" t="e">
        <f>IF(Coverage!#REF!="","",Coverage!#REF!)</f>
        <v>#REF!</v>
      </c>
      <c r="P844" s="49" t="e">
        <f>IF(Coverage!#REF!="","",Coverage!#REF!)</f>
        <v>#REF!</v>
      </c>
      <c r="Q844" s="49" t="e">
        <f>IF(Coverage!#REF!="","",Coverage!#REF!)</f>
        <v>#REF!</v>
      </c>
      <c r="R844" s="50" t="e">
        <f>IF(Coverage!#REF!="","",Coverage!#REF!)</f>
        <v>#REF!</v>
      </c>
      <c r="S844" s="50" t="e">
        <f>IF(Coverage!#REF!="","",Coverage!#REF!)</f>
        <v>#REF!</v>
      </c>
      <c r="T844" s="49" t="e">
        <f>IF(Coverage!#REF!="","",Coverage!#REF!)</f>
        <v>#REF!</v>
      </c>
      <c r="U844" s="49" t="e">
        <f>IF(Coverage!#REF!="","",Coverage!#REF!)</f>
        <v>#REF!</v>
      </c>
      <c r="V844" s="49" t="e">
        <f>IF(Coverage!#REF!="","",Coverage!#REF!)</f>
        <v>#REF!</v>
      </c>
      <c r="W844" s="49" t="e">
        <f>IF(Coverage!#REF!="","",Coverage!#REF!)</f>
        <v>#REF!</v>
      </c>
      <c r="X844" s="49" t="e">
        <f>IF(Coverage!#REF!="","",Coverage!#REF!)</f>
        <v>#REF!</v>
      </c>
      <c r="Y844" s="49" t="e">
        <f>IF(Coverage!#REF!="","",Coverage!#REF!)</f>
        <v>#REF!</v>
      </c>
    </row>
    <row r="845" spans="10:25" x14ac:dyDescent="0.2">
      <c r="J845" s="48" t="e">
        <f>IF(Coverage!#REF!="","",Coverage!#REF!)</f>
        <v>#REF!</v>
      </c>
      <c r="K845" s="48" t="e">
        <f>IF(Coverage!#REF!="","",Coverage!#REF!)</f>
        <v>#REF!</v>
      </c>
      <c r="L845" s="48" t="e">
        <f>IF(Coverage!#REF!="","",Coverage!#REF!)</f>
        <v>#REF!</v>
      </c>
      <c r="M845" s="48" t="e">
        <f>IF(Coverage!#REF!="","",Coverage!#REF!)</f>
        <v>#REF!</v>
      </c>
      <c r="N845" s="49" t="e">
        <f>IF(Coverage!#REF!="","",Coverage!#REF!)</f>
        <v>#REF!</v>
      </c>
      <c r="O845" s="49" t="e">
        <f>IF(Coverage!#REF!="","",Coverage!#REF!)</f>
        <v>#REF!</v>
      </c>
      <c r="P845" s="49" t="e">
        <f>IF(Coverage!#REF!="","",Coverage!#REF!)</f>
        <v>#REF!</v>
      </c>
      <c r="Q845" s="49" t="e">
        <f>IF(Coverage!#REF!="","",Coverage!#REF!)</f>
        <v>#REF!</v>
      </c>
      <c r="R845" s="50" t="e">
        <f>IF(Coverage!#REF!="","",Coverage!#REF!)</f>
        <v>#REF!</v>
      </c>
      <c r="S845" s="50" t="e">
        <f>IF(Coverage!#REF!="","",Coverage!#REF!)</f>
        <v>#REF!</v>
      </c>
      <c r="T845" s="49" t="e">
        <f>IF(Coverage!#REF!="","",Coverage!#REF!)</f>
        <v>#REF!</v>
      </c>
      <c r="U845" s="49" t="e">
        <f>IF(Coverage!#REF!="","",Coverage!#REF!)</f>
        <v>#REF!</v>
      </c>
      <c r="V845" s="49" t="e">
        <f>IF(Coverage!#REF!="","",Coverage!#REF!)</f>
        <v>#REF!</v>
      </c>
      <c r="W845" s="49" t="e">
        <f>IF(Coverage!#REF!="","",Coverage!#REF!)</f>
        <v>#REF!</v>
      </c>
      <c r="X845" s="49" t="e">
        <f>IF(Coverage!#REF!="","",Coverage!#REF!)</f>
        <v>#REF!</v>
      </c>
      <c r="Y845" s="49" t="e">
        <f>IF(Coverage!#REF!="","",Coverage!#REF!)</f>
        <v>#REF!</v>
      </c>
    </row>
    <row r="846" spans="10:25" x14ac:dyDescent="0.2">
      <c r="J846" s="48" t="e">
        <f>IF(Coverage!#REF!="","",Coverage!#REF!)</f>
        <v>#REF!</v>
      </c>
      <c r="K846" s="48" t="e">
        <f>IF(Coverage!#REF!="","",Coverage!#REF!)</f>
        <v>#REF!</v>
      </c>
      <c r="L846" s="48" t="e">
        <f>IF(Coverage!#REF!="","",Coverage!#REF!)</f>
        <v>#REF!</v>
      </c>
      <c r="M846" s="48" t="e">
        <f>IF(Coverage!#REF!="","",Coverage!#REF!)</f>
        <v>#REF!</v>
      </c>
      <c r="N846" s="49" t="e">
        <f>IF(Coverage!#REF!="","",Coverage!#REF!)</f>
        <v>#REF!</v>
      </c>
      <c r="O846" s="49" t="e">
        <f>IF(Coverage!#REF!="","",Coverage!#REF!)</f>
        <v>#REF!</v>
      </c>
      <c r="P846" s="49" t="e">
        <f>IF(Coverage!#REF!="","",Coverage!#REF!)</f>
        <v>#REF!</v>
      </c>
      <c r="Q846" s="49" t="e">
        <f>IF(Coverage!#REF!="","",Coverage!#REF!)</f>
        <v>#REF!</v>
      </c>
      <c r="R846" s="50" t="e">
        <f>IF(Coverage!#REF!="","",Coverage!#REF!)</f>
        <v>#REF!</v>
      </c>
      <c r="S846" s="50" t="e">
        <f>IF(Coverage!#REF!="","",Coverage!#REF!)</f>
        <v>#REF!</v>
      </c>
      <c r="T846" s="49" t="e">
        <f>IF(Coverage!#REF!="","",Coverage!#REF!)</f>
        <v>#REF!</v>
      </c>
      <c r="U846" s="49" t="e">
        <f>IF(Coverage!#REF!="","",Coverage!#REF!)</f>
        <v>#REF!</v>
      </c>
      <c r="V846" s="49" t="e">
        <f>IF(Coverage!#REF!="","",Coverage!#REF!)</f>
        <v>#REF!</v>
      </c>
      <c r="W846" s="49" t="e">
        <f>IF(Coverage!#REF!="","",Coverage!#REF!)</f>
        <v>#REF!</v>
      </c>
      <c r="X846" s="49" t="e">
        <f>IF(Coverage!#REF!="","",Coverage!#REF!)</f>
        <v>#REF!</v>
      </c>
      <c r="Y846" s="49" t="e">
        <f>IF(Coverage!#REF!="","",Coverage!#REF!)</f>
        <v>#REF!</v>
      </c>
    </row>
    <row r="847" spans="10:25" x14ac:dyDescent="0.2">
      <c r="J847" s="48" t="e">
        <f>IF(Coverage!#REF!="","",Coverage!#REF!)</f>
        <v>#REF!</v>
      </c>
      <c r="K847" s="48" t="e">
        <f>IF(Coverage!#REF!="","",Coverage!#REF!)</f>
        <v>#REF!</v>
      </c>
      <c r="L847" s="48" t="e">
        <f>IF(Coverage!#REF!="","",Coverage!#REF!)</f>
        <v>#REF!</v>
      </c>
      <c r="M847" s="48" t="e">
        <f>IF(Coverage!#REF!="","",Coverage!#REF!)</f>
        <v>#REF!</v>
      </c>
      <c r="N847" s="49" t="e">
        <f>IF(Coverage!#REF!="","",Coverage!#REF!)</f>
        <v>#REF!</v>
      </c>
      <c r="O847" s="49" t="e">
        <f>IF(Coverage!#REF!="","",Coverage!#REF!)</f>
        <v>#REF!</v>
      </c>
      <c r="P847" s="49" t="e">
        <f>IF(Coverage!#REF!="","",Coverage!#REF!)</f>
        <v>#REF!</v>
      </c>
      <c r="Q847" s="49" t="e">
        <f>IF(Coverage!#REF!="","",Coverage!#REF!)</f>
        <v>#REF!</v>
      </c>
      <c r="R847" s="50" t="e">
        <f>IF(Coverage!#REF!="","",Coverage!#REF!)</f>
        <v>#REF!</v>
      </c>
      <c r="S847" s="50" t="e">
        <f>IF(Coverage!#REF!="","",Coverage!#REF!)</f>
        <v>#REF!</v>
      </c>
      <c r="T847" s="49" t="e">
        <f>IF(Coverage!#REF!="","",Coverage!#REF!)</f>
        <v>#REF!</v>
      </c>
      <c r="U847" s="49" t="e">
        <f>IF(Coverage!#REF!="","",Coverage!#REF!)</f>
        <v>#REF!</v>
      </c>
      <c r="V847" s="49" t="e">
        <f>IF(Coverage!#REF!="","",Coverage!#REF!)</f>
        <v>#REF!</v>
      </c>
      <c r="W847" s="49" t="e">
        <f>IF(Coverage!#REF!="","",Coverage!#REF!)</f>
        <v>#REF!</v>
      </c>
      <c r="X847" s="49" t="e">
        <f>IF(Coverage!#REF!="","",Coverage!#REF!)</f>
        <v>#REF!</v>
      </c>
      <c r="Y847" s="49" t="e">
        <f>IF(Coverage!#REF!="","",Coverage!#REF!)</f>
        <v>#REF!</v>
      </c>
    </row>
    <row r="848" spans="10:25" x14ac:dyDescent="0.2">
      <c r="J848" s="48" t="e">
        <f>IF(Coverage!#REF!="","",Coverage!#REF!)</f>
        <v>#REF!</v>
      </c>
      <c r="K848" s="48" t="e">
        <f>IF(Coverage!#REF!="","",Coverage!#REF!)</f>
        <v>#REF!</v>
      </c>
      <c r="L848" s="48" t="e">
        <f>IF(Coverage!#REF!="","",Coverage!#REF!)</f>
        <v>#REF!</v>
      </c>
      <c r="M848" s="48" t="e">
        <f>IF(Coverage!#REF!="","",Coverage!#REF!)</f>
        <v>#REF!</v>
      </c>
      <c r="N848" s="49" t="e">
        <f>IF(Coverage!#REF!="","",Coverage!#REF!)</f>
        <v>#REF!</v>
      </c>
      <c r="O848" s="49" t="e">
        <f>IF(Coverage!#REF!="","",Coverage!#REF!)</f>
        <v>#REF!</v>
      </c>
      <c r="P848" s="49" t="e">
        <f>IF(Coverage!#REF!="","",Coverage!#REF!)</f>
        <v>#REF!</v>
      </c>
      <c r="Q848" s="49" t="e">
        <f>IF(Coverage!#REF!="","",Coverage!#REF!)</f>
        <v>#REF!</v>
      </c>
      <c r="R848" s="50" t="e">
        <f>IF(Coverage!#REF!="","",Coverage!#REF!)</f>
        <v>#REF!</v>
      </c>
      <c r="S848" s="50" t="e">
        <f>IF(Coverage!#REF!="","",Coverage!#REF!)</f>
        <v>#REF!</v>
      </c>
      <c r="T848" s="49" t="e">
        <f>IF(Coverage!#REF!="","",Coverage!#REF!)</f>
        <v>#REF!</v>
      </c>
      <c r="U848" s="49" t="e">
        <f>IF(Coverage!#REF!="","",Coverage!#REF!)</f>
        <v>#REF!</v>
      </c>
      <c r="V848" s="49" t="e">
        <f>IF(Coverage!#REF!="","",Coverage!#REF!)</f>
        <v>#REF!</v>
      </c>
      <c r="W848" s="49" t="e">
        <f>IF(Coverage!#REF!="","",Coverage!#REF!)</f>
        <v>#REF!</v>
      </c>
      <c r="X848" s="49" t="e">
        <f>IF(Coverage!#REF!="","",Coverage!#REF!)</f>
        <v>#REF!</v>
      </c>
      <c r="Y848" s="49" t="e">
        <f>IF(Coverage!#REF!="","",Coverage!#REF!)</f>
        <v>#REF!</v>
      </c>
    </row>
    <row r="849" spans="10:25" x14ac:dyDescent="0.2">
      <c r="J849" s="48" t="e">
        <f>IF(Coverage!#REF!="","",Coverage!#REF!)</f>
        <v>#REF!</v>
      </c>
      <c r="K849" s="48" t="e">
        <f>IF(Coverage!#REF!="","",Coverage!#REF!)</f>
        <v>#REF!</v>
      </c>
      <c r="L849" s="48" t="e">
        <f>IF(Coverage!#REF!="","",Coverage!#REF!)</f>
        <v>#REF!</v>
      </c>
      <c r="M849" s="48" t="e">
        <f>IF(Coverage!#REF!="","",Coverage!#REF!)</f>
        <v>#REF!</v>
      </c>
      <c r="N849" s="49" t="e">
        <f>IF(Coverage!#REF!="","",Coverage!#REF!)</f>
        <v>#REF!</v>
      </c>
      <c r="O849" s="49" t="e">
        <f>IF(Coverage!#REF!="","",Coverage!#REF!)</f>
        <v>#REF!</v>
      </c>
      <c r="P849" s="49" t="e">
        <f>IF(Coverage!#REF!="","",Coverage!#REF!)</f>
        <v>#REF!</v>
      </c>
      <c r="Q849" s="49" t="e">
        <f>IF(Coverage!#REF!="","",Coverage!#REF!)</f>
        <v>#REF!</v>
      </c>
      <c r="R849" s="50" t="e">
        <f>IF(Coverage!#REF!="","",Coverage!#REF!)</f>
        <v>#REF!</v>
      </c>
      <c r="S849" s="50" t="e">
        <f>IF(Coverage!#REF!="","",Coverage!#REF!)</f>
        <v>#REF!</v>
      </c>
      <c r="T849" s="49" t="e">
        <f>IF(Coverage!#REF!="","",Coverage!#REF!)</f>
        <v>#REF!</v>
      </c>
      <c r="U849" s="49" t="e">
        <f>IF(Coverage!#REF!="","",Coverage!#REF!)</f>
        <v>#REF!</v>
      </c>
      <c r="V849" s="49" t="e">
        <f>IF(Coverage!#REF!="","",Coverage!#REF!)</f>
        <v>#REF!</v>
      </c>
      <c r="W849" s="49" t="e">
        <f>IF(Coverage!#REF!="","",Coverage!#REF!)</f>
        <v>#REF!</v>
      </c>
      <c r="X849" s="49" t="e">
        <f>IF(Coverage!#REF!="","",Coverage!#REF!)</f>
        <v>#REF!</v>
      </c>
      <c r="Y849" s="49" t="e">
        <f>IF(Coverage!#REF!="","",Coverage!#REF!)</f>
        <v>#REF!</v>
      </c>
    </row>
    <row r="850" spans="10:25" x14ac:dyDescent="0.2">
      <c r="J850" s="48" t="e">
        <f>IF(Coverage!#REF!="","",Coverage!#REF!)</f>
        <v>#REF!</v>
      </c>
      <c r="K850" s="48" t="e">
        <f>IF(Coverage!#REF!="","",Coverage!#REF!)</f>
        <v>#REF!</v>
      </c>
      <c r="L850" s="48" t="e">
        <f>IF(Coverage!#REF!="","",Coverage!#REF!)</f>
        <v>#REF!</v>
      </c>
      <c r="M850" s="48" t="e">
        <f>IF(Coverage!#REF!="","",Coverage!#REF!)</f>
        <v>#REF!</v>
      </c>
      <c r="N850" s="49" t="e">
        <f>IF(Coverage!#REF!="","",Coverage!#REF!)</f>
        <v>#REF!</v>
      </c>
      <c r="O850" s="49" t="e">
        <f>IF(Coverage!#REF!="","",Coverage!#REF!)</f>
        <v>#REF!</v>
      </c>
      <c r="P850" s="49" t="e">
        <f>IF(Coverage!#REF!="","",Coverage!#REF!)</f>
        <v>#REF!</v>
      </c>
      <c r="Q850" s="49" t="e">
        <f>IF(Coverage!#REF!="","",Coverage!#REF!)</f>
        <v>#REF!</v>
      </c>
      <c r="R850" s="50" t="e">
        <f>IF(Coverage!#REF!="","",Coverage!#REF!)</f>
        <v>#REF!</v>
      </c>
      <c r="S850" s="50" t="e">
        <f>IF(Coverage!#REF!="","",Coverage!#REF!)</f>
        <v>#REF!</v>
      </c>
      <c r="T850" s="49" t="e">
        <f>IF(Coverage!#REF!="","",Coverage!#REF!)</f>
        <v>#REF!</v>
      </c>
      <c r="U850" s="49" t="e">
        <f>IF(Coverage!#REF!="","",Coverage!#REF!)</f>
        <v>#REF!</v>
      </c>
      <c r="V850" s="49" t="e">
        <f>IF(Coverage!#REF!="","",Coverage!#REF!)</f>
        <v>#REF!</v>
      </c>
      <c r="W850" s="49" t="e">
        <f>IF(Coverage!#REF!="","",Coverage!#REF!)</f>
        <v>#REF!</v>
      </c>
      <c r="X850" s="49" t="e">
        <f>IF(Coverage!#REF!="","",Coverage!#REF!)</f>
        <v>#REF!</v>
      </c>
      <c r="Y850" s="49" t="e">
        <f>IF(Coverage!#REF!="","",Coverage!#REF!)</f>
        <v>#REF!</v>
      </c>
    </row>
    <row r="851" spans="10:25" x14ac:dyDescent="0.2">
      <c r="J851" s="48" t="e">
        <f>IF(Coverage!#REF!="","",Coverage!#REF!)</f>
        <v>#REF!</v>
      </c>
      <c r="K851" s="48" t="e">
        <f>IF(Coverage!#REF!="","",Coverage!#REF!)</f>
        <v>#REF!</v>
      </c>
      <c r="L851" s="48" t="e">
        <f>IF(Coverage!#REF!="","",Coverage!#REF!)</f>
        <v>#REF!</v>
      </c>
      <c r="M851" s="48" t="e">
        <f>IF(Coverage!#REF!="","",Coverage!#REF!)</f>
        <v>#REF!</v>
      </c>
      <c r="N851" s="49" t="e">
        <f>IF(Coverage!#REF!="","",Coverage!#REF!)</f>
        <v>#REF!</v>
      </c>
      <c r="O851" s="49" t="e">
        <f>IF(Coverage!#REF!="","",Coverage!#REF!)</f>
        <v>#REF!</v>
      </c>
      <c r="P851" s="49" t="e">
        <f>IF(Coverage!#REF!="","",Coverage!#REF!)</f>
        <v>#REF!</v>
      </c>
      <c r="Q851" s="49" t="e">
        <f>IF(Coverage!#REF!="","",Coverage!#REF!)</f>
        <v>#REF!</v>
      </c>
      <c r="R851" s="50" t="e">
        <f>IF(Coverage!#REF!="","",Coverage!#REF!)</f>
        <v>#REF!</v>
      </c>
      <c r="S851" s="50" t="e">
        <f>IF(Coverage!#REF!="","",Coverage!#REF!)</f>
        <v>#REF!</v>
      </c>
      <c r="T851" s="49" t="e">
        <f>IF(Coverage!#REF!="","",Coverage!#REF!)</f>
        <v>#REF!</v>
      </c>
      <c r="U851" s="49" t="e">
        <f>IF(Coverage!#REF!="","",Coverage!#REF!)</f>
        <v>#REF!</v>
      </c>
      <c r="V851" s="49" t="e">
        <f>IF(Coverage!#REF!="","",Coverage!#REF!)</f>
        <v>#REF!</v>
      </c>
      <c r="W851" s="49" t="e">
        <f>IF(Coverage!#REF!="","",Coverage!#REF!)</f>
        <v>#REF!</v>
      </c>
      <c r="X851" s="49" t="e">
        <f>IF(Coverage!#REF!="","",Coverage!#REF!)</f>
        <v>#REF!</v>
      </c>
      <c r="Y851" s="49" t="e">
        <f>IF(Coverage!#REF!="","",Coverage!#REF!)</f>
        <v>#REF!</v>
      </c>
    </row>
    <row r="852" spans="10:25" x14ac:dyDescent="0.2">
      <c r="J852" s="48" t="e">
        <f>IF(Coverage!#REF!="","",Coverage!#REF!)</f>
        <v>#REF!</v>
      </c>
      <c r="K852" s="48" t="e">
        <f>IF(Coverage!#REF!="","",Coverage!#REF!)</f>
        <v>#REF!</v>
      </c>
      <c r="L852" s="48" t="e">
        <f>IF(Coverage!#REF!="","",Coverage!#REF!)</f>
        <v>#REF!</v>
      </c>
      <c r="M852" s="48" t="e">
        <f>IF(Coverage!#REF!="","",Coverage!#REF!)</f>
        <v>#REF!</v>
      </c>
      <c r="N852" s="49" t="e">
        <f>IF(Coverage!#REF!="","",Coverage!#REF!)</f>
        <v>#REF!</v>
      </c>
      <c r="O852" s="49" t="e">
        <f>IF(Coverage!#REF!="","",Coverage!#REF!)</f>
        <v>#REF!</v>
      </c>
      <c r="P852" s="49" t="e">
        <f>IF(Coverage!#REF!="","",Coverage!#REF!)</f>
        <v>#REF!</v>
      </c>
      <c r="Q852" s="49" t="e">
        <f>IF(Coverage!#REF!="","",Coverage!#REF!)</f>
        <v>#REF!</v>
      </c>
      <c r="R852" s="50" t="e">
        <f>IF(Coverage!#REF!="","",Coverage!#REF!)</f>
        <v>#REF!</v>
      </c>
      <c r="S852" s="50" t="e">
        <f>IF(Coverage!#REF!="","",Coverage!#REF!)</f>
        <v>#REF!</v>
      </c>
      <c r="T852" s="49" t="e">
        <f>IF(Coverage!#REF!="","",Coverage!#REF!)</f>
        <v>#REF!</v>
      </c>
      <c r="U852" s="49" t="e">
        <f>IF(Coverage!#REF!="","",Coverage!#REF!)</f>
        <v>#REF!</v>
      </c>
      <c r="V852" s="49" t="e">
        <f>IF(Coverage!#REF!="","",Coverage!#REF!)</f>
        <v>#REF!</v>
      </c>
      <c r="W852" s="49" t="e">
        <f>IF(Coverage!#REF!="","",Coverage!#REF!)</f>
        <v>#REF!</v>
      </c>
      <c r="X852" s="49" t="e">
        <f>IF(Coverage!#REF!="","",Coverage!#REF!)</f>
        <v>#REF!</v>
      </c>
      <c r="Y852" s="49" t="e">
        <f>IF(Coverage!#REF!="","",Coverage!#REF!)</f>
        <v>#REF!</v>
      </c>
    </row>
    <row r="853" spans="10:25" x14ac:dyDescent="0.2">
      <c r="J853" s="48" t="e">
        <f>IF(Coverage!#REF!="","",Coverage!#REF!)</f>
        <v>#REF!</v>
      </c>
      <c r="K853" s="48" t="e">
        <f>IF(Coverage!#REF!="","",Coverage!#REF!)</f>
        <v>#REF!</v>
      </c>
      <c r="L853" s="48" t="e">
        <f>IF(Coverage!#REF!="","",Coverage!#REF!)</f>
        <v>#REF!</v>
      </c>
      <c r="M853" s="48" t="e">
        <f>IF(Coverage!#REF!="","",Coverage!#REF!)</f>
        <v>#REF!</v>
      </c>
      <c r="N853" s="49" t="e">
        <f>IF(Coverage!#REF!="","",Coverage!#REF!)</f>
        <v>#REF!</v>
      </c>
      <c r="O853" s="49" t="e">
        <f>IF(Coverage!#REF!="","",Coverage!#REF!)</f>
        <v>#REF!</v>
      </c>
      <c r="P853" s="49" t="e">
        <f>IF(Coverage!#REF!="","",Coverage!#REF!)</f>
        <v>#REF!</v>
      </c>
      <c r="Q853" s="49" t="e">
        <f>IF(Coverage!#REF!="","",Coverage!#REF!)</f>
        <v>#REF!</v>
      </c>
      <c r="R853" s="50" t="e">
        <f>IF(Coverage!#REF!="","",Coverage!#REF!)</f>
        <v>#REF!</v>
      </c>
      <c r="S853" s="50" t="e">
        <f>IF(Coverage!#REF!="","",Coverage!#REF!)</f>
        <v>#REF!</v>
      </c>
      <c r="T853" s="49" t="e">
        <f>IF(Coverage!#REF!="","",Coverage!#REF!)</f>
        <v>#REF!</v>
      </c>
      <c r="U853" s="49" t="e">
        <f>IF(Coverage!#REF!="","",Coverage!#REF!)</f>
        <v>#REF!</v>
      </c>
      <c r="V853" s="49" t="e">
        <f>IF(Coverage!#REF!="","",Coverage!#REF!)</f>
        <v>#REF!</v>
      </c>
      <c r="W853" s="49" t="e">
        <f>IF(Coverage!#REF!="","",Coverage!#REF!)</f>
        <v>#REF!</v>
      </c>
      <c r="X853" s="49" t="e">
        <f>IF(Coverage!#REF!="","",Coverage!#REF!)</f>
        <v>#REF!</v>
      </c>
      <c r="Y853" s="49" t="e">
        <f>IF(Coverage!#REF!="","",Coverage!#REF!)</f>
        <v>#REF!</v>
      </c>
    </row>
    <row r="854" spans="10:25" x14ac:dyDescent="0.2">
      <c r="J854" s="48" t="e">
        <f>IF(Coverage!#REF!="","",Coverage!#REF!)</f>
        <v>#REF!</v>
      </c>
      <c r="K854" s="48" t="e">
        <f>IF(Coverage!#REF!="","",Coverage!#REF!)</f>
        <v>#REF!</v>
      </c>
      <c r="L854" s="48" t="e">
        <f>IF(Coverage!#REF!="","",Coverage!#REF!)</f>
        <v>#REF!</v>
      </c>
      <c r="M854" s="48" t="e">
        <f>IF(Coverage!#REF!="","",Coverage!#REF!)</f>
        <v>#REF!</v>
      </c>
      <c r="N854" s="49" t="e">
        <f>IF(Coverage!#REF!="","",Coverage!#REF!)</f>
        <v>#REF!</v>
      </c>
      <c r="O854" s="49" t="e">
        <f>IF(Coverage!#REF!="","",Coverage!#REF!)</f>
        <v>#REF!</v>
      </c>
      <c r="P854" s="49" t="e">
        <f>IF(Coverage!#REF!="","",Coverage!#REF!)</f>
        <v>#REF!</v>
      </c>
      <c r="Q854" s="49" t="e">
        <f>IF(Coverage!#REF!="","",Coverage!#REF!)</f>
        <v>#REF!</v>
      </c>
      <c r="R854" s="50" t="e">
        <f>IF(Coverage!#REF!="","",Coverage!#REF!)</f>
        <v>#REF!</v>
      </c>
      <c r="S854" s="50" t="e">
        <f>IF(Coverage!#REF!="","",Coverage!#REF!)</f>
        <v>#REF!</v>
      </c>
      <c r="T854" s="49" t="e">
        <f>IF(Coverage!#REF!="","",Coverage!#REF!)</f>
        <v>#REF!</v>
      </c>
      <c r="U854" s="49" t="e">
        <f>IF(Coverage!#REF!="","",Coverage!#REF!)</f>
        <v>#REF!</v>
      </c>
      <c r="V854" s="49" t="e">
        <f>IF(Coverage!#REF!="","",Coverage!#REF!)</f>
        <v>#REF!</v>
      </c>
      <c r="W854" s="49" t="e">
        <f>IF(Coverage!#REF!="","",Coverage!#REF!)</f>
        <v>#REF!</v>
      </c>
      <c r="X854" s="49" t="e">
        <f>IF(Coverage!#REF!="","",Coverage!#REF!)</f>
        <v>#REF!</v>
      </c>
      <c r="Y854" s="49" t="e">
        <f>IF(Coverage!#REF!="","",Coverage!#REF!)</f>
        <v>#REF!</v>
      </c>
    </row>
    <row r="855" spans="10:25" x14ac:dyDescent="0.2">
      <c r="J855" s="48" t="e">
        <f>IF(Coverage!#REF!="","",Coverage!#REF!)</f>
        <v>#REF!</v>
      </c>
      <c r="K855" s="48" t="e">
        <f>IF(Coverage!#REF!="","",Coverage!#REF!)</f>
        <v>#REF!</v>
      </c>
      <c r="L855" s="48" t="e">
        <f>IF(Coverage!#REF!="","",Coverage!#REF!)</f>
        <v>#REF!</v>
      </c>
      <c r="M855" s="48" t="e">
        <f>IF(Coverage!#REF!="","",Coverage!#REF!)</f>
        <v>#REF!</v>
      </c>
      <c r="N855" s="49" t="e">
        <f>IF(Coverage!#REF!="","",Coverage!#REF!)</f>
        <v>#REF!</v>
      </c>
      <c r="O855" s="49" t="e">
        <f>IF(Coverage!#REF!="","",Coverage!#REF!)</f>
        <v>#REF!</v>
      </c>
      <c r="P855" s="49" t="e">
        <f>IF(Coverage!#REF!="","",Coverage!#REF!)</f>
        <v>#REF!</v>
      </c>
      <c r="Q855" s="49" t="e">
        <f>IF(Coverage!#REF!="","",Coverage!#REF!)</f>
        <v>#REF!</v>
      </c>
      <c r="R855" s="50" t="e">
        <f>IF(Coverage!#REF!="","",Coverage!#REF!)</f>
        <v>#REF!</v>
      </c>
      <c r="S855" s="50" t="e">
        <f>IF(Coverage!#REF!="","",Coverage!#REF!)</f>
        <v>#REF!</v>
      </c>
      <c r="T855" s="49" t="e">
        <f>IF(Coverage!#REF!="","",Coverage!#REF!)</f>
        <v>#REF!</v>
      </c>
      <c r="U855" s="49" t="e">
        <f>IF(Coverage!#REF!="","",Coverage!#REF!)</f>
        <v>#REF!</v>
      </c>
      <c r="V855" s="49" t="e">
        <f>IF(Coverage!#REF!="","",Coverage!#REF!)</f>
        <v>#REF!</v>
      </c>
      <c r="W855" s="49" t="e">
        <f>IF(Coverage!#REF!="","",Coverage!#REF!)</f>
        <v>#REF!</v>
      </c>
      <c r="X855" s="49" t="e">
        <f>IF(Coverage!#REF!="","",Coverage!#REF!)</f>
        <v>#REF!</v>
      </c>
      <c r="Y855" s="49" t="e">
        <f>IF(Coverage!#REF!="","",Coverage!#REF!)</f>
        <v>#REF!</v>
      </c>
    </row>
    <row r="856" spans="10:25" x14ac:dyDescent="0.2">
      <c r="J856" s="48" t="e">
        <f>IF(Coverage!#REF!="","",Coverage!#REF!)</f>
        <v>#REF!</v>
      </c>
      <c r="K856" s="48" t="e">
        <f>IF(Coverage!#REF!="","",Coverage!#REF!)</f>
        <v>#REF!</v>
      </c>
      <c r="L856" s="48" t="e">
        <f>IF(Coverage!#REF!="","",Coverage!#REF!)</f>
        <v>#REF!</v>
      </c>
      <c r="M856" s="48" t="e">
        <f>IF(Coverage!#REF!="","",Coverage!#REF!)</f>
        <v>#REF!</v>
      </c>
      <c r="N856" s="49" t="e">
        <f>IF(Coverage!#REF!="","",Coverage!#REF!)</f>
        <v>#REF!</v>
      </c>
      <c r="O856" s="49" t="e">
        <f>IF(Coverage!#REF!="","",Coverage!#REF!)</f>
        <v>#REF!</v>
      </c>
      <c r="P856" s="49" t="e">
        <f>IF(Coverage!#REF!="","",Coverage!#REF!)</f>
        <v>#REF!</v>
      </c>
      <c r="Q856" s="49" t="e">
        <f>IF(Coverage!#REF!="","",Coverage!#REF!)</f>
        <v>#REF!</v>
      </c>
      <c r="R856" s="50" t="e">
        <f>IF(Coverage!#REF!="","",Coverage!#REF!)</f>
        <v>#REF!</v>
      </c>
      <c r="S856" s="50" t="e">
        <f>IF(Coverage!#REF!="","",Coverage!#REF!)</f>
        <v>#REF!</v>
      </c>
      <c r="T856" s="49" t="e">
        <f>IF(Coverage!#REF!="","",Coverage!#REF!)</f>
        <v>#REF!</v>
      </c>
      <c r="U856" s="49" t="e">
        <f>IF(Coverage!#REF!="","",Coverage!#REF!)</f>
        <v>#REF!</v>
      </c>
      <c r="V856" s="49" t="e">
        <f>IF(Coverage!#REF!="","",Coverage!#REF!)</f>
        <v>#REF!</v>
      </c>
      <c r="W856" s="49" t="e">
        <f>IF(Coverage!#REF!="","",Coverage!#REF!)</f>
        <v>#REF!</v>
      </c>
      <c r="X856" s="49" t="e">
        <f>IF(Coverage!#REF!="","",Coverage!#REF!)</f>
        <v>#REF!</v>
      </c>
      <c r="Y856" s="49" t="e">
        <f>IF(Coverage!#REF!="","",Coverage!#REF!)</f>
        <v>#REF!</v>
      </c>
    </row>
    <row r="857" spans="10:25" x14ac:dyDescent="0.2">
      <c r="J857" s="48" t="e">
        <f>IF(Coverage!#REF!="","",Coverage!#REF!)</f>
        <v>#REF!</v>
      </c>
      <c r="K857" s="48" t="e">
        <f>IF(Coverage!#REF!="","",Coverage!#REF!)</f>
        <v>#REF!</v>
      </c>
      <c r="L857" s="48" t="e">
        <f>IF(Coverage!#REF!="","",Coverage!#REF!)</f>
        <v>#REF!</v>
      </c>
      <c r="M857" s="48" t="e">
        <f>IF(Coverage!#REF!="","",Coverage!#REF!)</f>
        <v>#REF!</v>
      </c>
      <c r="N857" s="49" t="e">
        <f>IF(Coverage!#REF!="","",Coverage!#REF!)</f>
        <v>#REF!</v>
      </c>
      <c r="O857" s="49" t="e">
        <f>IF(Coverage!#REF!="","",Coverage!#REF!)</f>
        <v>#REF!</v>
      </c>
      <c r="P857" s="49" t="e">
        <f>IF(Coverage!#REF!="","",Coverage!#REF!)</f>
        <v>#REF!</v>
      </c>
      <c r="Q857" s="49" t="e">
        <f>IF(Coverage!#REF!="","",Coverage!#REF!)</f>
        <v>#REF!</v>
      </c>
      <c r="R857" s="50" t="e">
        <f>IF(Coverage!#REF!="","",Coverage!#REF!)</f>
        <v>#REF!</v>
      </c>
      <c r="S857" s="50" t="e">
        <f>IF(Coverage!#REF!="","",Coverage!#REF!)</f>
        <v>#REF!</v>
      </c>
      <c r="T857" s="49" t="e">
        <f>IF(Coverage!#REF!="","",Coverage!#REF!)</f>
        <v>#REF!</v>
      </c>
      <c r="U857" s="49" t="e">
        <f>IF(Coverage!#REF!="","",Coverage!#REF!)</f>
        <v>#REF!</v>
      </c>
      <c r="V857" s="49" t="e">
        <f>IF(Coverage!#REF!="","",Coverage!#REF!)</f>
        <v>#REF!</v>
      </c>
      <c r="W857" s="49" t="e">
        <f>IF(Coverage!#REF!="","",Coverage!#REF!)</f>
        <v>#REF!</v>
      </c>
      <c r="X857" s="49" t="e">
        <f>IF(Coverage!#REF!="","",Coverage!#REF!)</f>
        <v>#REF!</v>
      </c>
      <c r="Y857" s="49" t="e">
        <f>IF(Coverage!#REF!="","",Coverage!#REF!)</f>
        <v>#REF!</v>
      </c>
    </row>
    <row r="858" spans="10:25" x14ac:dyDescent="0.2">
      <c r="J858" s="48" t="e">
        <f>IF(Coverage!#REF!="","",Coverage!#REF!)</f>
        <v>#REF!</v>
      </c>
      <c r="K858" s="48" t="e">
        <f>IF(Coverage!#REF!="","",Coverage!#REF!)</f>
        <v>#REF!</v>
      </c>
      <c r="L858" s="48" t="e">
        <f>IF(Coverage!#REF!="","",Coverage!#REF!)</f>
        <v>#REF!</v>
      </c>
      <c r="M858" s="48" t="e">
        <f>IF(Coverage!#REF!="","",Coverage!#REF!)</f>
        <v>#REF!</v>
      </c>
      <c r="N858" s="49" t="e">
        <f>IF(Coverage!#REF!="","",Coverage!#REF!)</f>
        <v>#REF!</v>
      </c>
      <c r="O858" s="49" t="e">
        <f>IF(Coverage!#REF!="","",Coverage!#REF!)</f>
        <v>#REF!</v>
      </c>
      <c r="P858" s="49" t="e">
        <f>IF(Coverage!#REF!="","",Coverage!#REF!)</f>
        <v>#REF!</v>
      </c>
      <c r="Q858" s="49" t="e">
        <f>IF(Coverage!#REF!="","",Coverage!#REF!)</f>
        <v>#REF!</v>
      </c>
      <c r="R858" s="50" t="e">
        <f>IF(Coverage!#REF!="","",Coverage!#REF!)</f>
        <v>#REF!</v>
      </c>
      <c r="S858" s="50" t="e">
        <f>IF(Coverage!#REF!="","",Coverage!#REF!)</f>
        <v>#REF!</v>
      </c>
      <c r="T858" s="49" t="e">
        <f>IF(Coverage!#REF!="","",Coverage!#REF!)</f>
        <v>#REF!</v>
      </c>
      <c r="U858" s="49" t="e">
        <f>IF(Coverage!#REF!="","",Coverage!#REF!)</f>
        <v>#REF!</v>
      </c>
      <c r="V858" s="49" t="e">
        <f>IF(Coverage!#REF!="","",Coverage!#REF!)</f>
        <v>#REF!</v>
      </c>
      <c r="W858" s="49" t="e">
        <f>IF(Coverage!#REF!="","",Coverage!#REF!)</f>
        <v>#REF!</v>
      </c>
      <c r="X858" s="49" t="e">
        <f>IF(Coverage!#REF!="","",Coverage!#REF!)</f>
        <v>#REF!</v>
      </c>
      <c r="Y858" s="49" t="e">
        <f>IF(Coverage!#REF!="","",Coverage!#REF!)</f>
        <v>#REF!</v>
      </c>
    </row>
    <row r="859" spans="10:25" x14ac:dyDescent="0.2">
      <c r="J859" s="48" t="e">
        <f>IF(Coverage!#REF!="","",Coverage!#REF!)</f>
        <v>#REF!</v>
      </c>
      <c r="K859" s="48" t="e">
        <f>IF(Coverage!#REF!="","",Coverage!#REF!)</f>
        <v>#REF!</v>
      </c>
      <c r="L859" s="48" t="e">
        <f>IF(Coverage!#REF!="","",Coverage!#REF!)</f>
        <v>#REF!</v>
      </c>
      <c r="M859" s="48" t="e">
        <f>IF(Coverage!#REF!="","",Coverage!#REF!)</f>
        <v>#REF!</v>
      </c>
      <c r="N859" s="49" t="e">
        <f>IF(Coverage!#REF!="","",Coverage!#REF!)</f>
        <v>#REF!</v>
      </c>
      <c r="O859" s="49" t="e">
        <f>IF(Coverage!#REF!="","",Coverage!#REF!)</f>
        <v>#REF!</v>
      </c>
      <c r="P859" s="49" t="e">
        <f>IF(Coverage!#REF!="","",Coverage!#REF!)</f>
        <v>#REF!</v>
      </c>
      <c r="Q859" s="49" t="e">
        <f>IF(Coverage!#REF!="","",Coverage!#REF!)</f>
        <v>#REF!</v>
      </c>
      <c r="R859" s="50" t="e">
        <f>IF(Coverage!#REF!="","",Coverage!#REF!)</f>
        <v>#REF!</v>
      </c>
      <c r="S859" s="50" t="e">
        <f>IF(Coverage!#REF!="","",Coverage!#REF!)</f>
        <v>#REF!</v>
      </c>
      <c r="T859" s="49" t="e">
        <f>IF(Coverage!#REF!="","",Coverage!#REF!)</f>
        <v>#REF!</v>
      </c>
      <c r="U859" s="49" t="e">
        <f>IF(Coverage!#REF!="","",Coverage!#REF!)</f>
        <v>#REF!</v>
      </c>
      <c r="V859" s="49" t="e">
        <f>IF(Coverage!#REF!="","",Coverage!#REF!)</f>
        <v>#REF!</v>
      </c>
      <c r="W859" s="49" t="e">
        <f>IF(Coverage!#REF!="","",Coverage!#REF!)</f>
        <v>#REF!</v>
      </c>
      <c r="X859" s="49" t="e">
        <f>IF(Coverage!#REF!="","",Coverage!#REF!)</f>
        <v>#REF!</v>
      </c>
      <c r="Y859" s="49" t="e">
        <f>IF(Coverage!#REF!="","",Coverage!#REF!)</f>
        <v>#REF!</v>
      </c>
    </row>
    <row r="860" spans="10:25" x14ac:dyDescent="0.2">
      <c r="J860" s="48" t="e">
        <f>IF(Coverage!#REF!="","",Coverage!#REF!)</f>
        <v>#REF!</v>
      </c>
      <c r="K860" s="48" t="e">
        <f>IF(Coverage!#REF!="","",Coverage!#REF!)</f>
        <v>#REF!</v>
      </c>
      <c r="L860" s="48" t="e">
        <f>IF(Coverage!#REF!="","",Coverage!#REF!)</f>
        <v>#REF!</v>
      </c>
      <c r="M860" s="48" t="e">
        <f>IF(Coverage!#REF!="","",Coverage!#REF!)</f>
        <v>#REF!</v>
      </c>
      <c r="N860" s="49" t="e">
        <f>IF(Coverage!#REF!="","",Coverage!#REF!)</f>
        <v>#REF!</v>
      </c>
      <c r="O860" s="49" t="e">
        <f>IF(Coverage!#REF!="","",Coverage!#REF!)</f>
        <v>#REF!</v>
      </c>
      <c r="P860" s="49" t="e">
        <f>IF(Coverage!#REF!="","",Coverage!#REF!)</f>
        <v>#REF!</v>
      </c>
      <c r="Q860" s="49" t="e">
        <f>IF(Coverage!#REF!="","",Coverage!#REF!)</f>
        <v>#REF!</v>
      </c>
      <c r="R860" s="50" t="e">
        <f>IF(Coverage!#REF!="","",Coverage!#REF!)</f>
        <v>#REF!</v>
      </c>
      <c r="S860" s="50" t="e">
        <f>IF(Coverage!#REF!="","",Coverage!#REF!)</f>
        <v>#REF!</v>
      </c>
      <c r="T860" s="49" t="e">
        <f>IF(Coverage!#REF!="","",Coverage!#REF!)</f>
        <v>#REF!</v>
      </c>
      <c r="U860" s="49" t="e">
        <f>IF(Coverage!#REF!="","",Coverage!#REF!)</f>
        <v>#REF!</v>
      </c>
      <c r="V860" s="49" t="e">
        <f>IF(Coverage!#REF!="","",Coverage!#REF!)</f>
        <v>#REF!</v>
      </c>
      <c r="W860" s="49" t="e">
        <f>IF(Coverage!#REF!="","",Coverage!#REF!)</f>
        <v>#REF!</v>
      </c>
      <c r="X860" s="49" t="e">
        <f>IF(Coverage!#REF!="","",Coverage!#REF!)</f>
        <v>#REF!</v>
      </c>
      <c r="Y860" s="49" t="e">
        <f>IF(Coverage!#REF!="","",Coverage!#REF!)</f>
        <v>#REF!</v>
      </c>
    </row>
    <row r="861" spans="10:25" x14ac:dyDescent="0.2">
      <c r="J861" s="48" t="e">
        <f>IF(Coverage!#REF!="","",Coverage!#REF!)</f>
        <v>#REF!</v>
      </c>
      <c r="K861" s="48" t="e">
        <f>IF(Coverage!#REF!="","",Coverage!#REF!)</f>
        <v>#REF!</v>
      </c>
      <c r="L861" s="48" t="e">
        <f>IF(Coverage!#REF!="","",Coverage!#REF!)</f>
        <v>#REF!</v>
      </c>
      <c r="M861" s="48" t="e">
        <f>IF(Coverage!#REF!="","",Coverage!#REF!)</f>
        <v>#REF!</v>
      </c>
      <c r="N861" s="49" t="e">
        <f>IF(Coverage!#REF!="","",Coverage!#REF!)</f>
        <v>#REF!</v>
      </c>
      <c r="O861" s="49" t="e">
        <f>IF(Coverage!#REF!="","",Coverage!#REF!)</f>
        <v>#REF!</v>
      </c>
      <c r="P861" s="49" t="e">
        <f>IF(Coverage!#REF!="","",Coverage!#REF!)</f>
        <v>#REF!</v>
      </c>
      <c r="Q861" s="49" t="e">
        <f>IF(Coverage!#REF!="","",Coverage!#REF!)</f>
        <v>#REF!</v>
      </c>
      <c r="R861" s="50" t="e">
        <f>IF(Coverage!#REF!="","",Coverage!#REF!)</f>
        <v>#REF!</v>
      </c>
      <c r="S861" s="50" t="e">
        <f>IF(Coverage!#REF!="","",Coverage!#REF!)</f>
        <v>#REF!</v>
      </c>
      <c r="T861" s="49" t="e">
        <f>IF(Coverage!#REF!="","",Coverage!#REF!)</f>
        <v>#REF!</v>
      </c>
      <c r="U861" s="49" t="e">
        <f>IF(Coverage!#REF!="","",Coverage!#REF!)</f>
        <v>#REF!</v>
      </c>
      <c r="V861" s="49" t="e">
        <f>IF(Coverage!#REF!="","",Coverage!#REF!)</f>
        <v>#REF!</v>
      </c>
      <c r="W861" s="49" t="e">
        <f>IF(Coverage!#REF!="","",Coverage!#REF!)</f>
        <v>#REF!</v>
      </c>
      <c r="X861" s="49" t="e">
        <f>IF(Coverage!#REF!="","",Coverage!#REF!)</f>
        <v>#REF!</v>
      </c>
      <c r="Y861" s="49" t="e">
        <f>IF(Coverage!#REF!="","",Coverage!#REF!)</f>
        <v>#REF!</v>
      </c>
    </row>
    <row r="862" spans="10:25" x14ac:dyDescent="0.2">
      <c r="J862" s="48" t="e">
        <f>IF(Coverage!#REF!="","",Coverage!#REF!)</f>
        <v>#REF!</v>
      </c>
      <c r="K862" s="48" t="e">
        <f>IF(Coverage!#REF!="","",Coverage!#REF!)</f>
        <v>#REF!</v>
      </c>
      <c r="L862" s="48" t="e">
        <f>IF(Coverage!#REF!="","",Coverage!#REF!)</f>
        <v>#REF!</v>
      </c>
      <c r="M862" s="48" t="e">
        <f>IF(Coverage!#REF!="","",Coverage!#REF!)</f>
        <v>#REF!</v>
      </c>
      <c r="N862" s="49" t="e">
        <f>IF(Coverage!#REF!="","",Coverage!#REF!)</f>
        <v>#REF!</v>
      </c>
      <c r="O862" s="49" t="e">
        <f>IF(Coverage!#REF!="","",Coverage!#REF!)</f>
        <v>#REF!</v>
      </c>
      <c r="P862" s="49" t="e">
        <f>IF(Coverage!#REF!="","",Coverage!#REF!)</f>
        <v>#REF!</v>
      </c>
      <c r="Q862" s="49" t="e">
        <f>IF(Coverage!#REF!="","",Coverage!#REF!)</f>
        <v>#REF!</v>
      </c>
      <c r="R862" s="50" t="e">
        <f>IF(Coverage!#REF!="","",Coverage!#REF!)</f>
        <v>#REF!</v>
      </c>
      <c r="S862" s="50" t="e">
        <f>IF(Coverage!#REF!="","",Coverage!#REF!)</f>
        <v>#REF!</v>
      </c>
      <c r="T862" s="49" t="e">
        <f>IF(Coverage!#REF!="","",Coverage!#REF!)</f>
        <v>#REF!</v>
      </c>
      <c r="U862" s="49" t="e">
        <f>IF(Coverage!#REF!="","",Coverage!#REF!)</f>
        <v>#REF!</v>
      </c>
      <c r="V862" s="49" t="e">
        <f>IF(Coverage!#REF!="","",Coverage!#REF!)</f>
        <v>#REF!</v>
      </c>
      <c r="W862" s="49" t="e">
        <f>IF(Coverage!#REF!="","",Coverage!#REF!)</f>
        <v>#REF!</v>
      </c>
      <c r="X862" s="49" t="e">
        <f>IF(Coverage!#REF!="","",Coverage!#REF!)</f>
        <v>#REF!</v>
      </c>
      <c r="Y862" s="49" t="e">
        <f>IF(Coverage!#REF!="","",Coverage!#REF!)</f>
        <v>#REF!</v>
      </c>
    </row>
    <row r="863" spans="10:25" x14ac:dyDescent="0.2">
      <c r="J863" s="48" t="e">
        <f>IF(Coverage!#REF!="","",Coverage!#REF!)</f>
        <v>#REF!</v>
      </c>
      <c r="K863" s="48" t="e">
        <f>IF(Coverage!#REF!="","",Coverage!#REF!)</f>
        <v>#REF!</v>
      </c>
      <c r="L863" s="48" t="e">
        <f>IF(Coverage!#REF!="","",Coverage!#REF!)</f>
        <v>#REF!</v>
      </c>
      <c r="M863" s="48" t="e">
        <f>IF(Coverage!#REF!="","",Coverage!#REF!)</f>
        <v>#REF!</v>
      </c>
      <c r="N863" s="49" t="e">
        <f>IF(Coverage!#REF!="","",Coverage!#REF!)</f>
        <v>#REF!</v>
      </c>
      <c r="O863" s="49" t="e">
        <f>IF(Coverage!#REF!="","",Coverage!#REF!)</f>
        <v>#REF!</v>
      </c>
      <c r="P863" s="49" t="e">
        <f>IF(Coverage!#REF!="","",Coverage!#REF!)</f>
        <v>#REF!</v>
      </c>
      <c r="Q863" s="49" t="e">
        <f>IF(Coverage!#REF!="","",Coverage!#REF!)</f>
        <v>#REF!</v>
      </c>
      <c r="R863" s="50" t="e">
        <f>IF(Coverage!#REF!="","",Coverage!#REF!)</f>
        <v>#REF!</v>
      </c>
      <c r="S863" s="50" t="e">
        <f>IF(Coverage!#REF!="","",Coverage!#REF!)</f>
        <v>#REF!</v>
      </c>
      <c r="T863" s="49" t="e">
        <f>IF(Coverage!#REF!="","",Coverage!#REF!)</f>
        <v>#REF!</v>
      </c>
      <c r="U863" s="49" t="e">
        <f>IF(Coverage!#REF!="","",Coverage!#REF!)</f>
        <v>#REF!</v>
      </c>
      <c r="V863" s="49" t="e">
        <f>IF(Coverage!#REF!="","",Coverage!#REF!)</f>
        <v>#REF!</v>
      </c>
      <c r="W863" s="49" t="e">
        <f>IF(Coverage!#REF!="","",Coverage!#REF!)</f>
        <v>#REF!</v>
      </c>
      <c r="X863" s="49" t="e">
        <f>IF(Coverage!#REF!="","",Coverage!#REF!)</f>
        <v>#REF!</v>
      </c>
      <c r="Y863" s="49" t="e">
        <f>IF(Coverage!#REF!="","",Coverage!#REF!)</f>
        <v>#REF!</v>
      </c>
    </row>
    <row r="864" spans="10:25" x14ac:dyDescent="0.2">
      <c r="J864" s="48" t="e">
        <f>IF(Coverage!#REF!="","",Coverage!#REF!)</f>
        <v>#REF!</v>
      </c>
      <c r="K864" s="48" t="e">
        <f>IF(Coverage!#REF!="","",Coverage!#REF!)</f>
        <v>#REF!</v>
      </c>
      <c r="L864" s="48" t="e">
        <f>IF(Coverage!#REF!="","",Coverage!#REF!)</f>
        <v>#REF!</v>
      </c>
      <c r="M864" s="48" t="e">
        <f>IF(Coverage!#REF!="","",Coverage!#REF!)</f>
        <v>#REF!</v>
      </c>
      <c r="N864" s="49" t="e">
        <f>IF(Coverage!#REF!="","",Coverage!#REF!)</f>
        <v>#REF!</v>
      </c>
      <c r="O864" s="49" t="e">
        <f>IF(Coverage!#REF!="","",Coverage!#REF!)</f>
        <v>#REF!</v>
      </c>
      <c r="P864" s="49" t="e">
        <f>IF(Coverage!#REF!="","",Coverage!#REF!)</f>
        <v>#REF!</v>
      </c>
      <c r="Q864" s="49" t="e">
        <f>IF(Coverage!#REF!="","",Coverage!#REF!)</f>
        <v>#REF!</v>
      </c>
      <c r="R864" s="50" t="e">
        <f>IF(Coverage!#REF!="","",Coverage!#REF!)</f>
        <v>#REF!</v>
      </c>
      <c r="S864" s="50" t="e">
        <f>IF(Coverage!#REF!="","",Coverage!#REF!)</f>
        <v>#REF!</v>
      </c>
      <c r="T864" s="49" t="e">
        <f>IF(Coverage!#REF!="","",Coverage!#REF!)</f>
        <v>#REF!</v>
      </c>
      <c r="U864" s="49" t="e">
        <f>IF(Coverage!#REF!="","",Coverage!#REF!)</f>
        <v>#REF!</v>
      </c>
      <c r="V864" s="49" t="e">
        <f>IF(Coverage!#REF!="","",Coverage!#REF!)</f>
        <v>#REF!</v>
      </c>
      <c r="W864" s="49" t="e">
        <f>IF(Coverage!#REF!="","",Coverage!#REF!)</f>
        <v>#REF!</v>
      </c>
      <c r="X864" s="49" t="e">
        <f>IF(Coverage!#REF!="","",Coverage!#REF!)</f>
        <v>#REF!</v>
      </c>
      <c r="Y864" s="49" t="e">
        <f>IF(Coverage!#REF!="","",Coverage!#REF!)</f>
        <v>#REF!</v>
      </c>
    </row>
    <row r="865" spans="10:25" x14ac:dyDescent="0.2">
      <c r="J865" s="48" t="e">
        <f>IF(Coverage!#REF!="","",Coverage!#REF!)</f>
        <v>#REF!</v>
      </c>
      <c r="K865" s="48" t="e">
        <f>IF(Coverage!#REF!="","",Coverage!#REF!)</f>
        <v>#REF!</v>
      </c>
      <c r="L865" s="48" t="e">
        <f>IF(Coverage!#REF!="","",Coverage!#REF!)</f>
        <v>#REF!</v>
      </c>
      <c r="M865" s="48" t="e">
        <f>IF(Coverage!#REF!="","",Coverage!#REF!)</f>
        <v>#REF!</v>
      </c>
      <c r="N865" s="49" t="e">
        <f>IF(Coverage!#REF!="","",Coverage!#REF!)</f>
        <v>#REF!</v>
      </c>
      <c r="O865" s="49" t="e">
        <f>IF(Coverage!#REF!="","",Coverage!#REF!)</f>
        <v>#REF!</v>
      </c>
      <c r="P865" s="49" t="e">
        <f>IF(Coverage!#REF!="","",Coverage!#REF!)</f>
        <v>#REF!</v>
      </c>
      <c r="Q865" s="49" t="e">
        <f>IF(Coverage!#REF!="","",Coverage!#REF!)</f>
        <v>#REF!</v>
      </c>
      <c r="R865" s="50" t="e">
        <f>IF(Coverage!#REF!="","",Coverage!#REF!)</f>
        <v>#REF!</v>
      </c>
      <c r="S865" s="50" t="e">
        <f>IF(Coverage!#REF!="","",Coverage!#REF!)</f>
        <v>#REF!</v>
      </c>
      <c r="T865" s="49" t="e">
        <f>IF(Coverage!#REF!="","",Coverage!#REF!)</f>
        <v>#REF!</v>
      </c>
      <c r="U865" s="49" t="e">
        <f>IF(Coverage!#REF!="","",Coverage!#REF!)</f>
        <v>#REF!</v>
      </c>
      <c r="V865" s="49" t="e">
        <f>IF(Coverage!#REF!="","",Coverage!#REF!)</f>
        <v>#REF!</v>
      </c>
      <c r="W865" s="49" t="e">
        <f>IF(Coverage!#REF!="","",Coverage!#REF!)</f>
        <v>#REF!</v>
      </c>
      <c r="X865" s="49" t="e">
        <f>IF(Coverage!#REF!="","",Coverage!#REF!)</f>
        <v>#REF!</v>
      </c>
      <c r="Y865" s="49" t="e">
        <f>IF(Coverage!#REF!="","",Coverage!#REF!)</f>
        <v>#REF!</v>
      </c>
    </row>
    <row r="866" spans="10:25" x14ac:dyDescent="0.2">
      <c r="J866" s="48" t="e">
        <f>IF(Coverage!#REF!="","",Coverage!#REF!)</f>
        <v>#REF!</v>
      </c>
      <c r="K866" s="48" t="e">
        <f>IF(Coverage!#REF!="","",Coverage!#REF!)</f>
        <v>#REF!</v>
      </c>
      <c r="L866" s="48" t="e">
        <f>IF(Coverage!#REF!="","",Coverage!#REF!)</f>
        <v>#REF!</v>
      </c>
      <c r="M866" s="48" t="e">
        <f>IF(Coverage!#REF!="","",Coverage!#REF!)</f>
        <v>#REF!</v>
      </c>
      <c r="N866" s="49" t="e">
        <f>IF(Coverage!#REF!="","",Coverage!#REF!)</f>
        <v>#REF!</v>
      </c>
      <c r="O866" s="49" t="e">
        <f>IF(Coverage!#REF!="","",Coverage!#REF!)</f>
        <v>#REF!</v>
      </c>
      <c r="P866" s="49" t="e">
        <f>IF(Coverage!#REF!="","",Coverage!#REF!)</f>
        <v>#REF!</v>
      </c>
      <c r="Q866" s="49" t="e">
        <f>IF(Coverage!#REF!="","",Coverage!#REF!)</f>
        <v>#REF!</v>
      </c>
      <c r="R866" s="50" t="e">
        <f>IF(Coverage!#REF!="","",Coverage!#REF!)</f>
        <v>#REF!</v>
      </c>
      <c r="S866" s="50" t="e">
        <f>IF(Coverage!#REF!="","",Coverage!#REF!)</f>
        <v>#REF!</v>
      </c>
      <c r="T866" s="49" t="e">
        <f>IF(Coverage!#REF!="","",Coverage!#REF!)</f>
        <v>#REF!</v>
      </c>
      <c r="U866" s="49" t="e">
        <f>IF(Coverage!#REF!="","",Coverage!#REF!)</f>
        <v>#REF!</v>
      </c>
      <c r="V866" s="49" t="e">
        <f>IF(Coverage!#REF!="","",Coverage!#REF!)</f>
        <v>#REF!</v>
      </c>
      <c r="W866" s="49" t="e">
        <f>IF(Coverage!#REF!="","",Coverage!#REF!)</f>
        <v>#REF!</v>
      </c>
      <c r="X866" s="49" t="e">
        <f>IF(Coverage!#REF!="","",Coverage!#REF!)</f>
        <v>#REF!</v>
      </c>
      <c r="Y866" s="49" t="e">
        <f>IF(Coverage!#REF!="","",Coverage!#REF!)</f>
        <v>#REF!</v>
      </c>
    </row>
    <row r="867" spans="10:25" x14ac:dyDescent="0.2">
      <c r="J867" s="48" t="e">
        <f>IF(Coverage!#REF!="","",Coverage!#REF!)</f>
        <v>#REF!</v>
      </c>
      <c r="K867" s="48" t="e">
        <f>IF(Coverage!#REF!="","",Coverage!#REF!)</f>
        <v>#REF!</v>
      </c>
      <c r="L867" s="48" t="e">
        <f>IF(Coverage!#REF!="","",Coverage!#REF!)</f>
        <v>#REF!</v>
      </c>
      <c r="M867" s="48" t="e">
        <f>IF(Coverage!#REF!="","",Coverage!#REF!)</f>
        <v>#REF!</v>
      </c>
      <c r="N867" s="49" t="e">
        <f>IF(Coverage!#REF!="","",Coverage!#REF!)</f>
        <v>#REF!</v>
      </c>
      <c r="O867" s="49" t="e">
        <f>IF(Coverage!#REF!="","",Coverage!#REF!)</f>
        <v>#REF!</v>
      </c>
      <c r="P867" s="49" t="e">
        <f>IF(Coverage!#REF!="","",Coverage!#REF!)</f>
        <v>#REF!</v>
      </c>
      <c r="Q867" s="49" t="e">
        <f>IF(Coverage!#REF!="","",Coverage!#REF!)</f>
        <v>#REF!</v>
      </c>
      <c r="R867" s="50" t="e">
        <f>IF(Coverage!#REF!="","",Coverage!#REF!)</f>
        <v>#REF!</v>
      </c>
      <c r="S867" s="50" t="e">
        <f>IF(Coverage!#REF!="","",Coverage!#REF!)</f>
        <v>#REF!</v>
      </c>
      <c r="T867" s="49" t="e">
        <f>IF(Coverage!#REF!="","",Coverage!#REF!)</f>
        <v>#REF!</v>
      </c>
      <c r="U867" s="49" t="e">
        <f>IF(Coverage!#REF!="","",Coverage!#REF!)</f>
        <v>#REF!</v>
      </c>
      <c r="V867" s="49" t="e">
        <f>IF(Coverage!#REF!="","",Coverage!#REF!)</f>
        <v>#REF!</v>
      </c>
      <c r="W867" s="49" t="e">
        <f>IF(Coverage!#REF!="","",Coverage!#REF!)</f>
        <v>#REF!</v>
      </c>
      <c r="X867" s="49" t="e">
        <f>IF(Coverage!#REF!="","",Coverage!#REF!)</f>
        <v>#REF!</v>
      </c>
      <c r="Y867" s="49" t="e">
        <f>IF(Coverage!#REF!="","",Coverage!#REF!)</f>
        <v>#REF!</v>
      </c>
    </row>
    <row r="868" spans="10:25" x14ac:dyDescent="0.2">
      <c r="J868" s="48" t="e">
        <f>IF(Coverage!#REF!="","",Coverage!#REF!)</f>
        <v>#REF!</v>
      </c>
      <c r="K868" s="48" t="e">
        <f>IF(Coverage!#REF!="","",Coverage!#REF!)</f>
        <v>#REF!</v>
      </c>
      <c r="L868" s="48" t="e">
        <f>IF(Coverage!#REF!="","",Coverage!#REF!)</f>
        <v>#REF!</v>
      </c>
      <c r="M868" s="48" t="e">
        <f>IF(Coverage!#REF!="","",Coverage!#REF!)</f>
        <v>#REF!</v>
      </c>
      <c r="N868" s="49" t="e">
        <f>IF(Coverage!#REF!="","",Coverage!#REF!)</f>
        <v>#REF!</v>
      </c>
      <c r="O868" s="49" t="e">
        <f>IF(Coverage!#REF!="","",Coverage!#REF!)</f>
        <v>#REF!</v>
      </c>
      <c r="P868" s="49" t="e">
        <f>IF(Coverage!#REF!="","",Coverage!#REF!)</f>
        <v>#REF!</v>
      </c>
      <c r="Q868" s="49" t="e">
        <f>IF(Coverage!#REF!="","",Coverage!#REF!)</f>
        <v>#REF!</v>
      </c>
      <c r="R868" s="50" t="e">
        <f>IF(Coverage!#REF!="","",Coverage!#REF!)</f>
        <v>#REF!</v>
      </c>
      <c r="S868" s="50" t="e">
        <f>IF(Coverage!#REF!="","",Coverage!#REF!)</f>
        <v>#REF!</v>
      </c>
      <c r="T868" s="49" t="e">
        <f>IF(Coverage!#REF!="","",Coverage!#REF!)</f>
        <v>#REF!</v>
      </c>
      <c r="U868" s="49" t="e">
        <f>IF(Coverage!#REF!="","",Coverage!#REF!)</f>
        <v>#REF!</v>
      </c>
      <c r="V868" s="49" t="e">
        <f>IF(Coverage!#REF!="","",Coverage!#REF!)</f>
        <v>#REF!</v>
      </c>
      <c r="W868" s="49" t="e">
        <f>IF(Coverage!#REF!="","",Coverage!#REF!)</f>
        <v>#REF!</v>
      </c>
      <c r="X868" s="49" t="e">
        <f>IF(Coverage!#REF!="","",Coverage!#REF!)</f>
        <v>#REF!</v>
      </c>
      <c r="Y868" s="49" t="e">
        <f>IF(Coverage!#REF!="","",Coverage!#REF!)</f>
        <v>#REF!</v>
      </c>
    </row>
    <row r="869" spans="10:25" x14ac:dyDescent="0.2">
      <c r="J869" s="48" t="e">
        <f>IF(Coverage!#REF!="","",Coverage!#REF!)</f>
        <v>#REF!</v>
      </c>
      <c r="K869" s="48" t="e">
        <f>IF(Coverage!#REF!="","",Coverage!#REF!)</f>
        <v>#REF!</v>
      </c>
      <c r="L869" s="48" t="e">
        <f>IF(Coverage!#REF!="","",Coverage!#REF!)</f>
        <v>#REF!</v>
      </c>
      <c r="M869" s="48" t="e">
        <f>IF(Coverage!#REF!="","",Coverage!#REF!)</f>
        <v>#REF!</v>
      </c>
      <c r="N869" s="49" t="e">
        <f>IF(Coverage!#REF!="","",Coverage!#REF!)</f>
        <v>#REF!</v>
      </c>
      <c r="O869" s="49" t="e">
        <f>IF(Coverage!#REF!="","",Coverage!#REF!)</f>
        <v>#REF!</v>
      </c>
      <c r="P869" s="49" t="e">
        <f>IF(Coverage!#REF!="","",Coverage!#REF!)</f>
        <v>#REF!</v>
      </c>
      <c r="Q869" s="49" t="e">
        <f>IF(Coverage!#REF!="","",Coverage!#REF!)</f>
        <v>#REF!</v>
      </c>
      <c r="R869" s="50" t="e">
        <f>IF(Coverage!#REF!="","",Coverage!#REF!)</f>
        <v>#REF!</v>
      </c>
      <c r="S869" s="50" t="e">
        <f>IF(Coverage!#REF!="","",Coverage!#REF!)</f>
        <v>#REF!</v>
      </c>
      <c r="T869" s="49" t="e">
        <f>IF(Coverage!#REF!="","",Coverage!#REF!)</f>
        <v>#REF!</v>
      </c>
      <c r="U869" s="49" t="e">
        <f>IF(Coverage!#REF!="","",Coverage!#REF!)</f>
        <v>#REF!</v>
      </c>
      <c r="V869" s="49" t="e">
        <f>IF(Coverage!#REF!="","",Coverage!#REF!)</f>
        <v>#REF!</v>
      </c>
      <c r="W869" s="49" t="e">
        <f>IF(Coverage!#REF!="","",Coverage!#REF!)</f>
        <v>#REF!</v>
      </c>
      <c r="X869" s="49" t="e">
        <f>IF(Coverage!#REF!="","",Coverage!#REF!)</f>
        <v>#REF!</v>
      </c>
      <c r="Y869" s="49" t="e">
        <f>IF(Coverage!#REF!="","",Coverage!#REF!)</f>
        <v>#REF!</v>
      </c>
    </row>
    <row r="870" spans="10:25" x14ac:dyDescent="0.2">
      <c r="J870" s="48" t="e">
        <f>IF(Coverage!#REF!="","",Coverage!#REF!)</f>
        <v>#REF!</v>
      </c>
      <c r="K870" s="48" t="e">
        <f>IF(Coverage!#REF!="","",Coverage!#REF!)</f>
        <v>#REF!</v>
      </c>
      <c r="L870" s="48" t="e">
        <f>IF(Coverage!#REF!="","",Coverage!#REF!)</f>
        <v>#REF!</v>
      </c>
      <c r="M870" s="48" t="e">
        <f>IF(Coverage!#REF!="","",Coverage!#REF!)</f>
        <v>#REF!</v>
      </c>
      <c r="N870" s="49" t="e">
        <f>IF(Coverage!#REF!="","",Coverage!#REF!)</f>
        <v>#REF!</v>
      </c>
      <c r="O870" s="49" t="e">
        <f>IF(Coverage!#REF!="","",Coverage!#REF!)</f>
        <v>#REF!</v>
      </c>
      <c r="P870" s="49" t="e">
        <f>IF(Coverage!#REF!="","",Coverage!#REF!)</f>
        <v>#REF!</v>
      </c>
      <c r="Q870" s="49" t="e">
        <f>IF(Coverage!#REF!="","",Coverage!#REF!)</f>
        <v>#REF!</v>
      </c>
      <c r="R870" s="50" t="e">
        <f>IF(Coverage!#REF!="","",Coverage!#REF!)</f>
        <v>#REF!</v>
      </c>
      <c r="S870" s="50" t="e">
        <f>IF(Coverage!#REF!="","",Coverage!#REF!)</f>
        <v>#REF!</v>
      </c>
      <c r="T870" s="49" t="e">
        <f>IF(Coverage!#REF!="","",Coverage!#REF!)</f>
        <v>#REF!</v>
      </c>
      <c r="U870" s="49" t="e">
        <f>IF(Coverage!#REF!="","",Coverage!#REF!)</f>
        <v>#REF!</v>
      </c>
      <c r="V870" s="49" t="e">
        <f>IF(Coverage!#REF!="","",Coverage!#REF!)</f>
        <v>#REF!</v>
      </c>
      <c r="W870" s="49" t="e">
        <f>IF(Coverage!#REF!="","",Coverage!#REF!)</f>
        <v>#REF!</v>
      </c>
      <c r="X870" s="49" t="e">
        <f>IF(Coverage!#REF!="","",Coverage!#REF!)</f>
        <v>#REF!</v>
      </c>
      <c r="Y870" s="49" t="e">
        <f>IF(Coverage!#REF!="","",Coverage!#REF!)</f>
        <v>#REF!</v>
      </c>
    </row>
    <row r="871" spans="10:25" x14ac:dyDescent="0.2">
      <c r="J871" s="48" t="e">
        <f>IF(Coverage!#REF!="","",Coverage!#REF!)</f>
        <v>#REF!</v>
      </c>
      <c r="K871" s="48" t="e">
        <f>IF(Coverage!#REF!="","",Coverage!#REF!)</f>
        <v>#REF!</v>
      </c>
      <c r="L871" s="48" t="e">
        <f>IF(Coverage!#REF!="","",Coverage!#REF!)</f>
        <v>#REF!</v>
      </c>
      <c r="M871" s="48" t="e">
        <f>IF(Coverage!#REF!="","",Coverage!#REF!)</f>
        <v>#REF!</v>
      </c>
      <c r="N871" s="49" t="e">
        <f>IF(Coverage!#REF!="","",Coverage!#REF!)</f>
        <v>#REF!</v>
      </c>
      <c r="O871" s="49" t="e">
        <f>IF(Coverage!#REF!="","",Coverage!#REF!)</f>
        <v>#REF!</v>
      </c>
      <c r="P871" s="49" t="e">
        <f>IF(Coverage!#REF!="","",Coverage!#REF!)</f>
        <v>#REF!</v>
      </c>
      <c r="Q871" s="49" t="e">
        <f>IF(Coverage!#REF!="","",Coverage!#REF!)</f>
        <v>#REF!</v>
      </c>
      <c r="R871" s="50" t="e">
        <f>IF(Coverage!#REF!="","",Coverage!#REF!)</f>
        <v>#REF!</v>
      </c>
      <c r="S871" s="50" t="e">
        <f>IF(Coverage!#REF!="","",Coverage!#REF!)</f>
        <v>#REF!</v>
      </c>
      <c r="T871" s="49" t="e">
        <f>IF(Coverage!#REF!="","",Coverage!#REF!)</f>
        <v>#REF!</v>
      </c>
      <c r="U871" s="49" t="e">
        <f>IF(Coverage!#REF!="","",Coverage!#REF!)</f>
        <v>#REF!</v>
      </c>
      <c r="V871" s="49" t="e">
        <f>IF(Coverage!#REF!="","",Coverage!#REF!)</f>
        <v>#REF!</v>
      </c>
      <c r="W871" s="49" t="e">
        <f>IF(Coverage!#REF!="","",Coverage!#REF!)</f>
        <v>#REF!</v>
      </c>
      <c r="X871" s="49" t="e">
        <f>IF(Coverage!#REF!="","",Coverage!#REF!)</f>
        <v>#REF!</v>
      </c>
      <c r="Y871" s="49" t="e">
        <f>IF(Coverage!#REF!="","",Coverage!#REF!)</f>
        <v>#REF!</v>
      </c>
    </row>
    <row r="872" spans="10:25" x14ac:dyDescent="0.2">
      <c r="J872" s="48" t="e">
        <f>IF(Coverage!#REF!="","",Coverage!#REF!)</f>
        <v>#REF!</v>
      </c>
      <c r="K872" s="48" t="e">
        <f>IF(Coverage!#REF!="","",Coverage!#REF!)</f>
        <v>#REF!</v>
      </c>
      <c r="L872" s="48" t="e">
        <f>IF(Coverage!#REF!="","",Coverage!#REF!)</f>
        <v>#REF!</v>
      </c>
      <c r="M872" s="48" t="e">
        <f>IF(Coverage!#REF!="","",Coverage!#REF!)</f>
        <v>#REF!</v>
      </c>
      <c r="N872" s="49" t="e">
        <f>IF(Coverage!#REF!="","",Coverage!#REF!)</f>
        <v>#REF!</v>
      </c>
      <c r="O872" s="49" t="e">
        <f>IF(Coverage!#REF!="","",Coverage!#REF!)</f>
        <v>#REF!</v>
      </c>
      <c r="P872" s="49" t="e">
        <f>IF(Coverage!#REF!="","",Coverage!#REF!)</f>
        <v>#REF!</v>
      </c>
      <c r="Q872" s="49" t="e">
        <f>IF(Coverage!#REF!="","",Coverage!#REF!)</f>
        <v>#REF!</v>
      </c>
      <c r="R872" s="50" t="e">
        <f>IF(Coverage!#REF!="","",Coverage!#REF!)</f>
        <v>#REF!</v>
      </c>
      <c r="S872" s="50" t="e">
        <f>IF(Coverage!#REF!="","",Coverage!#REF!)</f>
        <v>#REF!</v>
      </c>
      <c r="T872" s="49" t="e">
        <f>IF(Coverage!#REF!="","",Coverage!#REF!)</f>
        <v>#REF!</v>
      </c>
      <c r="U872" s="49" t="e">
        <f>IF(Coverage!#REF!="","",Coverage!#REF!)</f>
        <v>#REF!</v>
      </c>
      <c r="V872" s="49" t="e">
        <f>IF(Coverage!#REF!="","",Coverage!#REF!)</f>
        <v>#REF!</v>
      </c>
      <c r="W872" s="49" t="e">
        <f>IF(Coverage!#REF!="","",Coverage!#REF!)</f>
        <v>#REF!</v>
      </c>
      <c r="X872" s="49" t="e">
        <f>IF(Coverage!#REF!="","",Coverage!#REF!)</f>
        <v>#REF!</v>
      </c>
      <c r="Y872" s="49" t="e">
        <f>IF(Coverage!#REF!="","",Coverage!#REF!)</f>
        <v>#REF!</v>
      </c>
    </row>
    <row r="873" spans="10:25" x14ac:dyDescent="0.2">
      <c r="J873" s="48" t="e">
        <f>IF(Coverage!#REF!="","",Coverage!#REF!)</f>
        <v>#REF!</v>
      </c>
      <c r="K873" s="48" t="e">
        <f>IF(Coverage!#REF!="","",Coverage!#REF!)</f>
        <v>#REF!</v>
      </c>
      <c r="L873" s="48" t="e">
        <f>IF(Coverage!#REF!="","",Coverage!#REF!)</f>
        <v>#REF!</v>
      </c>
      <c r="M873" s="48" t="e">
        <f>IF(Coverage!#REF!="","",Coverage!#REF!)</f>
        <v>#REF!</v>
      </c>
      <c r="N873" s="49" t="e">
        <f>IF(Coverage!#REF!="","",Coverage!#REF!)</f>
        <v>#REF!</v>
      </c>
      <c r="O873" s="49" t="e">
        <f>IF(Coverage!#REF!="","",Coverage!#REF!)</f>
        <v>#REF!</v>
      </c>
      <c r="P873" s="49" t="e">
        <f>IF(Coverage!#REF!="","",Coverage!#REF!)</f>
        <v>#REF!</v>
      </c>
      <c r="Q873" s="49" t="e">
        <f>IF(Coverage!#REF!="","",Coverage!#REF!)</f>
        <v>#REF!</v>
      </c>
      <c r="R873" s="50" t="e">
        <f>IF(Coverage!#REF!="","",Coverage!#REF!)</f>
        <v>#REF!</v>
      </c>
      <c r="S873" s="50" t="e">
        <f>IF(Coverage!#REF!="","",Coverage!#REF!)</f>
        <v>#REF!</v>
      </c>
      <c r="T873" s="49" t="e">
        <f>IF(Coverage!#REF!="","",Coverage!#REF!)</f>
        <v>#REF!</v>
      </c>
      <c r="U873" s="49" t="e">
        <f>IF(Coverage!#REF!="","",Coverage!#REF!)</f>
        <v>#REF!</v>
      </c>
      <c r="V873" s="49" t="e">
        <f>IF(Coverage!#REF!="","",Coverage!#REF!)</f>
        <v>#REF!</v>
      </c>
      <c r="W873" s="49" t="e">
        <f>IF(Coverage!#REF!="","",Coverage!#REF!)</f>
        <v>#REF!</v>
      </c>
      <c r="X873" s="49" t="e">
        <f>IF(Coverage!#REF!="","",Coverage!#REF!)</f>
        <v>#REF!</v>
      </c>
      <c r="Y873" s="49" t="e">
        <f>IF(Coverage!#REF!="","",Coverage!#REF!)</f>
        <v>#REF!</v>
      </c>
    </row>
    <row r="874" spans="10:25" x14ac:dyDescent="0.2">
      <c r="J874" s="48" t="e">
        <f>IF(Coverage!#REF!="","",Coverage!#REF!)</f>
        <v>#REF!</v>
      </c>
      <c r="K874" s="48" t="e">
        <f>IF(Coverage!#REF!="","",Coverage!#REF!)</f>
        <v>#REF!</v>
      </c>
      <c r="L874" s="48" t="e">
        <f>IF(Coverage!#REF!="","",Coverage!#REF!)</f>
        <v>#REF!</v>
      </c>
      <c r="M874" s="48" t="e">
        <f>IF(Coverage!#REF!="","",Coverage!#REF!)</f>
        <v>#REF!</v>
      </c>
      <c r="N874" s="49" t="e">
        <f>IF(Coverage!#REF!="","",Coverage!#REF!)</f>
        <v>#REF!</v>
      </c>
      <c r="O874" s="49" t="e">
        <f>IF(Coverage!#REF!="","",Coverage!#REF!)</f>
        <v>#REF!</v>
      </c>
      <c r="P874" s="49" t="e">
        <f>IF(Coverage!#REF!="","",Coverage!#REF!)</f>
        <v>#REF!</v>
      </c>
      <c r="Q874" s="49" t="e">
        <f>IF(Coverage!#REF!="","",Coverage!#REF!)</f>
        <v>#REF!</v>
      </c>
      <c r="R874" s="50" t="e">
        <f>IF(Coverage!#REF!="","",Coverage!#REF!)</f>
        <v>#REF!</v>
      </c>
      <c r="S874" s="50" t="e">
        <f>IF(Coverage!#REF!="","",Coverage!#REF!)</f>
        <v>#REF!</v>
      </c>
      <c r="T874" s="49" t="e">
        <f>IF(Coverage!#REF!="","",Coverage!#REF!)</f>
        <v>#REF!</v>
      </c>
      <c r="U874" s="49" t="e">
        <f>IF(Coverage!#REF!="","",Coverage!#REF!)</f>
        <v>#REF!</v>
      </c>
      <c r="V874" s="49" t="e">
        <f>IF(Coverage!#REF!="","",Coverage!#REF!)</f>
        <v>#REF!</v>
      </c>
      <c r="W874" s="49" t="e">
        <f>IF(Coverage!#REF!="","",Coverage!#REF!)</f>
        <v>#REF!</v>
      </c>
      <c r="X874" s="49" t="e">
        <f>IF(Coverage!#REF!="","",Coverage!#REF!)</f>
        <v>#REF!</v>
      </c>
      <c r="Y874" s="49" t="e">
        <f>IF(Coverage!#REF!="","",Coverage!#REF!)</f>
        <v>#REF!</v>
      </c>
    </row>
    <row r="875" spans="10:25" x14ac:dyDescent="0.2">
      <c r="J875" s="48" t="e">
        <f>IF(Coverage!#REF!="","",Coverage!#REF!)</f>
        <v>#REF!</v>
      </c>
      <c r="K875" s="48" t="e">
        <f>IF(Coverage!#REF!="","",Coverage!#REF!)</f>
        <v>#REF!</v>
      </c>
      <c r="L875" s="48" t="e">
        <f>IF(Coverage!#REF!="","",Coverage!#REF!)</f>
        <v>#REF!</v>
      </c>
      <c r="M875" s="48" t="e">
        <f>IF(Coverage!#REF!="","",Coverage!#REF!)</f>
        <v>#REF!</v>
      </c>
      <c r="N875" s="49" t="e">
        <f>IF(Coverage!#REF!="","",Coverage!#REF!)</f>
        <v>#REF!</v>
      </c>
      <c r="O875" s="49" t="e">
        <f>IF(Coverage!#REF!="","",Coverage!#REF!)</f>
        <v>#REF!</v>
      </c>
      <c r="P875" s="49" t="e">
        <f>IF(Coverage!#REF!="","",Coverage!#REF!)</f>
        <v>#REF!</v>
      </c>
      <c r="Q875" s="49" t="e">
        <f>IF(Coverage!#REF!="","",Coverage!#REF!)</f>
        <v>#REF!</v>
      </c>
      <c r="R875" s="50" t="e">
        <f>IF(Coverage!#REF!="","",Coverage!#REF!)</f>
        <v>#REF!</v>
      </c>
      <c r="S875" s="50" t="e">
        <f>IF(Coverage!#REF!="","",Coverage!#REF!)</f>
        <v>#REF!</v>
      </c>
      <c r="T875" s="49" t="e">
        <f>IF(Coverage!#REF!="","",Coverage!#REF!)</f>
        <v>#REF!</v>
      </c>
      <c r="U875" s="49" t="e">
        <f>IF(Coverage!#REF!="","",Coverage!#REF!)</f>
        <v>#REF!</v>
      </c>
      <c r="V875" s="49" t="e">
        <f>IF(Coverage!#REF!="","",Coverage!#REF!)</f>
        <v>#REF!</v>
      </c>
      <c r="W875" s="49" t="e">
        <f>IF(Coverage!#REF!="","",Coverage!#REF!)</f>
        <v>#REF!</v>
      </c>
      <c r="X875" s="49" t="e">
        <f>IF(Coverage!#REF!="","",Coverage!#REF!)</f>
        <v>#REF!</v>
      </c>
      <c r="Y875" s="49" t="e">
        <f>IF(Coverage!#REF!="","",Coverage!#REF!)</f>
        <v>#REF!</v>
      </c>
    </row>
    <row r="876" spans="10:25" x14ac:dyDescent="0.2">
      <c r="J876" s="48" t="e">
        <f>IF(Coverage!#REF!="","",Coverage!#REF!)</f>
        <v>#REF!</v>
      </c>
      <c r="K876" s="48" t="e">
        <f>IF(Coverage!#REF!="","",Coverage!#REF!)</f>
        <v>#REF!</v>
      </c>
      <c r="L876" s="48" t="e">
        <f>IF(Coverage!#REF!="","",Coverage!#REF!)</f>
        <v>#REF!</v>
      </c>
      <c r="M876" s="48" t="e">
        <f>IF(Coverage!#REF!="","",Coverage!#REF!)</f>
        <v>#REF!</v>
      </c>
      <c r="N876" s="49" t="e">
        <f>IF(Coverage!#REF!="","",Coverage!#REF!)</f>
        <v>#REF!</v>
      </c>
      <c r="O876" s="49" t="e">
        <f>IF(Coverage!#REF!="","",Coverage!#REF!)</f>
        <v>#REF!</v>
      </c>
      <c r="P876" s="49" t="e">
        <f>IF(Coverage!#REF!="","",Coverage!#REF!)</f>
        <v>#REF!</v>
      </c>
      <c r="Q876" s="49" t="e">
        <f>IF(Coverage!#REF!="","",Coverage!#REF!)</f>
        <v>#REF!</v>
      </c>
      <c r="R876" s="50" t="e">
        <f>IF(Coverage!#REF!="","",Coverage!#REF!)</f>
        <v>#REF!</v>
      </c>
      <c r="S876" s="50" t="e">
        <f>IF(Coverage!#REF!="","",Coverage!#REF!)</f>
        <v>#REF!</v>
      </c>
      <c r="T876" s="49" t="e">
        <f>IF(Coverage!#REF!="","",Coverage!#REF!)</f>
        <v>#REF!</v>
      </c>
      <c r="U876" s="49" t="e">
        <f>IF(Coverage!#REF!="","",Coverage!#REF!)</f>
        <v>#REF!</v>
      </c>
      <c r="V876" s="49" t="e">
        <f>IF(Coverage!#REF!="","",Coverage!#REF!)</f>
        <v>#REF!</v>
      </c>
      <c r="W876" s="49" t="e">
        <f>IF(Coverage!#REF!="","",Coverage!#REF!)</f>
        <v>#REF!</v>
      </c>
      <c r="X876" s="49" t="e">
        <f>IF(Coverage!#REF!="","",Coverage!#REF!)</f>
        <v>#REF!</v>
      </c>
      <c r="Y876" s="49" t="e">
        <f>IF(Coverage!#REF!="","",Coverage!#REF!)</f>
        <v>#REF!</v>
      </c>
    </row>
    <row r="877" spans="10:25" x14ac:dyDescent="0.2">
      <c r="J877" s="48" t="e">
        <f>IF(Coverage!#REF!="","",Coverage!#REF!)</f>
        <v>#REF!</v>
      </c>
      <c r="K877" s="48" t="e">
        <f>IF(Coverage!#REF!="","",Coverage!#REF!)</f>
        <v>#REF!</v>
      </c>
      <c r="L877" s="48" t="e">
        <f>IF(Coverage!#REF!="","",Coverage!#REF!)</f>
        <v>#REF!</v>
      </c>
      <c r="M877" s="48" t="e">
        <f>IF(Coverage!#REF!="","",Coverage!#REF!)</f>
        <v>#REF!</v>
      </c>
      <c r="N877" s="49" t="e">
        <f>IF(Coverage!#REF!="","",Coverage!#REF!)</f>
        <v>#REF!</v>
      </c>
      <c r="O877" s="49" t="e">
        <f>IF(Coverage!#REF!="","",Coverage!#REF!)</f>
        <v>#REF!</v>
      </c>
      <c r="P877" s="49" t="e">
        <f>IF(Coverage!#REF!="","",Coverage!#REF!)</f>
        <v>#REF!</v>
      </c>
      <c r="Q877" s="49" t="e">
        <f>IF(Coverage!#REF!="","",Coverage!#REF!)</f>
        <v>#REF!</v>
      </c>
      <c r="R877" s="50" t="e">
        <f>IF(Coverage!#REF!="","",Coverage!#REF!)</f>
        <v>#REF!</v>
      </c>
      <c r="S877" s="50" t="e">
        <f>IF(Coverage!#REF!="","",Coverage!#REF!)</f>
        <v>#REF!</v>
      </c>
      <c r="T877" s="49" t="e">
        <f>IF(Coverage!#REF!="","",Coverage!#REF!)</f>
        <v>#REF!</v>
      </c>
      <c r="U877" s="49" t="e">
        <f>IF(Coverage!#REF!="","",Coverage!#REF!)</f>
        <v>#REF!</v>
      </c>
      <c r="V877" s="49" t="e">
        <f>IF(Coverage!#REF!="","",Coverage!#REF!)</f>
        <v>#REF!</v>
      </c>
      <c r="W877" s="49" t="e">
        <f>IF(Coverage!#REF!="","",Coverage!#REF!)</f>
        <v>#REF!</v>
      </c>
      <c r="X877" s="49" t="e">
        <f>IF(Coverage!#REF!="","",Coverage!#REF!)</f>
        <v>#REF!</v>
      </c>
      <c r="Y877" s="49" t="e">
        <f>IF(Coverage!#REF!="","",Coverage!#REF!)</f>
        <v>#REF!</v>
      </c>
    </row>
    <row r="878" spans="10:25" x14ac:dyDescent="0.2">
      <c r="J878" s="48" t="e">
        <f>IF(Coverage!#REF!="","",Coverage!#REF!)</f>
        <v>#REF!</v>
      </c>
      <c r="K878" s="48" t="e">
        <f>IF(Coverage!#REF!="","",Coverage!#REF!)</f>
        <v>#REF!</v>
      </c>
      <c r="L878" s="48" t="e">
        <f>IF(Coverage!#REF!="","",Coverage!#REF!)</f>
        <v>#REF!</v>
      </c>
      <c r="M878" s="48" t="e">
        <f>IF(Coverage!#REF!="","",Coverage!#REF!)</f>
        <v>#REF!</v>
      </c>
      <c r="N878" s="49" t="e">
        <f>IF(Coverage!#REF!="","",Coverage!#REF!)</f>
        <v>#REF!</v>
      </c>
      <c r="O878" s="49" t="e">
        <f>IF(Coverage!#REF!="","",Coverage!#REF!)</f>
        <v>#REF!</v>
      </c>
      <c r="P878" s="49" t="e">
        <f>IF(Coverage!#REF!="","",Coverage!#REF!)</f>
        <v>#REF!</v>
      </c>
      <c r="Q878" s="49" t="e">
        <f>IF(Coverage!#REF!="","",Coverage!#REF!)</f>
        <v>#REF!</v>
      </c>
      <c r="R878" s="50" t="e">
        <f>IF(Coverage!#REF!="","",Coverage!#REF!)</f>
        <v>#REF!</v>
      </c>
      <c r="S878" s="50" t="e">
        <f>IF(Coverage!#REF!="","",Coverage!#REF!)</f>
        <v>#REF!</v>
      </c>
      <c r="T878" s="49" t="e">
        <f>IF(Coverage!#REF!="","",Coverage!#REF!)</f>
        <v>#REF!</v>
      </c>
      <c r="U878" s="49" t="e">
        <f>IF(Coverage!#REF!="","",Coverage!#REF!)</f>
        <v>#REF!</v>
      </c>
      <c r="V878" s="49" t="e">
        <f>IF(Coverage!#REF!="","",Coverage!#REF!)</f>
        <v>#REF!</v>
      </c>
      <c r="W878" s="49" t="e">
        <f>IF(Coverage!#REF!="","",Coverage!#REF!)</f>
        <v>#REF!</v>
      </c>
      <c r="X878" s="49" t="e">
        <f>IF(Coverage!#REF!="","",Coverage!#REF!)</f>
        <v>#REF!</v>
      </c>
      <c r="Y878" s="49" t="e">
        <f>IF(Coverage!#REF!="","",Coverage!#REF!)</f>
        <v>#REF!</v>
      </c>
    </row>
    <row r="879" spans="10:25" x14ac:dyDescent="0.2">
      <c r="J879" s="48" t="e">
        <f>IF(Coverage!#REF!="","",Coverage!#REF!)</f>
        <v>#REF!</v>
      </c>
      <c r="K879" s="48" t="e">
        <f>IF(Coverage!#REF!="","",Coverage!#REF!)</f>
        <v>#REF!</v>
      </c>
      <c r="L879" s="48" t="e">
        <f>IF(Coverage!#REF!="","",Coverage!#REF!)</f>
        <v>#REF!</v>
      </c>
      <c r="M879" s="48" t="e">
        <f>IF(Coverage!#REF!="","",Coverage!#REF!)</f>
        <v>#REF!</v>
      </c>
      <c r="N879" s="49" t="e">
        <f>IF(Coverage!#REF!="","",Coverage!#REF!)</f>
        <v>#REF!</v>
      </c>
      <c r="O879" s="49" t="e">
        <f>IF(Coverage!#REF!="","",Coverage!#REF!)</f>
        <v>#REF!</v>
      </c>
      <c r="P879" s="49" t="e">
        <f>IF(Coverage!#REF!="","",Coverage!#REF!)</f>
        <v>#REF!</v>
      </c>
      <c r="Q879" s="49" t="e">
        <f>IF(Coverage!#REF!="","",Coverage!#REF!)</f>
        <v>#REF!</v>
      </c>
      <c r="R879" s="50" t="e">
        <f>IF(Coverage!#REF!="","",Coverage!#REF!)</f>
        <v>#REF!</v>
      </c>
      <c r="S879" s="50" t="e">
        <f>IF(Coverage!#REF!="","",Coverage!#REF!)</f>
        <v>#REF!</v>
      </c>
      <c r="T879" s="49" t="e">
        <f>IF(Coverage!#REF!="","",Coverage!#REF!)</f>
        <v>#REF!</v>
      </c>
      <c r="U879" s="49" t="e">
        <f>IF(Coverage!#REF!="","",Coverage!#REF!)</f>
        <v>#REF!</v>
      </c>
      <c r="V879" s="49" t="e">
        <f>IF(Coverage!#REF!="","",Coverage!#REF!)</f>
        <v>#REF!</v>
      </c>
      <c r="W879" s="49" t="e">
        <f>IF(Coverage!#REF!="","",Coverage!#REF!)</f>
        <v>#REF!</v>
      </c>
      <c r="X879" s="49" t="e">
        <f>IF(Coverage!#REF!="","",Coverage!#REF!)</f>
        <v>#REF!</v>
      </c>
      <c r="Y879" s="49" t="e">
        <f>IF(Coverage!#REF!="","",Coverage!#REF!)</f>
        <v>#REF!</v>
      </c>
    </row>
    <row r="880" spans="10:25" x14ac:dyDescent="0.2">
      <c r="J880" s="48" t="e">
        <f>IF(Coverage!#REF!="","",Coverage!#REF!)</f>
        <v>#REF!</v>
      </c>
      <c r="K880" s="48" t="e">
        <f>IF(Coverage!#REF!="","",Coverage!#REF!)</f>
        <v>#REF!</v>
      </c>
      <c r="L880" s="48" t="e">
        <f>IF(Coverage!#REF!="","",Coverage!#REF!)</f>
        <v>#REF!</v>
      </c>
      <c r="M880" s="48" t="e">
        <f>IF(Coverage!#REF!="","",Coverage!#REF!)</f>
        <v>#REF!</v>
      </c>
      <c r="N880" s="49" t="e">
        <f>IF(Coverage!#REF!="","",Coverage!#REF!)</f>
        <v>#REF!</v>
      </c>
      <c r="O880" s="49" t="e">
        <f>IF(Coverage!#REF!="","",Coverage!#REF!)</f>
        <v>#REF!</v>
      </c>
      <c r="P880" s="49" t="e">
        <f>IF(Coverage!#REF!="","",Coverage!#REF!)</f>
        <v>#REF!</v>
      </c>
      <c r="Q880" s="49" t="e">
        <f>IF(Coverage!#REF!="","",Coverage!#REF!)</f>
        <v>#REF!</v>
      </c>
      <c r="R880" s="50" t="e">
        <f>IF(Coverage!#REF!="","",Coverage!#REF!)</f>
        <v>#REF!</v>
      </c>
      <c r="S880" s="50" t="e">
        <f>IF(Coverage!#REF!="","",Coverage!#REF!)</f>
        <v>#REF!</v>
      </c>
      <c r="T880" s="49" t="e">
        <f>IF(Coverage!#REF!="","",Coverage!#REF!)</f>
        <v>#REF!</v>
      </c>
      <c r="U880" s="49" t="e">
        <f>IF(Coverage!#REF!="","",Coverage!#REF!)</f>
        <v>#REF!</v>
      </c>
      <c r="V880" s="49" t="e">
        <f>IF(Coverage!#REF!="","",Coverage!#REF!)</f>
        <v>#REF!</v>
      </c>
      <c r="W880" s="49" t="e">
        <f>IF(Coverage!#REF!="","",Coverage!#REF!)</f>
        <v>#REF!</v>
      </c>
      <c r="X880" s="49" t="e">
        <f>IF(Coverage!#REF!="","",Coverage!#REF!)</f>
        <v>#REF!</v>
      </c>
      <c r="Y880" s="49" t="e">
        <f>IF(Coverage!#REF!="","",Coverage!#REF!)</f>
        <v>#REF!</v>
      </c>
    </row>
    <row r="881" spans="10:25" x14ac:dyDescent="0.2">
      <c r="J881" s="48" t="e">
        <f>IF(Coverage!#REF!="","",Coverage!#REF!)</f>
        <v>#REF!</v>
      </c>
      <c r="K881" s="48" t="e">
        <f>IF(Coverage!#REF!="","",Coverage!#REF!)</f>
        <v>#REF!</v>
      </c>
      <c r="L881" s="48" t="e">
        <f>IF(Coverage!#REF!="","",Coverage!#REF!)</f>
        <v>#REF!</v>
      </c>
      <c r="M881" s="48" t="e">
        <f>IF(Coverage!#REF!="","",Coverage!#REF!)</f>
        <v>#REF!</v>
      </c>
      <c r="N881" s="49" t="e">
        <f>IF(Coverage!#REF!="","",Coverage!#REF!)</f>
        <v>#REF!</v>
      </c>
      <c r="O881" s="49" t="e">
        <f>IF(Coverage!#REF!="","",Coverage!#REF!)</f>
        <v>#REF!</v>
      </c>
      <c r="P881" s="49" t="e">
        <f>IF(Coverage!#REF!="","",Coverage!#REF!)</f>
        <v>#REF!</v>
      </c>
      <c r="Q881" s="49" t="e">
        <f>IF(Coverage!#REF!="","",Coverage!#REF!)</f>
        <v>#REF!</v>
      </c>
      <c r="R881" s="50" t="e">
        <f>IF(Coverage!#REF!="","",Coverage!#REF!)</f>
        <v>#REF!</v>
      </c>
      <c r="S881" s="50" t="e">
        <f>IF(Coverage!#REF!="","",Coverage!#REF!)</f>
        <v>#REF!</v>
      </c>
      <c r="T881" s="49" t="e">
        <f>IF(Coverage!#REF!="","",Coverage!#REF!)</f>
        <v>#REF!</v>
      </c>
      <c r="U881" s="49" t="e">
        <f>IF(Coverage!#REF!="","",Coverage!#REF!)</f>
        <v>#REF!</v>
      </c>
      <c r="V881" s="49" t="e">
        <f>IF(Coverage!#REF!="","",Coverage!#REF!)</f>
        <v>#REF!</v>
      </c>
      <c r="W881" s="49" t="e">
        <f>IF(Coverage!#REF!="","",Coverage!#REF!)</f>
        <v>#REF!</v>
      </c>
      <c r="X881" s="49" t="e">
        <f>IF(Coverage!#REF!="","",Coverage!#REF!)</f>
        <v>#REF!</v>
      </c>
      <c r="Y881" s="49" t="e">
        <f>IF(Coverage!#REF!="","",Coverage!#REF!)</f>
        <v>#REF!</v>
      </c>
    </row>
    <row r="882" spans="10:25" x14ac:dyDescent="0.2">
      <c r="J882" s="48" t="e">
        <f>IF(Coverage!#REF!="","",Coverage!#REF!)</f>
        <v>#REF!</v>
      </c>
      <c r="K882" s="48" t="e">
        <f>IF(Coverage!#REF!="","",Coverage!#REF!)</f>
        <v>#REF!</v>
      </c>
      <c r="L882" s="48" t="e">
        <f>IF(Coverage!#REF!="","",Coverage!#REF!)</f>
        <v>#REF!</v>
      </c>
      <c r="M882" s="48" t="e">
        <f>IF(Coverage!#REF!="","",Coverage!#REF!)</f>
        <v>#REF!</v>
      </c>
      <c r="N882" s="49" t="e">
        <f>IF(Coverage!#REF!="","",Coverage!#REF!)</f>
        <v>#REF!</v>
      </c>
      <c r="O882" s="49" t="e">
        <f>IF(Coverage!#REF!="","",Coverage!#REF!)</f>
        <v>#REF!</v>
      </c>
      <c r="P882" s="49" t="e">
        <f>IF(Coverage!#REF!="","",Coverage!#REF!)</f>
        <v>#REF!</v>
      </c>
      <c r="Q882" s="49" t="e">
        <f>IF(Coverage!#REF!="","",Coverage!#REF!)</f>
        <v>#REF!</v>
      </c>
      <c r="R882" s="50" t="e">
        <f>IF(Coverage!#REF!="","",Coverage!#REF!)</f>
        <v>#REF!</v>
      </c>
      <c r="S882" s="50" t="e">
        <f>IF(Coverage!#REF!="","",Coverage!#REF!)</f>
        <v>#REF!</v>
      </c>
      <c r="T882" s="49" t="e">
        <f>IF(Coverage!#REF!="","",Coverage!#REF!)</f>
        <v>#REF!</v>
      </c>
      <c r="U882" s="49" t="e">
        <f>IF(Coverage!#REF!="","",Coverage!#REF!)</f>
        <v>#REF!</v>
      </c>
      <c r="V882" s="49" t="e">
        <f>IF(Coverage!#REF!="","",Coverage!#REF!)</f>
        <v>#REF!</v>
      </c>
      <c r="W882" s="49" t="e">
        <f>IF(Coverage!#REF!="","",Coverage!#REF!)</f>
        <v>#REF!</v>
      </c>
      <c r="X882" s="49" t="e">
        <f>IF(Coverage!#REF!="","",Coverage!#REF!)</f>
        <v>#REF!</v>
      </c>
      <c r="Y882" s="49" t="e">
        <f>IF(Coverage!#REF!="","",Coverage!#REF!)</f>
        <v>#REF!</v>
      </c>
    </row>
    <row r="883" spans="10:25" x14ac:dyDescent="0.2">
      <c r="J883" s="48" t="e">
        <f>IF(Coverage!#REF!="","",Coverage!#REF!)</f>
        <v>#REF!</v>
      </c>
      <c r="K883" s="48" t="e">
        <f>IF(Coverage!#REF!="","",Coverage!#REF!)</f>
        <v>#REF!</v>
      </c>
      <c r="L883" s="48" t="e">
        <f>IF(Coverage!#REF!="","",Coverage!#REF!)</f>
        <v>#REF!</v>
      </c>
      <c r="M883" s="48" t="e">
        <f>IF(Coverage!#REF!="","",Coverage!#REF!)</f>
        <v>#REF!</v>
      </c>
      <c r="N883" s="49" t="e">
        <f>IF(Coverage!#REF!="","",Coverage!#REF!)</f>
        <v>#REF!</v>
      </c>
      <c r="O883" s="49" t="e">
        <f>IF(Coverage!#REF!="","",Coverage!#REF!)</f>
        <v>#REF!</v>
      </c>
      <c r="P883" s="49" t="e">
        <f>IF(Coverage!#REF!="","",Coverage!#REF!)</f>
        <v>#REF!</v>
      </c>
      <c r="Q883" s="49" t="e">
        <f>IF(Coverage!#REF!="","",Coverage!#REF!)</f>
        <v>#REF!</v>
      </c>
      <c r="R883" s="50" t="e">
        <f>IF(Coverage!#REF!="","",Coverage!#REF!)</f>
        <v>#REF!</v>
      </c>
      <c r="S883" s="50" t="e">
        <f>IF(Coverage!#REF!="","",Coverage!#REF!)</f>
        <v>#REF!</v>
      </c>
      <c r="T883" s="49" t="e">
        <f>IF(Coverage!#REF!="","",Coverage!#REF!)</f>
        <v>#REF!</v>
      </c>
      <c r="U883" s="49" t="e">
        <f>IF(Coverage!#REF!="","",Coverage!#REF!)</f>
        <v>#REF!</v>
      </c>
      <c r="V883" s="49" t="e">
        <f>IF(Coverage!#REF!="","",Coverage!#REF!)</f>
        <v>#REF!</v>
      </c>
      <c r="W883" s="49" t="e">
        <f>IF(Coverage!#REF!="","",Coverage!#REF!)</f>
        <v>#REF!</v>
      </c>
      <c r="X883" s="49" t="e">
        <f>IF(Coverage!#REF!="","",Coverage!#REF!)</f>
        <v>#REF!</v>
      </c>
      <c r="Y883" s="49" t="e">
        <f>IF(Coverage!#REF!="","",Coverage!#REF!)</f>
        <v>#REF!</v>
      </c>
    </row>
    <row r="884" spans="10:25" x14ac:dyDescent="0.2">
      <c r="J884" s="48" t="e">
        <f>IF(Coverage!#REF!="","",Coverage!#REF!)</f>
        <v>#REF!</v>
      </c>
      <c r="K884" s="48" t="e">
        <f>IF(Coverage!#REF!="","",Coverage!#REF!)</f>
        <v>#REF!</v>
      </c>
      <c r="L884" s="48" t="e">
        <f>IF(Coverage!#REF!="","",Coverage!#REF!)</f>
        <v>#REF!</v>
      </c>
      <c r="M884" s="48" t="e">
        <f>IF(Coverage!#REF!="","",Coverage!#REF!)</f>
        <v>#REF!</v>
      </c>
      <c r="N884" s="49" t="e">
        <f>IF(Coverage!#REF!="","",Coverage!#REF!)</f>
        <v>#REF!</v>
      </c>
      <c r="O884" s="49" t="e">
        <f>IF(Coverage!#REF!="","",Coverage!#REF!)</f>
        <v>#REF!</v>
      </c>
      <c r="P884" s="49" t="e">
        <f>IF(Coverage!#REF!="","",Coverage!#REF!)</f>
        <v>#REF!</v>
      </c>
      <c r="Q884" s="49" t="e">
        <f>IF(Coverage!#REF!="","",Coverage!#REF!)</f>
        <v>#REF!</v>
      </c>
      <c r="R884" s="50" t="e">
        <f>IF(Coverage!#REF!="","",Coverage!#REF!)</f>
        <v>#REF!</v>
      </c>
      <c r="S884" s="50" t="e">
        <f>IF(Coverage!#REF!="","",Coverage!#REF!)</f>
        <v>#REF!</v>
      </c>
      <c r="T884" s="49" t="e">
        <f>IF(Coverage!#REF!="","",Coverage!#REF!)</f>
        <v>#REF!</v>
      </c>
      <c r="U884" s="49" t="e">
        <f>IF(Coverage!#REF!="","",Coverage!#REF!)</f>
        <v>#REF!</v>
      </c>
      <c r="V884" s="49" t="e">
        <f>IF(Coverage!#REF!="","",Coverage!#REF!)</f>
        <v>#REF!</v>
      </c>
      <c r="W884" s="49" t="e">
        <f>IF(Coverage!#REF!="","",Coverage!#REF!)</f>
        <v>#REF!</v>
      </c>
      <c r="X884" s="49" t="e">
        <f>IF(Coverage!#REF!="","",Coverage!#REF!)</f>
        <v>#REF!</v>
      </c>
      <c r="Y884" s="49" t="e">
        <f>IF(Coverage!#REF!="","",Coverage!#REF!)</f>
        <v>#REF!</v>
      </c>
    </row>
    <row r="885" spans="10:25" x14ac:dyDescent="0.2">
      <c r="J885" s="48" t="e">
        <f>IF(Coverage!#REF!="","",Coverage!#REF!)</f>
        <v>#REF!</v>
      </c>
      <c r="K885" s="48" t="e">
        <f>IF(Coverage!#REF!="","",Coverage!#REF!)</f>
        <v>#REF!</v>
      </c>
      <c r="L885" s="48" t="e">
        <f>IF(Coverage!#REF!="","",Coverage!#REF!)</f>
        <v>#REF!</v>
      </c>
      <c r="M885" s="48" t="e">
        <f>IF(Coverage!#REF!="","",Coverage!#REF!)</f>
        <v>#REF!</v>
      </c>
      <c r="N885" s="49" t="e">
        <f>IF(Coverage!#REF!="","",Coverage!#REF!)</f>
        <v>#REF!</v>
      </c>
      <c r="O885" s="49" t="e">
        <f>IF(Coverage!#REF!="","",Coverage!#REF!)</f>
        <v>#REF!</v>
      </c>
      <c r="P885" s="49" t="e">
        <f>IF(Coverage!#REF!="","",Coverage!#REF!)</f>
        <v>#REF!</v>
      </c>
      <c r="Q885" s="49" t="e">
        <f>IF(Coverage!#REF!="","",Coverage!#REF!)</f>
        <v>#REF!</v>
      </c>
      <c r="R885" s="50" t="e">
        <f>IF(Coverage!#REF!="","",Coverage!#REF!)</f>
        <v>#REF!</v>
      </c>
      <c r="S885" s="50" t="e">
        <f>IF(Coverage!#REF!="","",Coverage!#REF!)</f>
        <v>#REF!</v>
      </c>
      <c r="T885" s="49" t="e">
        <f>IF(Coverage!#REF!="","",Coverage!#REF!)</f>
        <v>#REF!</v>
      </c>
      <c r="U885" s="49" t="e">
        <f>IF(Coverage!#REF!="","",Coverage!#REF!)</f>
        <v>#REF!</v>
      </c>
      <c r="V885" s="49" t="e">
        <f>IF(Coverage!#REF!="","",Coverage!#REF!)</f>
        <v>#REF!</v>
      </c>
      <c r="W885" s="49" t="e">
        <f>IF(Coverage!#REF!="","",Coverage!#REF!)</f>
        <v>#REF!</v>
      </c>
      <c r="X885" s="49" t="e">
        <f>IF(Coverage!#REF!="","",Coverage!#REF!)</f>
        <v>#REF!</v>
      </c>
      <c r="Y885" s="49" t="e">
        <f>IF(Coverage!#REF!="","",Coverage!#REF!)</f>
        <v>#REF!</v>
      </c>
    </row>
    <row r="886" spans="10:25" x14ac:dyDescent="0.2">
      <c r="J886" s="48" t="e">
        <f>IF(Coverage!#REF!="","",Coverage!#REF!)</f>
        <v>#REF!</v>
      </c>
      <c r="K886" s="48" t="e">
        <f>IF(Coverage!#REF!="","",Coverage!#REF!)</f>
        <v>#REF!</v>
      </c>
      <c r="L886" s="48" t="e">
        <f>IF(Coverage!#REF!="","",Coverage!#REF!)</f>
        <v>#REF!</v>
      </c>
      <c r="M886" s="48" t="e">
        <f>IF(Coverage!#REF!="","",Coverage!#REF!)</f>
        <v>#REF!</v>
      </c>
      <c r="N886" s="49" t="e">
        <f>IF(Coverage!#REF!="","",Coverage!#REF!)</f>
        <v>#REF!</v>
      </c>
      <c r="O886" s="49" t="e">
        <f>IF(Coverage!#REF!="","",Coverage!#REF!)</f>
        <v>#REF!</v>
      </c>
      <c r="P886" s="49" t="e">
        <f>IF(Coverage!#REF!="","",Coverage!#REF!)</f>
        <v>#REF!</v>
      </c>
      <c r="Q886" s="49" t="e">
        <f>IF(Coverage!#REF!="","",Coverage!#REF!)</f>
        <v>#REF!</v>
      </c>
      <c r="R886" s="50" t="e">
        <f>IF(Coverage!#REF!="","",Coverage!#REF!)</f>
        <v>#REF!</v>
      </c>
      <c r="S886" s="50" t="e">
        <f>IF(Coverage!#REF!="","",Coverage!#REF!)</f>
        <v>#REF!</v>
      </c>
      <c r="T886" s="49" t="e">
        <f>IF(Coverage!#REF!="","",Coverage!#REF!)</f>
        <v>#REF!</v>
      </c>
      <c r="U886" s="49" t="e">
        <f>IF(Coverage!#REF!="","",Coverage!#REF!)</f>
        <v>#REF!</v>
      </c>
      <c r="V886" s="49" t="e">
        <f>IF(Coverage!#REF!="","",Coverage!#REF!)</f>
        <v>#REF!</v>
      </c>
      <c r="W886" s="49" t="e">
        <f>IF(Coverage!#REF!="","",Coverage!#REF!)</f>
        <v>#REF!</v>
      </c>
      <c r="X886" s="49" t="e">
        <f>IF(Coverage!#REF!="","",Coverage!#REF!)</f>
        <v>#REF!</v>
      </c>
      <c r="Y886" s="49" t="e">
        <f>IF(Coverage!#REF!="","",Coverage!#REF!)</f>
        <v>#REF!</v>
      </c>
    </row>
    <row r="887" spans="10:25" x14ac:dyDescent="0.2">
      <c r="J887" s="48" t="e">
        <f>IF(Coverage!#REF!="","",Coverage!#REF!)</f>
        <v>#REF!</v>
      </c>
      <c r="K887" s="48" t="e">
        <f>IF(Coverage!#REF!="","",Coverage!#REF!)</f>
        <v>#REF!</v>
      </c>
      <c r="L887" s="48" t="e">
        <f>IF(Coverage!#REF!="","",Coverage!#REF!)</f>
        <v>#REF!</v>
      </c>
      <c r="M887" s="48" t="e">
        <f>IF(Coverage!#REF!="","",Coverage!#REF!)</f>
        <v>#REF!</v>
      </c>
      <c r="N887" s="49" t="e">
        <f>IF(Coverage!#REF!="","",Coverage!#REF!)</f>
        <v>#REF!</v>
      </c>
      <c r="O887" s="49" t="e">
        <f>IF(Coverage!#REF!="","",Coverage!#REF!)</f>
        <v>#REF!</v>
      </c>
      <c r="P887" s="49" t="e">
        <f>IF(Coverage!#REF!="","",Coverage!#REF!)</f>
        <v>#REF!</v>
      </c>
      <c r="Q887" s="49" t="e">
        <f>IF(Coverage!#REF!="","",Coverage!#REF!)</f>
        <v>#REF!</v>
      </c>
      <c r="R887" s="50" t="e">
        <f>IF(Coverage!#REF!="","",Coverage!#REF!)</f>
        <v>#REF!</v>
      </c>
      <c r="S887" s="50" t="e">
        <f>IF(Coverage!#REF!="","",Coverage!#REF!)</f>
        <v>#REF!</v>
      </c>
      <c r="T887" s="49" t="e">
        <f>IF(Coverage!#REF!="","",Coverage!#REF!)</f>
        <v>#REF!</v>
      </c>
      <c r="U887" s="49" t="e">
        <f>IF(Coverage!#REF!="","",Coverage!#REF!)</f>
        <v>#REF!</v>
      </c>
      <c r="V887" s="49" t="e">
        <f>IF(Coverage!#REF!="","",Coverage!#REF!)</f>
        <v>#REF!</v>
      </c>
      <c r="W887" s="49" t="e">
        <f>IF(Coverage!#REF!="","",Coverage!#REF!)</f>
        <v>#REF!</v>
      </c>
      <c r="X887" s="49" t="e">
        <f>IF(Coverage!#REF!="","",Coverage!#REF!)</f>
        <v>#REF!</v>
      </c>
      <c r="Y887" s="49" t="e">
        <f>IF(Coverage!#REF!="","",Coverage!#REF!)</f>
        <v>#REF!</v>
      </c>
    </row>
    <row r="888" spans="10:25" x14ac:dyDescent="0.2">
      <c r="J888" s="48" t="e">
        <f>IF(Coverage!#REF!="","",Coverage!#REF!)</f>
        <v>#REF!</v>
      </c>
      <c r="K888" s="48" t="e">
        <f>IF(Coverage!#REF!="","",Coverage!#REF!)</f>
        <v>#REF!</v>
      </c>
      <c r="L888" s="48" t="e">
        <f>IF(Coverage!#REF!="","",Coverage!#REF!)</f>
        <v>#REF!</v>
      </c>
      <c r="M888" s="48" t="e">
        <f>IF(Coverage!#REF!="","",Coverage!#REF!)</f>
        <v>#REF!</v>
      </c>
      <c r="N888" s="49" t="e">
        <f>IF(Coverage!#REF!="","",Coverage!#REF!)</f>
        <v>#REF!</v>
      </c>
      <c r="O888" s="49" t="e">
        <f>IF(Coverage!#REF!="","",Coverage!#REF!)</f>
        <v>#REF!</v>
      </c>
      <c r="P888" s="49" t="e">
        <f>IF(Coverage!#REF!="","",Coverage!#REF!)</f>
        <v>#REF!</v>
      </c>
      <c r="Q888" s="49" t="e">
        <f>IF(Coverage!#REF!="","",Coverage!#REF!)</f>
        <v>#REF!</v>
      </c>
      <c r="R888" s="50" t="e">
        <f>IF(Coverage!#REF!="","",Coverage!#REF!)</f>
        <v>#REF!</v>
      </c>
      <c r="S888" s="50" t="e">
        <f>IF(Coverage!#REF!="","",Coverage!#REF!)</f>
        <v>#REF!</v>
      </c>
      <c r="T888" s="49" t="e">
        <f>IF(Coverage!#REF!="","",Coverage!#REF!)</f>
        <v>#REF!</v>
      </c>
      <c r="U888" s="49" t="e">
        <f>IF(Coverage!#REF!="","",Coverage!#REF!)</f>
        <v>#REF!</v>
      </c>
      <c r="V888" s="49" t="e">
        <f>IF(Coverage!#REF!="","",Coverage!#REF!)</f>
        <v>#REF!</v>
      </c>
      <c r="W888" s="49" t="e">
        <f>IF(Coverage!#REF!="","",Coverage!#REF!)</f>
        <v>#REF!</v>
      </c>
      <c r="X888" s="49" t="e">
        <f>IF(Coverage!#REF!="","",Coverage!#REF!)</f>
        <v>#REF!</v>
      </c>
      <c r="Y888" s="49" t="e">
        <f>IF(Coverage!#REF!="","",Coverage!#REF!)</f>
        <v>#REF!</v>
      </c>
    </row>
    <row r="889" spans="10:25" x14ac:dyDescent="0.2">
      <c r="J889" s="48" t="e">
        <f>IF(Coverage!#REF!="","",Coverage!#REF!)</f>
        <v>#REF!</v>
      </c>
      <c r="K889" s="48" t="e">
        <f>IF(Coverage!#REF!="","",Coverage!#REF!)</f>
        <v>#REF!</v>
      </c>
      <c r="L889" s="48" t="e">
        <f>IF(Coverage!#REF!="","",Coverage!#REF!)</f>
        <v>#REF!</v>
      </c>
      <c r="M889" s="48" t="e">
        <f>IF(Coverage!#REF!="","",Coverage!#REF!)</f>
        <v>#REF!</v>
      </c>
      <c r="N889" s="49" t="e">
        <f>IF(Coverage!#REF!="","",Coverage!#REF!)</f>
        <v>#REF!</v>
      </c>
      <c r="O889" s="49" t="e">
        <f>IF(Coverage!#REF!="","",Coverage!#REF!)</f>
        <v>#REF!</v>
      </c>
      <c r="P889" s="49" t="e">
        <f>IF(Coverage!#REF!="","",Coverage!#REF!)</f>
        <v>#REF!</v>
      </c>
      <c r="Q889" s="49" t="e">
        <f>IF(Coverage!#REF!="","",Coverage!#REF!)</f>
        <v>#REF!</v>
      </c>
      <c r="R889" s="50" t="e">
        <f>IF(Coverage!#REF!="","",Coverage!#REF!)</f>
        <v>#REF!</v>
      </c>
      <c r="S889" s="50" t="e">
        <f>IF(Coverage!#REF!="","",Coverage!#REF!)</f>
        <v>#REF!</v>
      </c>
      <c r="T889" s="49" t="e">
        <f>IF(Coverage!#REF!="","",Coverage!#REF!)</f>
        <v>#REF!</v>
      </c>
      <c r="U889" s="49" t="e">
        <f>IF(Coverage!#REF!="","",Coverage!#REF!)</f>
        <v>#REF!</v>
      </c>
      <c r="V889" s="49" t="e">
        <f>IF(Coverage!#REF!="","",Coverage!#REF!)</f>
        <v>#REF!</v>
      </c>
      <c r="W889" s="49" t="e">
        <f>IF(Coverage!#REF!="","",Coverage!#REF!)</f>
        <v>#REF!</v>
      </c>
      <c r="X889" s="49" t="e">
        <f>IF(Coverage!#REF!="","",Coverage!#REF!)</f>
        <v>#REF!</v>
      </c>
      <c r="Y889" s="49" t="e">
        <f>IF(Coverage!#REF!="","",Coverage!#REF!)</f>
        <v>#REF!</v>
      </c>
    </row>
    <row r="890" spans="10:25" x14ac:dyDescent="0.2">
      <c r="J890" s="48" t="e">
        <f>IF(Coverage!#REF!="","",Coverage!#REF!)</f>
        <v>#REF!</v>
      </c>
      <c r="K890" s="48" t="e">
        <f>IF(Coverage!#REF!="","",Coverage!#REF!)</f>
        <v>#REF!</v>
      </c>
      <c r="L890" s="48" t="e">
        <f>IF(Coverage!#REF!="","",Coverage!#REF!)</f>
        <v>#REF!</v>
      </c>
      <c r="M890" s="48" t="e">
        <f>IF(Coverage!#REF!="","",Coverage!#REF!)</f>
        <v>#REF!</v>
      </c>
      <c r="N890" s="49" t="e">
        <f>IF(Coverage!#REF!="","",Coverage!#REF!)</f>
        <v>#REF!</v>
      </c>
      <c r="O890" s="49" t="e">
        <f>IF(Coverage!#REF!="","",Coverage!#REF!)</f>
        <v>#REF!</v>
      </c>
      <c r="P890" s="49" t="e">
        <f>IF(Coverage!#REF!="","",Coverage!#REF!)</f>
        <v>#REF!</v>
      </c>
      <c r="Q890" s="49" t="e">
        <f>IF(Coverage!#REF!="","",Coverage!#REF!)</f>
        <v>#REF!</v>
      </c>
      <c r="R890" s="50" t="e">
        <f>IF(Coverage!#REF!="","",Coverage!#REF!)</f>
        <v>#REF!</v>
      </c>
      <c r="S890" s="50" t="e">
        <f>IF(Coverage!#REF!="","",Coverage!#REF!)</f>
        <v>#REF!</v>
      </c>
      <c r="T890" s="49" t="e">
        <f>IF(Coverage!#REF!="","",Coverage!#REF!)</f>
        <v>#REF!</v>
      </c>
      <c r="U890" s="49" t="e">
        <f>IF(Coverage!#REF!="","",Coverage!#REF!)</f>
        <v>#REF!</v>
      </c>
      <c r="V890" s="49" t="e">
        <f>IF(Coverage!#REF!="","",Coverage!#REF!)</f>
        <v>#REF!</v>
      </c>
      <c r="W890" s="49" t="e">
        <f>IF(Coverage!#REF!="","",Coverage!#REF!)</f>
        <v>#REF!</v>
      </c>
      <c r="X890" s="49" t="e">
        <f>IF(Coverage!#REF!="","",Coverage!#REF!)</f>
        <v>#REF!</v>
      </c>
      <c r="Y890" s="49" t="e">
        <f>IF(Coverage!#REF!="","",Coverage!#REF!)</f>
        <v>#REF!</v>
      </c>
    </row>
    <row r="891" spans="10:25" x14ac:dyDescent="0.2">
      <c r="J891" s="48" t="e">
        <f>IF(Coverage!#REF!="","",Coverage!#REF!)</f>
        <v>#REF!</v>
      </c>
      <c r="K891" s="48" t="e">
        <f>IF(Coverage!#REF!="","",Coverage!#REF!)</f>
        <v>#REF!</v>
      </c>
      <c r="L891" s="48" t="e">
        <f>IF(Coverage!#REF!="","",Coverage!#REF!)</f>
        <v>#REF!</v>
      </c>
      <c r="M891" s="48" t="e">
        <f>IF(Coverage!#REF!="","",Coverage!#REF!)</f>
        <v>#REF!</v>
      </c>
      <c r="N891" s="49" t="e">
        <f>IF(Coverage!#REF!="","",Coverage!#REF!)</f>
        <v>#REF!</v>
      </c>
      <c r="O891" s="49" t="e">
        <f>IF(Coverage!#REF!="","",Coverage!#REF!)</f>
        <v>#REF!</v>
      </c>
      <c r="P891" s="49" t="e">
        <f>IF(Coverage!#REF!="","",Coverage!#REF!)</f>
        <v>#REF!</v>
      </c>
      <c r="Q891" s="49" t="e">
        <f>IF(Coverage!#REF!="","",Coverage!#REF!)</f>
        <v>#REF!</v>
      </c>
      <c r="R891" s="50" t="e">
        <f>IF(Coverage!#REF!="","",Coverage!#REF!)</f>
        <v>#REF!</v>
      </c>
      <c r="S891" s="50" t="e">
        <f>IF(Coverage!#REF!="","",Coverage!#REF!)</f>
        <v>#REF!</v>
      </c>
      <c r="T891" s="49" t="e">
        <f>IF(Coverage!#REF!="","",Coverage!#REF!)</f>
        <v>#REF!</v>
      </c>
      <c r="U891" s="49" t="e">
        <f>IF(Coverage!#REF!="","",Coverage!#REF!)</f>
        <v>#REF!</v>
      </c>
      <c r="V891" s="49" t="e">
        <f>IF(Coverage!#REF!="","",Coverage!#REF!)</f>
        <v>#REF!</v>
      </c>
      <c r="W891" s="49" t="e">
        <f>IF(Coverage!#REF!="","",Coverage!#REF!)</f>
        <v>#REF!</v>
      </c>
      <c r="X891" s="49" t="e">
        <f>IF(Coverage!#REF!="","",Coverage!#REF!)</f>
        <v>#REF!</v>
      </c>
      <c r="Y891" s="49" t="e">
        <f>IF(Coverage!#REF!="","",Coverage!#REF!)</f>
        <v>#REF!</v>
      </c>
    </row>
    <row r="892" spans="10:25" x14ac:dyDescent="0.2">
      <c r="J892" s="48" t="e">
        <f>IF(Coverage!#REF!="","",Coverage!#REF!)</f>
        <v>#REF!</v>
      </c>
      <c r="K892" s="48" t="e">
        <f>IF(Coverage!#REF!="","",Coverage!#REF!)</f>
        <v>#REF!</v>
      </c>
      <c r="L892" s="48" t="e">
        <f>IF(Coverage!#REF!="","",Coverage!#REF!)</f>
        <v>#REF!</v>
      </c>
      <c r="M892" s="48" t="e">
        <f>IF(Coverage!#REF!="","",Coverage!#REF!)</f>
        <v>#REF!</v>
      </c>
      <c r="N892" s="49" t="e">
        <f>IF(Coverage!#REF!="","",Coverage!#REF!)</f>
        <v>#REF!</v>
      </c>
      <c r="O892" s="49" t="e">
        <f>IF(Coverage!#REF!="","",Coverage!#REF!)</f>
        <v>#REF!</v>
      </c>
      <c r="P892" s="49" t="e">
        <f>IF(Coverage!#REF!="","",Coverage!#REF!)</f>
        <v>#REF!</v>
      </c>
      <c r="Q892" s="49" t="e">
        <f>IF(Coverage!#REF!="","",Coverage!#REF!)</f>
        <v>#REF!</v>
      </c>
      <c r="R892" s="50" t="e">
        <f>IF(Coverage!#REF!="","",Coverage!#REF!)</f>
        <v>#REF!</v>
      </c>
      <c r="S892" s="50" t="e">
        <f>IF(Coverage!#REF!="","",Coverage!#REF!)</f>
        <v>#REF!</v>
      </c>
      <c r="T892" s="49" t="e">
        <f>IF(Coverage!#REF!="","",Coverage!#REF!)</f>
        <v>#REF!</v>
      </c>
      <c r="U892" s="49" t="e">
        <f>IF(Coverage!#REF!="","",Coverage!#REF!)</f>
        <v>#REF!</v>
      </c>
      <c r="V892" s="49" t="e">
        <f>IF(Coverage!#REF!="","",Coverage!#REF!)</f>
        <v>#REF!</v>
      </c>
      <c r="W892" s="49" t="e">
        <f>IF(Coverage!#REF!="","",Coverage!#REF!)</f>
        <v>#REF!</v>
      </c>
      <c r="X892" s="49" t="e">
        <f>IF(Coverage!#REF!="","",Coverage!#REF!)</f>
        <v>#REF!</v>
      </c>
      <c r="Y892" s="49" t="e">
        <f>IF(Coverage!#REF!="","",Coverage!#REF!)</f>
        <v>#REF!</v>
      </c>
    </row>
    <row r="893" spans="10:25" x14ac:dyDescent="0.2">
      <c r="J893" s="48" t="e">
        <f>IF(Coverage!#REF!="","",Coverage!#REF!)</f>
        <v>#REF!</v>
      </c>
      <c r="K893" s="48" t="e">
        <f>IF(Coverage!#REF!="","",Coverage!#REF!)</f>
        <v>#REF!</v>
      </c>
      <c r="L893" s="48" t="e">
        <f>IF(Coverage!#REF!="","",Coverage!#REF!)</f>
        <v>#REF!</v>
      </c>
      <c r="M893" s="48" t="e">
        <f>IF(Coverage!#REF!="","",Coverage!#REF!)</f>
        <v>#REF!</v>
      </c>
      <c r="N893" s="49" t="e">
        <f>IF(Coverage!#REF!="","",Coverage!#REF!)</f>
        <v>#REF!</v>
      </c>
      <c r="O893" s="49" t="e">
        <f>IF(Coverage!#REF!="","",Coverage!#REF!)</f>
        <v>#REF!</v>
      </c>
      <c r="P893" s="49" t="e">
        <f>IF(Coverage!#REF!="","",Coverage!#REF!)</f>
        <v>#REF!</v>
      </c>
      <c r="Q893" s="49" t="e">
        <f>IF(Coverage!#REF!="","",Coverage!#REF!)</f>
        <v>#REF!</v>
      </c>
      <c r="R893" s="50" t="e">
        <f>IF(Coverage!#REF!="","",Coverage!#REF!)</f>
        <v>#REF!</v>
      </c>
      <c r="S893" s="50" t="e">
        <f>IF(Coverage!#REF!="","",Coverage!#REF!)</f>
        <v>#REF!</v>
      </c>
      <c r="T893" s="49" t="e">
        <f>IF(Coverage!#REF!="","",Coverage!#REF!)</f>
        <v>#REF!</v>
      </c>
      <c r="U893" s="49" t="e">
        <f>IF(Coverage!#REF!="","",Coverage!#REF!)</f>
        <v>#REF!</v>
      </c>
      <c r="V893" s="49" t="e">
        <f>IF(Coverage!#REF!="","",Coverage!#REF!)</f>
        <v>#REF!</v>
      </c>
      <c r="W893" s="49" t="e">
        <f>IF(Coverage!#REF!="","",Coverage!#REF!)</f>
        <v>#REF!</v>
      </c>
      <c r="X893" s="49" t="e">
        <f>IF(Coverage!#REF!="","",Coverage!#REF!)</f>
        <v>#REF!</v>
      </c>
      <c r="Y893" s="49" t="e">
        <f>IF(Coverage!#REF!="","",Coverage!#REF!)</f>
        <v>#REF!</v>
      </c>
    </row>
    <row r="894" spans="10:25" x14ac:dyDescent="0.2">
      <c r="J894" s="48" t="e">
        <f>IF(Coverage!#REF!="","",Coverage!#REF!)</f>
        <v>#REF!</v>
      </c>
      <c r="K894" s="48" t="e">
        <f>IF(Coverage!#REF!="","",Coverage!#REF!)</f>
        <v>#REF!</v>
      </c>
      <c r="L894" s="48" t="e">
        <f>IF(Coverage!#REF!="","",Coverage!#REF!)</f>
        <v>#REF!</v>
      </c>
      <c r="M894" s="48" t="e">
        <f>IF(Coverage!#REF!="","",Coverage!#REF!)</f>
        <v>#REF!</v>
      </c>
      <c r="N894" s="49" t="e">
        <f>IF(Coverage!#REF!="","",Coverage!#REF!)</f>
        <v>#REF!</v>
      </c>
      <c r="O894" s="49" t="e">
        <f>IF(Coverage!#REF!="","",Coverage!#REF!)</f>
        <v>#REF!</v>
      </c>
      <c r="P894" s="49" t="e">
        <f>IF(Coverage!#REF!="","",Coverage!#REF!)</f>
        <v>#REF!</v>
      </c>
      <c r="Q894" s="49" t="e">
        <f>IF(Coverage!#REF!="","",Coverage!#REF!)</f>
        <v>#REF!</v>
      </c>
      <c r="R894" s="50" t="e">
        <f>IF(Coverage!#REF!="","",Coverage!#REF!)</f>
        <v>#REF!</v>
      </c>
      <c r="S894" s="50" t="e">
        <f>IF(Coverage!#REF!="","",Coverage!#REF!)</f>
        <v>#REF!</v>
      </c>
      <c r="T894" s="49" t="e">
        <f>IF(Coverage!#REF!="","",Coverage!#REF!)</f>
        <v>#REF!</v>
      </c>
      <c r="U894" s="49" t="e">
        <f>IF(Coverage!#REF!="","",Coverage!#REF!)</f>
        <v>#REF!</v>
      </c>
      <c r="V894" s="49" t="e">
        <f>IF(Coverage!#REF!="","",Coverage!#REF!)</f>
        <v>#REF!</v>
      </c>
      <c r="W894" s="49" t="e">
        <f>IF(Coverage!#REF!="","",Coverage!#REF!)</f>
        <v>#REF!</v>
      </c>
      <c r="X894" s="49" t="e">
        <f>IF(Coverage!#REF!="","",Coverage!#REF!)</f>
        <v>#REF!</v>
      </c>
      <c r="Y894" s="49" t="e">
        <f>IF(Coverage!#REF!="","",Coverage!#REF!)</f>
        <v>#REF!</v>
      </c>
    </row>
    <row r="895" spans="10:25" x14ac:dyDescent="0.2">
      <c r="J895" s="48" t="e">
        <f>IF(Coverage!#REF!="","",Coverage!#REF!)</f>
        <v>#REF!</v>
      </c>
      <c r="K895" s="48" t="e">
        <f>IF(Coverage!#REF!="","",Coverage!#REF!)</f>
        <v>#REF!</v>
      </c>
      <c r="L895" s="48" t="e">
        <f>IF(Coverage!#REF!="","",Coverage!#REF!)</f>
        <v>#REF!</v>
      </c>
      <c r="M895" s="48" t="e">
        <f>IF(Coverage!#REF!="","",Coverage!#REF!)</f>
        <v>#REF!</v>
      </c>
      <c r="N895" s="49" t="e">
        <f>IF(Coverage!#REF!="","",Coverage!#REF!)</f>
        <v>#REF!</v>
      </c>
      <c r="O895" s="49" t="e">
        <f>IF(Coverage!#REF!="","",Coverage!#REF!)</f>
        <v>#REF!</v>
      </c>
      <c r="P895" s="49" t="e">
        <f>IF(Coverage!#REF!="","",Coverage!#REF!)</f>
        <v>#REF!</v>
      </c>
      <c r="Q895" s="49" t="e">
        <f>IF(Coverage!#REF!="","",Coverage!#REF!)</f>
        <v>#REF!</v>
      </c>
      <c r="R895" s="50" t="e">
        <f>IF(Coverage!#REF!="","",Coverage!#REF!)</f>
        <v>#REF!</v>
      </c>
      <c r="S895" s="50" t="e">
        <f>IF(Coverage!#REF!="","",Coverage!#REF!)</f>
        <v>#REF!</v>
      </c>
      <c r="T895" s="49" t="e">
        <f>IF(Coverage!#REF!="","",Coverage!#REF!)</f>
        <v>#REF!</v>
      </c>
      <c r="U895" s="49" t="e">
        <f>IF(Coverage!#REF!="","",Coverage!#REF!)</f>
        <v>#REF!</v>
      </c>
      <c r="V895" s="49" t="e">
        <f>IF(Coverage!#REF!="","",Coverage!#REF!)</f>
        <v>#REF!</v>
      </c>
      <c r="W895" s="49" t="e">
        <f>IF(Coverage!#REF!="","",Coverage!#REF!)</f>
        <v>#REF!</v>
      </c>
      <c r="X895" s="49" t="e">
        <f>IF(Coverage!#REF!="","",Coverage!#REF!)</f>
        <v>#REF!</v>
      </c>
      <c r="Y895" s="49" t="e">
        <f>IF(Coverage!#REF!="","",Coverage!#REF!)</f>
        <v>#REF!</v>
      </c>
    </row>
    <row r="896" spans="10:25" x14ac:dyDescent="0.2">
      <c r="J896" s="48" t="e">
        <f>IF(Coverage!#REF!="","",Coverage!#REF!)</f>
        <v>#REF!</v>
      </c>
      <c r="K896" s="48" t="e">
        <f>IF(Coverage!#REF!="","",Coverage!#REF!)</f>
        <v>#REF!</v>
      </c>
      <c r="L896" s="48" t="e">
        <f>IF(Coverage!#REF!="","",Coverage!#REF!)</f>
        <v>#REF!</v>
      </c>
      <c r="M896" s="48" t="e">
        <f>IF(Coverage!#REF!="","",Coverage!#REF!)</f>
        <v>#REF!</v>
      </c>
      <c r="N896" s="49" t="e">
        <f>IF(Coverage!#REF!="","",Coverage!#REF!)</f>
        <v>#REF!</v>
      </c>
      <c r="O896" s="49" t="e">
        <f>IF(Coverage!#REF!="","",Coverage!#REF!)</f>
        <v>#REF!</v>
      </c>
      <c r="P896" s="49" t="e">
        <f>IF(Coverage!#REF!="","",Coverage!#REF!)</f>
        <v>#REF!</v>
      </c>
      <c r="Q896" s="49" t="e">
        <f>IF(Coverage!#REF!="","",Coverage!#REF!)</f>
        <v>#REF!</v>
      </c>
      <c r="R896" s="50" t="e">
        <f>IF(Coverage!#REF!="","",Coverage!#REF!)</f>
        <v>#REF!</v>
      </c>
      <c r="S896" s="50" t="e">
        <f>IF(Coverage!#REF!="","",Coverage!#REF!)</f>
        <v>#REF!</v>
      </c>
      <c r="T896" s="49" t="e">
        <f>IF(Coverage!#REF!="","",Coverage!#REF!)</f>
        <v>#REF!</v>
      </c>
      <c r="U896" s="49" t="e">
        <f>IF(Coverage!#REF!="","",Coverage!#REF!)</f>
        <v>#REF!</v>
      </c>
      <c r="V896" s="49" t="e">
        <f>IF(Coverage!#REF!="","",Coverage!#REF!)</f>
        <v>#REF!</v>
      </c>
      <c r="W896" s="49" t="e">
        <f>IF(Coverage!#REF!="","",Coverage!#REF!)</f>
        <v>#REF!</v>
      </c>
      <c r="X896" s="49" t="e">
        <f>IF(Coverage!#REF!="","",Coverage!#REF!)</f>
        <v>#REF!</v>
      </c>
      <c r="Y896" s="49" t="e">
        <f>IF(Coverage!#REF!="","",Coverage!#REF!)</f>
        <v>#REF!</v>
      </c>
    </row>
    <row r="897" spans="10:25" x14ac:dyDescent="0.2">
      <c r="J897" s="48" t="e">
        <f>IF(Coverage!#REF!="","",Coverage!#REF!)</f>
        <v>#REF!</v>
      </c>
      <c r="K897" s="48" t="e">
        <f>IF(Coverage!#REF!="","",Coverage!#REF!)</f>
        <v>#REF!</v>
      </c>
      <c r="L897" s="48" t="e">
        <f>IF(Coverage!#REF!="","",Coverage!#REF!)</f>
        <v>#REF!</v>
      </c>
      <c r="M897" s="48" t="e">
        <f>IF(Coverage!#REF!="","",Coverage!#REF!)</f>
        <v>#REF!</v>
      </c>
      <c r="N897" s="49" t="e">
        <f>IF(Coverage!#REF!="","",Coverage!#REF!)</f>
        <v>#REF!</v>
      </c>
      <c r="O897" s="49" t="e">
        <f>IF(Coverage!#REF!="","",Coverage!#REF!)</f>
        <v>#REF!</v>
      </c>
      <c r="P897" s="49" t="e">
        <f>IF(Coverage!#REF!="","",Coverage!#REF!)</f>
        <v>#REF!</v>
      </c>
      <c r="Q897" s="49" t="e">
        <f>IF(Coverage!#REF!="","",Coverage!#REF!)</f>
        <v>#REF!</v>
      </c>
      <c r="R897" s="50" t="e">
        <f>IF(Coverage!#REF!="","",Coverage!#REF!)</f>
        <v>#REF!</v>
      </c>
      <c r="S897" s="50" t="e">
        <f>IF(Coverage!#REF!="","",Coverage!#REF!)</f>
        <v>#REF!</v>
      </c>
      <c r="T897" s="49" t="e">
        <f>IF(Coverage!#REF!="","",Coverage!#REF!)</f>
        <v>#REF!</v>
      </c>
      <c r="U897" s="49" t="e">
        <f>IF(Coverage!#REF!="","",Coverage!#REF!)</f>
        <v>#REF!</v>
      </c>
      <c r="V897" s="49" t="e">
        <f>IF(Coverage!#REF!="","",Coverage!#REF!)</f>
        <v>#REF!</v>
      </c>
      <c r="W897" s="49" t="e">
        <f>IF(Coverage!#REF!="","",Coverage!#REF!)</f>
        <v>#REF!</v>
      </c>
      <c r="X897" s="49" t="e">
        <f>IF(Coverage!#REF!="","",Coverage!#REF!)</f>
        <v>#REF!</v>
      </c>
      <c r="Y897" s="49" t="e">
        <f>IF(Coverage!#REF!="","",Coverage!#REF!)</f>
        <v>#REF!</v>
      </c>
    </row>
    <row r="898" spans="10:25" x14ac:dyDescent="0.2">
      <c r="J898" s="48" t="e">
        <f>IF(Coverage!#REF!="","",Coverage!#REF!)</f>
        <v>#REF!</v>
      </c>
      <c r="K898" s="48" t="e">
        <f>IF(Coverage!#REF!="","",Coverage!#REF!)</f>
        <v>#REF!</v>
      </c>
      <c r="L898" s="48" t="e">
        <f>IF(Coverage!#REF!="","",Coverage!#REF!)</f>
        <v>#REF!</v>
      </c>
      <c r="M898" s="48" t="e">
        <f>IF(Coverage!#REF!="","",Coverage!#REF!)</f>
        <v>#REF!</v>
      </c>
      <c r="N898" s="49" t="e">
        <f>IF(Coverage!#REF!="","",Coverage!#REF!)</f>
        <v>#REF!</v>
      </c>
      <c r="O898" s="49" t="e">
        <f>IF(Coverage!#REF!="","",Coverage!#REF!)</f>
        <v>#REF!</v>
      </c>
      <c r="P898" s="49" t="e">
        <f>IF(Coverage!#REF!="","",Coverage!#REF!)</f>
        <v>#REF!</v>
      </c>
      <c r="Q898" s="49" t="e">
        <f>IF(Coverage!#REF!="","",Coverage!#REF!)</f>
        <v>#REF!</v>
      </c>
      <c r="R898" s="50" t="e">
        <f>IF(Coverage!#REF!="","",Coverage!#REF!)</f>
        <v>#REF!</v>
      </c>
      <c r="S898" s="50" t="e">
        <f>IF(Coverage!#REF!="","",Coverage!#REF!)</f>
        <v>#REF!</v>
      </c>
      <c r="T898" s="49" t="e">
        <f>IF(Coverage!#REF!="","",Coverage!#REF!)</f>
        <v>#REF!</v>
      </c>
      <c r="U898" s="49" t="e">
        <f>IF(Coverage!#REF!="","",Coverage!#REF!)</f>
        <v>#REF!</v>
      </c>
      <c r="V898" s="49" t="e">
        <f>IF(Coverage!#REF!="","",Coverage!#REF!)</f>
        <v>#REF!</v>
      </c>
      <c r="W898" s="49" t="e">
        <f>IF(Coverage!#REF!="","",Coverage!#REF!)</f>
        <v>#REF!</v>
      </c>
      <c r="X898" s="49" t="e">
        <f>IF(Coverage!#REF!="","",Coverage!#REF!)</f>
        <v>#REF!</v>
      </c>
      <c r="Y898" s="49" t="e">
        <f>IF(Coverage!#REF!="","",Coverage!#REF!)</f>
        <v>#REF!</v>
      </c>
    </row>
    <row r="899" spans="10:25" x14ac:dyDescent="0.2">
      <c r="J899" s="48" t="e">
        <f>IF(Coverage!#REF!="","",Coverage!#REF!)</f>
        <v>#REF!</v>
      </c>
      <c r="K899" s="48" t="e">
        <f>IF(Coverage!#REF!="","",Coverage!#REF!)</f>
        <v>#REF!</v>
      </c>
      <c r="L899" s="48" t="e">
        <f>IF(Coverage!#REF!="","",Coverage!#REF!)</f>
        <v>#REF!</v>
      </c>
      <c r="M899" s="48" t="e">
        <f>IF(Coverage!#REF!="","",Coverage!#REF!)</f>
        <v>#REF!</v>
      </c>
      <c r="N899" s="49" t="e">
        <f>IF(Coverage!#REF!="","",Coverage!#REF!)</f>
        <v>#REF!</v>
      </c>
      <c r="O899" s="49" t="e">
        <f>IF(Coverage!#REF!="","",Coverage!#REF!)</f>
        <v>#REF!</v>
      </c>
      <c r="P899" s="49" t="e">
        <f>IF(Coverage!#REF!="","",Coverage!#REF!)</f>
        <v>#REF!</v>
      </c>
      <c r="Q899" s="49" t="e">
        <f>IF(Coverage!#REF!="","",Coverage!#REF!)</f>
        <v>#REF!</v>
      </c>
      <c r="R899" s="50" t="e">
        <f>IF(Coverage!#REF!="","",Coverage!#REF!)</f>
        <v>#REF!</v>
      </c>
      <c r="S899" s="50" t="e">
        <f>IF(Coverage!#REF!="","",Coverage!#REF!)</f>
        <v>#REF!</v>
      </c>
      <c r="T899" s="49" t="e">
        <f>IF(Coverage!#REF!="","",Coverage!#REF!)</f>
        <v>#REF!</v>
      </c>
      <c r="U899" s="49" t="e">
        <f>IF(Coverage!#REF!="","",Coverage!#REF!)</f>
        <v>#REF!</v>
      </c>
      <c r="V899" s="49" t="e">
        <f>IF(Coverage!#REF!="","",Coverage!#REF!)</f>
        <v>#REF!</v>
      </c>
      <c r="W899" s="49" t="e">
        <f>IF(Coverage!#REF!="","",Coverage!#REF!)</f>
        <v>#REF!</v>
      </c>
      <c r="X899" s="49" t="e">
        <f>IF(Coverage!#REF!="","",Coverage!#REF!)</f>
        <v>#REF!</v>
      </c>
      <c r="Y899" s="49" t="e">
        <f>IF(Coverage!#REF!="","",Coverage!#REF!)</f>
        <v>#REF!</v>
      </c>
    </row>
    <row r="900" spans="10:25" x14ac:dyDescent="0.2">
      <c r="J900" s="48" t="e">
        <f>IF(Coverage!#REF!="","",Coverage!#REF!)</f>
        <v>#REF!</v>
      </c>
      <c r="K900" s="48" t="e">
        <f>IF(Coverage!#REF!="","",Coverage!#REF!)</f>
        <v>#REF!</v>
      </c>
      <c r="L900" s="48" t="e">
        <f>IF(Coverage!#REF!="","",Coverage!#REF!)</f>
        <v>#REF!</v>
      </c>
      <c r="M900" s="48" t="e">
        <f>IF(Coverage!#REF!="","",Coverage!#REF!)</f>
        <v>#REF!</v>
      </c>
      <c r="N900" s="49" t="e">
        <f>IF(Coverage!#REF!="","",Coverage!#REF!)</f>
        <v>#REF!</v>
      </c>
      <c r="O900" s="49" t="e">
        <f>IF(Coverage!#REF!="","",Coverage!#REF!)</f>
        <v>#REF!</v>
      </c>
      <c r="P900" s="49" t="e">
        <f>IF(Coverage!#REF!="","",Coverage!#REF!)</f>
        <v>#REF!</v>
      </c>
      <c r="Q900" s="49" t="e">
        <f>IF(Coverage!#REF!="","",Coverage!#REF!)</f>
        <v>#REF!</v>
      </c>
      <c r="R900" s="50" t="e">
        <f>IF(Coverage!#REF!="","",Coverage!#REF!)</f>
        <v>#REF!</v>
      </c>
      <c r="S900" s="50" t="e">
        <f>IF(Coverage!#REF!="","",Coverage!#REF!)</f>
        <v>#REF!</v>
      </c>
      <c r="T900" s="49" t="e">
        <f>IF(Coverage!#REF!="","",Coverage!#REF!)</f>
        <v>#REF!</v>
      </c>
      <c r="U900" s="49" t="e">
        <f>IF(Coverage!#REF!="","",Coverage!#REF!)</f>
        <v>#REF!</v>
      </c>
      <c r="V900" s="49" t="e">
        <f>IF(Coverage!#REF!="","",Coverage!#REF!)</f>
        <v>#REF!</v>
      </c>
      <c r="W900" s="49" t="e">
        <f>IF(Coverage!#REF!="","",Coverage!#REF!)</f>
        <v>#REF!</v>
      </c>
      <c r="X900" s="49" t="e">
        <f>IF(Coverage!#REF!="","",Coverage!#REF!)</f>
        <v>#REF!</v>
      </c>
      <c r="Y900" s="49" t="e">
        <f>IF(Coverage!#REF!="","",Coverage!#REF!)</f>
        <v>#REF!</v>
      </c>
    </row>
    <row r="901" spans="10:25" x14ac:dyDescent="0.2">
      <c r="J901" s="48" t="e">
        <f>IF(Coverage!#REF!="","",Coverage!#REF!)</f>
        <v>#REF!</v>
      </c>
      <c r="K901" s="48" t="e">
        <f>IF(Coverage!#REF!="","",Coverage!#REF!)</f>
        <v>#REF!</v>
      </c>
      <c r="L901" s="48" t="e">
        <f>IF(Coverage!#REF!="","",Coverage!#REF!)</f>
        <v>#REF!</v>
      </c>
      <c r="M901" s="48" t="e">
        <f>IF(Coverage!#REF!="","",Coverage!#REF!)</f>
        <v>#REF!</v>
      </c>
      <c r="N901" s="49" t="e">
        <f>IF(Coverage!#REF!="","",Coverage!#REF!)</f>
        <v>#REF!</v>
      </c>
      <c r="O901" s="49" t="e">
        <f>IF(Coverage!#REF!="","",Coverage!#REF!)</f>
        <v>#REF!</v>
      </c>
      <c r="P901" s="49" t="e">
        <f>IF(Coverage!#REF!="","",Coverage!#REF!)</f>
        <v>#REF!</v>
      </c>
      <c r="Q901" s="49" t="e">
        <f>IF(Coverage!#REF!="","",Coverage!#REF!)</f>
        <v>#REF!</v>
      </c>
      <c r="R901" s="50" t="e">
        <f>IF(Coverage!#REF!="","",Coverage!#REF!)</f>
        <v>#REF!</v>
      </c>
      <c r="S901" s="50" t="e">
        <f>IF(Coverage!#REF!="","",Coverage!#REF!)</f>
        <v>#REF!</v>
      </c>
      <c r="T901" s="49" t="e">
        <f>IF(Coverage!#REF!="","",Coverage!#REF!)</f>
        <v>#REF!</v>
      </c>
      <c r="U901" s="49" t="e">
        <f>IF(Coverage!#REF!="","",Coverage!#REF!)</f>
        <v>#REF!</v>
      </c>
      <c r="V901" s="49" t="e">
        <f>IF(Coverage!#REF!="","",Coverage!#REF!)</f>
        <v>#REF!</v>
      </c>
      <c r="W901" s="49" t="e">
        <f>IF(Coverage!#REF!="","",Coverage!#REF!)</f>
        <v>#REF!</v>
      </c>
      <c r="X901" s="49" t="e">
        <f>IF(Coverage!#REF!="","",Coverage!#REF!)</f>
        <v>#REF!</v>
      </c>
      <c r="Y901" s="49" t="e">
        <f>IF(Coverage!#REF!="","",Coverage!#REF!)</f>
        <v>#REF!</v>
      </c>
    </row>
    <row r="902" spans="10:25" x14ac:dyDescent="0.2">
      <c r="J902" s="48" t="str">
        <f>IF(Coverage!K551="","",Coverage!K551)</f>
        <v/>
      </c>
      <c r="K902" s="48" t="str">
        <f>IF(Coverage!L551="","",Coverage!L551)</f>
        <v/>
      </c>
      <c r="L902" s="48" t="str">
        <f>IF(Coverage!M551="","",Coverage!M551)</f>
        <v/>
      </c>
      <c r="M902" s="48" t="str">
        <f>IF(Coverage!N551="","",Coverage!N551)</f>
        <v/>
      </c>
      <c r="N902" s="49" t="str">
        <f>IF(Coverage!O551="","",Coverage!O551)</f>
        <v/>
      </c>
      <c r="O902" s="49" t="str">
        <f>IF(Coverage!P551="","",Coverage!P551)</f>
        <v/>
      </c>
      <c r="P902" s="49" t="str">
        <f>IF(Coverage!Q551="","",Coverage!Q551)</f>
        <v/>
      </c>
      <c r="Q902" s="49" t="str">
        <f>IF(Coverage!R551="","",Coverage!R551)</f>
        <v/>
      </c>
      <c r="R902" s="50" t="str">
        <f>IF(Coverage!S551="","",Coverage!S551)</f>
        <v/>
      </c>
      <c r="S902" s="50" t="str">
        <f>IF(Coverage!T551="","",Coverage!T551)</f>
        <v/>
      </c>
      <c r="T902" s="49" t="str">
        <f>IF(Coverage!U551="","",Coverage!U551)</f>
        <v/>
      </c>
      <c r="U902" s="49" t="str">
        <f>IF(Coverage!V551="","",Coverage!V551)</f>
        <v/>
      </c>
      <c r="V902" s="49" t="str">
        <f>IF(Coverage!W551="","",Coverage!W551)</f>
        <v/>
      </c>
      <c r="W902" s="49" t="str">
        <f>IF(Coverage!X551="","",Coverage!X551)</f>
        <v/>
      </c>
      <c r="X902" s="49" t="str">
        <f>IF(Coverage!Y551="","",Coverage!Y551)</f>
        <v/>
      </c>
      <c r="Y902" s="49" t="str">
        <f>IF(Coverage!Z551="","",Coverage!Z551)</f>
        <v/>
      </c>
    </row>
    <row r="903" spans="10:25" x14ac:dyDescent="0.2">
      <c r="J903" s="48" t="str">
        <f>IF(Coverage!K552="","",Coverage!K552)</f>
        <v/>
      </c>
      <c r="K903" s="48" t="str">
        <f>IF(Coverage!L552="","",Coverage!L552)</f>
        <v/>
      </c>
      <c r="L903" s="48" t="str">
        <f>IF(Coverage!M552="","",Coverage!M552)</f>
        <v/>
      </c>
      <c r="M903" s="48" t="str">
        <f>IF(Coverage!N552="","",Coverage!N552)</f>
        <v/>
      </c>
      <c r="N903" s="49" t="str">
        <f>IF(Coverage!O552="","",Coverage!O552)</f>
        <v/>
      </c>
      <c r="O903" s="49" t="str">
        <f>IF(Coverage!P552="","",Coverage!P552)</f>
        <v/>
      </c>
      <c r="P903" s="49" t="str">
        <f>IF(Coverage!Q552="","",Coverage!Q552)</f>
        <v/>
      </c>
      <c r="Q903" s="49" t="str">
        <f>IF(Coverage!R552="","",Coverage!R552)</f>
        <v/>
      </c>
      <c r="R903" s="50" t="str">
        <f>IF(Coverage!S552="","",Coverage!S552)</f>
        <v/>
      </c>
      <c r="S903" s="50" t="str">
        <f>IF(Coverage!T552="","",Coverage!T552)</f>
        <v/>
      </c>
      <c r="T903" s="49" t="str">
        <f>IF(Coverage!U552="","",Coverage!U552)</f>
        <v/>
      </c>
      <c r="U903" s="49" t="str">
        <f>IF(Coverage!V552="","",Coverage!V552)</f>
        <v/>
      </c>
      <c r="V903" s="49" t="str">
        <f>IF(Coverage!W552="","",Coverage!W552)</f>
        <v/>
      </c>
      <c r="W903" s="49" t="str">
        <f>IF(Coverage!X552="","",Coverage!X552)</f>
        <v/>
      </c>
      <c r="X903" s="49" t="str">
        <f>IF(Coverage!Y552="","",Coverage!Y552)</f>
        <v/>
      </c>
      <c r="Y903" s="49" t="str">
        <f>IF(Coverage!Z552="","",Coverage!Z552)</f>
        <v/>
      </c>
    </row>
    <row r="904" spans="10:25" x14ac:dyDescent="0.2">
      <c r="J904" s="48" t="str">
        <f>IF(Coverage!K553="","",Coverage!K553)</f>
        <v/>
      </c>
      <c r="K904" s="48" t="str">
        <f>IF(Coverage!L553="","",Coverage!L553)</f>
        <v/>
      </c>
      <c r="L904" s="48" t="str">
        <f>IF(Coverage!M553="","",Coverage!M553)</f>
        <v/>
      </c>
      <c r="M904" s="48" t="str">
        <f>IF(Coverage!N553="","",Coverage!N553)</f>
        <v/>
      </c>
      <c r="N904" s="49" t="str">
        <f>IF(Coverage!O553="","",Coverage!O553)</f>
        <v/>
      </c>
      <c r="O904" s="49" t="str">
        <f>IF(Coverage!P553="","",Coverage!P553)</f>
        <v/>
      </c>
      <c r="P904" s="49" t="str">
        <f>IF(Coverage!Q553="","",Coverage!Q553)</f>
        <v/>
      </c>
      <c r="Q904" s="49" t="str">
        <f>IF(Coverage!R553="","",Coverage!R553)</f>
        <v/>
      </c>
      <c r="R904" s="50" t="str">
        <f>IF(Coverage!S553="","",Coverage!S553)</f>
        <v/>
      </c>
      <c r="S904" s="50" t="str">
        <f>IF(Coverage!T553="","",Coverage!T553)</f>
        <v/>
      </c>
      <c r="T904" s="49" t="str">
        <f>IF(Coverage!U553="","",Coverage!U553)</f>
        <v/>
      </c>
      <c r="U904" s="49" t="str">
        <f>IF(Coverage!V553="","",Coverage!V553)</f>
        <v/>
      </c>
      <c r="V904" s="49" t="str">
        <f>IF(Coverage!W553="","",Coverage!W553)</f>
        <v/>
      </c>
      <c r="W904" s="49" t="str">
        <f>IF(Coverage!X553="","",Coverage!X553)</f>
        <v/>
      </c>
      <c r="X904" s="49" t="str">
        <f>IF(Coverage!Y553="","",Coverage!Y553)</f>
        <v/>
      </c>
      <c r="Y904" s="49" t="str">
        <f>IF(Coverage!Z553="","",Coverage!Z553)</f>
        <v/>
      </c>
    </row>
    <row r="905" spans="10:25" x14ac:dyDescent="0.2">
      <c r="J905" s="48" t="str">
        <f>IF(Coverage!K554="","",Coverage!K554)</f>
        <v/>
      </c>
      <c r="K905" s="48" t="str">
        <f>IF(Coverage!L554="","",Coverage!L554)</f>
        <v/>
      </c>
      <c r="L905" s="48" t="str">
        <f>IF(Coverage!M554="","",Coverage!M554)</f>
        <v/>
      </c>
      <c r="M905" s="48" t="str">
        <f>IF(Coverage!N554="","",Coverage!N554)</f>
        <v/>
      </c>
      <c r="N905" s="49" t="str">
        <f>IF(Coverage!O554="","",Coverage!O554)</f>
        <v/>
      </c>
      <c r="O905" s="49" t="str">
        <f>IF(Coverage!P554="","",Coverage!P554)</f>
        <v/>
      </c>
      <c r="P905" s="49" t="str">
        <f>IF(Coverage!Q554="","",Coverage!Q554)</f>
        <v/>
      </c>
      <c r="Q905" s="49" t="str">
        <f>IF(Coverage!R554="","",Coverage!R554)</f>
        <v/>
      </c>
      <c r="R905" s="50" t="str">
        <f>IF(Coverage!S554="","",Coverage!S554)</f>
        <v/>
      </c>
      <c r="S905" s="50" t="str">
        <f>IF(Coverage!T554="","",Coverage!T554)</f>
        <v/>
      </c>
      <c r="T905" s="49" t="str">
        <f>IF(Coverage!U554="","",Coverage!U554)</f>
        <v/>
      </c>
      <c r="U905" s="49" t="str">
        <f>IF(Coverage!V554="","",Coverage!V554)</f>
        <v/>
      </c>
      <c r="V905" s="49" t="str">
        <f>IF(Coverage!W554="","",Coverage!W554)</f>
        <v/>
      </c>
      <c r="W905" s="49" t="str">
        <f>IF(Coverage!X554="","",Coverage!X554)</f>
        <v/>
      </c>
      <c r="X905" s="49" t="str">
        <f>IF(Coverage!Y554="","",Coverage!Y554)</f>
        <v/>
      </c>
      <c r="Y905" s="49" t="str">
        <f>IF(Coverage!Z554="","",Coverage!Z554)</f>
        <v/>
      </c>
    </row>
    <row r="906" spans="10:25" x14ac:dyDescent="0.2">
      <c r="J906" s="48" t="str">
        <f>IF(Coverage!K555="","",Coverage!K555)</f>
        <v/>
      </c>
      <c r="K906" s="48" t="str">
        <f>IF(Coverage!L555="","",Coverage!L555)</f>
        <v/>
      </c>
      <c r="L906" s="48" t="str">
        <f>IF(Coverage!M555="","",Coverage!M555)</f>
        <v/>
      </c>
      <c r="M906" s="48" t="str">
        <f>IF(Coverage!N555="","",Coverage!N555)</f>
        <v/>
      </c>
      <c r="N906" s="49" t="str">
        <f>IF(Coverage!O555="","",Coverage!O555)</f>
        <v/>
      </c>
      <c r="O906" s="49" t="str">
        <f>IF(Coverage!P555="","",Coverage!P555)</f>
        <v/>
      </c>
      <c r="P906" s="49" t="str">
        <f>IF(Coverage!Q555="","",Coverage!Q555)</f>
        <v/>
      </c>
      <c r="Q906" s="49" t="str">
        <f>IF(Coverage!R555="","",Coverage!R555)</f>
        <v/>
      </c>
      <c r="R906" s="50" t="str">
        <f>IF(Coverage!S555="","",Coverage!S555)</f>
        <v/>
      </c>
      <c r="S906" s="50" t="str">
        <f>IF(Coverage!T555="","",Coverage!T555)</f>
        <v/>
      </c>
      <c r="T906" s="49" t="str">
        <f>IF(Coverage!U555="","",Coverage!U555)</f>
        <v/>
      </c>
      <c r="U906" s="49" t="str">
        <f>IF(Coverage!V555="","",Coverage!V555)</f>
        <v/>
      </c>
      <c r="V906" s="49" t="str">
        <f>IF(Coverage!W555="","",Coverage!W555)</f>
        <v/>
      </c>
      <c r="W906" s="49" t="str">
        <f>IF(Coverage!X555="","",Coverage!X555)</f>
        <v/>
      </c>
      <c r="X906" s="49" t="str">
        <f>IF(Coverage!Y555="","",Coverage!Y555)</f>
        <v/>
      </c>
      <c r="Y906" s="49" t="str">
        <f>IF(Coverage!Z555="","",Coverage!Z555)</f>
        <v/>
      </c>
    </row>
    <row r="907" spans="10:25" x14ac:dyDescent="0.2">
      <c r="J907" s="48" t="str">
        <f>IF(Coverage!K556="","",Coverage!K556)</f>
        <v/>
      </c>
      <c r="K907" s="48" t="str">
        <f>IF(Coverage!L556="","",Coverage!L556)</f>
        <v/>
      </c>
      <c r="L907" s="48" t="str">
        <f>IF(Coverage!M556="","",Coverage!M556)</f>
        <v/>
      </c>
      <c r="M907" s="48" t="str">
        <f>IF(Coverage!N556="","",Coverage!N556)</f>
        <v/>
      </c>
      <c r="N907" s="49" t="str">
        <f>IF(Coverage!O556="","",Coverage!O556)</f>
        <v/>
      </c>
      <c r="O907" s="49" t="str">
        <f>IF(Coverage!P556="","",Coverage!P556)</f>
        <v/>
      </c>
      <c r="P907" s="49" t="str">
        <f>IF(Coverage!Q556="","",Coverage!Q556)</f>
        <v/>
      </c>
      <c r="Q907" s="49" t="str">
        <f>IF(Coverage!R556="","",Coverage!R556)</f>
        <v/>
      </c>
      <c r="R907" s="50" t="str">
        <f>IF(Coverage!S556="","",Coverage!S556)</f>
        <v/>
      </c>
      <c r="S907" s="50" t="str">
        <f>IF(Coverage!T556="","",Coverage!T556)</f>
        <v/>
      </c>
      <c r="T907" s="49" t="str">
        <f>IF(Coverage!U556="","",Coverage!U556)</f>
        <v/>
      </c>
      <c r="U907" s="49" t="str">
        <f>IF(Coverage!V556="","",Coverage!V556)</f>
        <v/>
      </c>
      <c r="V907" s="49" t="str">
        <f>IF(Coverage!W556="","",Coverage!W556)</f>
        <v/>
      </c>
      <c r="W907" s="49" t="str">
        <f>IF(Coverage!X556="","",Coverage!X556)</f>
        <v/>
      </c>
      <c r="X907" s="49" t="str">
        <f>IF(Coverage!Y556="","",Coverage!Y556)</f>
        <v/>
      </c>
      <c r="Y907" s="49" t="str">
        <f>IF(Coverage!Z556="","",Coverage!Z556)</f>
        <v/>
      </c>
    </row>
    <row r="908" spans="10:25" x14ac:dyDescent="0.2">
      <c r="J908" s="48" t="str">
        <f>IF(Coverage!K557="","",Coverage!K557)</f>
        <v/>
      </c>
      <c r="K908" s="48" t="str">
        <f>IF(Coverage!L557="","",Coverage!L557)</f>
        <v/>
      </c>
      <c r="L908" s="48" t="str">
        <f>IF(Coverage!M557="","",Coverage!M557)</f>
        <v/>
      </c>
      <c r="M908" s="48" t="str">
        <f>IF(Coverage!N557="","",Coverage!N557)</f>
        <v/>
      </c>
      <c r="N908" s="49" t="str">
        <f>IF(Coverage!O557="","",Coverage!O557)</f>
        <v/>
      </c>
      <c r="O908" s="49" t="str">
        <f>IF(Coverage!P557="","",Coverage!P557)</f>
        <v/>
      </c>
      <c r="P908" s="49" t="str">
        <f>IF(Coverage!Q557="","",Coverage!Q557)</f>
        <v/>
      </c>
      <c r="Q908" s="49" t="str">
        <f>IF(Coverage!R557="","",Coverage!R557)</f>
        <v/>
      </c>
      <c r="R908" s="50" t="str">
        <f>IF(Coverage!S557="","",Coverage!S557)</f>
        <v/>
      </c>
      <c r="S908" s="50" t="str">
        <f>IF(Coverage!T557="","",Coverage!T557)</f>
        <v/>
      </c>
      <c r="T908" s="49" t="str">
        <f>IF(Coverage!U557="","",Coverage!U557)</f>
        <v/>
      </c>
      <c r="U908" s="49" t="str">
        <f>IF(Coverage!V557="","",Coverage!V557)</f>
        <v/>
      </c>
      <c r="V908" s="49" t="str">
        <f>IF(Coverage!W557="","",Coverage!W557)</f>
        <v/>
      </c>
      <c r="W908" s="49" t="str">
        <f>IF(Coverage!X557="","",Coverage!X557)</f>
        <v/>
      </c>
      <c r="X908" s="49" t="str">
        <f>IF(Coverage!Y557="","",Coverage!Y557)</f>
        <v/>
      </c>
      <c r="Y908" s="49" t="str">
        <f>IF(Coverage!Z557="","",Coverage!Z557)</f>
        <v/>
      </c>
    </row>
    <row r="909" spans="10:25" x14ac:dyDescent="0.2">
      <c r="J909" s="48" t="str">
        <f>IF(Coverage!K558="","",Coverage!K558)</f>
        <v/>
      </c>
      <c r="K909" s="48" t="str">
        <f>IF(Coverage!L558="","",Coverage!L558)</f>
        <v/>
      </c>
      <c r="L909" s="48" t="str">
        <f>IF(Coverage!M558="","",Coverage!M558)</f>
        <v/>
      </c>
      <c r="M909" s="48" t="str">
        <f>IF(Coverage!N558="","",Coverage!N558)</f>
        <v/>
      </c>
      <c r="N909" s="49" t="str">
        <f>IF(Coverage!O558="","",Coverage!O558)</f>
        <v/>
      </c>
      <c r="O909" s="49" t="str">
        <f>IF(Coverage!P558="","",Coverage!P558)</f>
        <v/>
      </c>
      <c r="P909" s="49" t="str">
        <f>IF(Coverage!Q558="","",Coverage!Q558)</f>
        <v/>
      </c>
      <c r="Q909" s="49" t="str">
        <f>IF(Coverage!R558="","",Coverage!R558)</f>
        <v/>
      </c>
      <c r="R909" s="50" t="str">
        <f>IF(Coverage!S558="","",Coverage!S558)</f>
        <v/>
      </c>
      <c r="S909" s="50" t="str">
        <f>IF(Coverage!T558="","",Coverage!T558)</f>
        <v/>
      </c>
      <c r="T909" s="49" t="str">
        <f>IF(Coverage!U558="","",Coverage!U558)</f>
        <v/>
      </c>
      <c r="U909" s="49" t="str">
        <f>IF(Coverage!V558="","",Coverage!V558)</f>
        <v/>
      </c>
      <c r="V909" s="49" t="str">
        <f>IF(Coverage!W558="","",Coverage!W558)</f>
        <v/>
      </c>
      <c r="W909" s="49" t="str">
        <f>IF(Coverage!X558="","",Coverage!X558)</f>
        <v/>
      </c>
      <c r="X909" s="49" t="str">
        <f>IF(Coverage!Y558="","",Coverage!Y558)</f>
        <v/>
      </c>
      <c r="Y909" s="49" t="str">
        <f>IF(Coverage!Z558="","",Coverage!Z558)</f>
        <v/>
      </c>
    </row>
    <row r="910" spans="10:25" x14ac:dyDescent="0.2">
      <c r="J910" s="48" t="str">
        <f>IF(Coverage!K559="","",Coverage!K559)</f>
        <v/>
      </c>
      <c r="K910" s="48" t="str">
        <f>IF(Coverage!L559="","",Coverage!L559)</f>
        <v/>
      </c>
      <c r="L910" s="48" t="str">
        <f>IF(Coverage!M559="","",Coverage!M559)</f>
        <v/>
      </c>
      <c r="M910" s="48" t="str">
        <f>IF(Coverage!N559="","",Coverage!N559)</f>
        <v/>
      </c>
      <c r="N910" s="49" t="str">
        <f>IF(Coverage!O559="","",Coverage!O559)</f>
        <v/>
      </c>
      <c r="O910" s="49" t="str">
        <f>IF(Coverage!P559="","",Coverage!P559)</f>
        <v/>
      </c>
      <c r="P910" s="49" t="str">
        <f>IF(Coverage!Q559="","",Coverage!Q559)</f>
        <v/>
      </c>
      <c r="Q910" s="49" t="str">
        <f>IF(Coverage!R559="","",Coverage!R559)</f>
        <v/>
      </c>
      <c r="R910" s="50" t="str">
        <f>IF(Coverage!S559="","",Coverage!S559)</f>
        <v/>
      </c>
      <c r="S910" s="50" t="str">
        <f>IF(Coverage!T559="","",Coverage!T559)</f>
        <v/>
      </c>
      <c r="T910" s="49" t="str">
        <f>IF(Coverage!U559="","",Coverage!U559)</f>
        <v/>
      </c>
      <c r="U910" s="49" t="str">
        <f>IF(Coverage!V559="","",Coverage!V559)</f>
        <v/>
      </c>
      <c r="V910" s="49" t="str">
        <f>IF(Coverage!W559="","",Coverage!W559)</f>
        <v/>
      </c>
      <c r="W910" s="49" t="str">
        <f>IF(Coverage!X559="","",Coverage!X559)</f>
        <v/>
      </c>
      <c r="X910" s="49" t="str">
        <f>IF(Coverage!Y559="","",Coverage!Y559)</f>
        <v/>
      </c>
      <c r="Y910" s="49" t="str">
        <f>IF(Coverage!Z559="","",Coverage!Z559)</f>
        <v/>
      </c>
    </row>
    <row r="911" spans="10:25" x14ac:dyDescent="0.2">
      <c r="J911" s="48" t="str">
        <f>IF(Coverage!K560="","",Coverage!K560)</f>
        <v/>
      </c>
      <c r="K911" s="48" t="str">
        <f>IF(Coverage!L560="","",Coverage!L560)</f>
        <v/>
      </c>
      <c r="L911" s="48" t="str">
        <f>IF(Coverage!M560="","",Coverage!M560)</f>
        <v/>
      </c>
      <c r="M911" s="48" t="str">
        <f>IF(Coverage!N560="","",Coverage!N560)</f>
        <v/>
      </c>
      <c r="N911" s="49" t="str">
        <f>IF(Coverage!O560="","",Coverage!O560)</f>
        <v/>
      </c>
      <c r="O911" s="49" t="str">
        <f>IF(Coverage!P560="","",Coverage!P560)</f>
        <v/>
      </c>
      <c r="P911" s="49" t="str">
        <f>IF(Coverage!Q560="","",Coverage!Q560)</f>
        <v/>
      </c>
      <c r="Q911" s="49" t="str">
        <f>IF(Coverage!R560="","",Coverage!R560)</f>
        <v/>
      </c>
      <c r="R911" s="50" t="str">
        <f>IF(Coverage!S560="","",Coverage!S560)</f>
        <v/>
      </c>
      <c r="S911" s="50" t="str">
        <f>IF(Coverage!T560="","",Coverage!T560)</f>
        <v/>
      </c>
      <c r="T911" s="49" t="str">
        <f>IF(Coverage!U560="","",Coverage!U560)</f>
        <v/>
      </c>
      <c r="U911" s="49" t="str">
        <f>IF(Coverage!V560="","",Coverage!V560)</f>
        <v/>
      </c>
      <c r="V911" s="49" t="str">
        <f>IF(Coverage!W560="","",Coverage!W560)</f>
        <v/>
      </c>
      <c r="W911" s="49" t="str">
        <f>IF(Coverage!X560="","",Coverage!X560)</f>
        <v/>
      </c>
      <c r="X911" s="49" t="str">
        <f>IF(Coverage!Y560="","",Coverage!Y560)</f>
        <v/>
      </c>
      <c r="Y911" s="49" t="str">
        <f>IF(Coverage!Z560="","",Coverage!Z560)</f>
        <v/>
      </c>
    </row>
    <row r="912" spans="10:25" x14ac:dyDescent="0.2">
      <c r="J912" s="48" t="str">
        <f>IF(Coverage!K561="","",Coverage!K561)</f>
        <v/>
      </c>
      <c r="K912" s="48" t="str">
        <f>IF(Coverage!L561="","",Coverage!L561)</f>
        <v/>
      </c>
      <c r="L912" s="48" t="str">
        <f>IF(Coverage!M561="","",Coverage!M561)</f>
        <v/>
      </c>
      <c r="M912" s="48" t="str">
        <f>IF(Coverage!N561="","",Coverage!N561)</f>
        <v/>
      </c>
      <c r="N912" s="49" t="str">
        <f>IF(Coverage!O561="","",Coverage!O561)</f>
        <v/>
      </c>
      <c r="O912" s="49" t="str">
        <f>IF(Coverage!P561="","",Coverage!P561)</f>
        <v/>
      </c>
      <c r="P912" s="49" t="str">
        <f>IF(Coverage!Q561="","",Coverage!Q561)</f>
        <v/>
      </c>
      <c r="Q912" s="49" t="str">
        <f>IF(Coverage!R561="","",Coverage!R561)</f>
        <v/>
      </c>
      <c r="R912" s="50" t="str">
        <f>IF(Coverage!S561="","",Coverage!S561)</f>
        <v/>
      </c>
      <c r="S912" s="50" t="str">
        <f>IF(Coverage!T561="","",Coverage!T561)</f>
        <v/>
      </c>
      <c r="T912" s="49" t="str">
        <f>IF(Coverage!U561="","",Coverage!U561)</f>
        <v/>
      </c>
      <c r="U912" s="49" t="str">
        <f>IF(Coverage!V561="","",Coverage!V561)</f>
        <v/>
      </c>
      <c r="V912" s="49" t="str">
        <f>IF(Coverage!W561="","",Coverage!W561)</f>
        <v/>
      </c>
      <c r="W912" s="49" t="str">
        <f>IF(Coverage!X561="","",Coverage!X561)</f>
        <v/>
      </c>
      <c r="X912" s="49" t="str">
        <f>IF(Coverage!Y561="","",Coverage!Y561)</f>
        <v/>
      </c>
      <c r="Y912" s="49" t="str">
        <f>IF(Coverage!Z561="","",Coverage!Z561)</f>
        <v/>
      </c>
    </row>
    <row r="913" spans="10:25" x14ac:dyDescent="0.2">
      <c r="J913" s="48" t="str">
        <f>IF(Coverage!K562="","",Coverage!K562)</f>
        <v/>
      </c>
      <c r="K913" s="48" t="str">
        <f>IF(Coverage!L562="","",Coverage!L562)</f>
        <v/>
      </c>
      <c r="L913" s="48" t="str">
        <f>IF(Coverage!M562="","",Coverage!M562)</f>
        <v/>
      </c>
      <c r="M913" s="48" t="str">
        <f>IF(Coverage!N562="","",Coverage!N562)</f>
        <v/>
      </c>
      <c r="N913" s="49" t="str">
        <f>IF(Coverage!O562="","",Coverage!O562)</f>
        <v/>
      </c>
      <c r="O913" s="49" t="str">
        <f>IF(Coverage!P562="","",Coverage!P562)</f>
        <v/>
      </c>
      <c r="P913" s="49" t="str">
        <f>IF(Coverage!Q562="","",Coverage!Q562)</f>
        <v/>
      </c>
      <c r="Q913" s="49" t="str">
        <f>IF(Coverage!R562="","",Coverage!R562)</f>
        <v/>
      </c>
      <c r="R913" s="50" t="str">
        <f>IF(Coverage!S562="","",Coverage!S562)</f>
        <v/>
      </c>
      <c r="S913" s="50" t="str">
        <f>IF(Coverage!T562="","",Coverage!T562)</f>
        <v/>
      </c>
      <c r="T913" s="49" t="str">
        <f>IF(Coverage!U562="","",Coverage!U562)</f>
        <v/>
      </c>
      <c r="U913" s="49" t="str">
        <f>IF(Coverage!V562="","",Coverage!V562)</f>
        <v/>
      </c>
      <c r="V913" s="49" t="str">
        <f>IF(Coverage!W562="","",Coverage!W562)</f>
        <v/>
      </c>
      <c r="W913" s="49" t="str">
        <f>IF(Coverage!X562="","",Coverage!X562)</f>
        <v/>
      </c>
      <c r="X913" s="49" t="str">
        <f>IF(Coverage!Y562="","",Coverage!Y562)</f>
        <v/>
      </c>
      <c r="Y913" s="49" t="str">
        <f>IF(Coverage!Z562="","",Coverage!Z562)</f>
        <v/>
      </c>
    </row>
    <row r="914" spans="10:25" x14ac:dyDescent="0.2">
      <c r="J914" s="48" t="str">
        <f>IF(Coverage!K563="","",Coverage!K563)</f>
        <v/>
      </c>
      <c r="K914" s="48" t="str">
        <f>IF(Coverage!L563="","",Coverage!L563)</f>
        <v/>
      </c>
      <c r="L914" s="48" t="str">
        <f>IF(Coverage!M563="","",Coverage!M563)</f>
        <v/>
      </c>
      <c r="M914" s="48" t="str">
        <f>IF(Coverage!N563="","",Coverage!N563)</f>
        <v/>
      </c>
      <c r="N914" s="49" t="str">
        <f>IF(Coverage!O563="","",Coverage!O563)</f>
        <v/>
      </c>
      <c r="O914" s="49" t="str">
        <f>IF(Coverage!P563="","",Coverage!P563)</f>
        <v/>
      </c>
      <c r="P914" s="49" t="str">
        <f>IF(Coverage!Q563="","",Coverage!Q563)</f>
        <v/>
      </c>
      <c r="Q914" s="49" t="str">
        <f>IF(Coverage!R563="","",Coverage!R563)</f>
        <v/>
      </c>
      <c r="R914" s="50" t="str">
        <f>IF(Coverage!S563="","",Coverage!S563)</f>
        <v/>
      </c>
      <c r="S914" s="50" t="str">
        <f>IF(Coverage!T563="","",Coverage!T563)</f>
        <v/>
      </c>
      <c r="T914" s="49" t="str">
        <f>IF(Coverage!U563="","",Coverage!U563)</f>
        <v/>
      </c>
      <c r="U914" s="49" t="str">
        <f>IF(Coverage!V563="","",Coverage!V563)</f>
        <v/>
      </c>
      <c r="V914" s="49" t="str">
        <f>IF(Coverage!W563="","",Coverage!W563)</f>
        <v/>
      </c>
      <c r="W914" s="49" t="str">
        <f>IF(Coverage!X563="","",Coverage!X563)</f>
        <v/>
      </c>
      <c r="X914" s="49" t="str">
        <f>IF(Coverage!Y563="","",Coverage!Y563)</f>
        <v/>
      </c>
      <c r="Y914" s="49" t="str">
        <f>IF(Coverage!Z563="","",Coverage!Z563)</f>
        <v/>
      </c>
    </row>
    <row r="915" spans="10:25" x14ac:dyDescent="0.2">
      <c r="J915" s="48" t="str">
        <f>IF(Coverage!K564="","",Coverage!K564)</f>
        <v/>
      </c>
      <c r="K915" s="48" t="str">
        <f>IF(Coverage!L564="","",Coverage!L564)</f>
        <v/>
      </c>
      <c r="L915" s="48" t="str">
        <f>IF(Coverage!M564="","",Coverage!M564)</f>
        <v/>
      </c>
      <c r="M915" s="48" t="str">
        <f>IF(Coverage!N564="","",Coverage!N564)</f>
        <v/>
      </c>
      <c r="N915" s="49" t="str">
        <f>IF(Coverage!O564="","",Coverage!O564)</f>
        <v/>
      </c>
      <c r="O915" s="49" t="str">
        <f>IF(Coverage!P564="","",Coverage!P564)</f>
        <v/>
      </c>
      <c r="P915" s="49" t="str">
        <f>IF(Coverage!Q564="","",Coverage!Q564)</f>
        <v/>
      </c>
      <c r="Q915" s="49" t="str">
        <f>IF(Coverage!R564="","",Coverage!R564)</f>
        <v/>
      </c>
      <c r="R915" s="50" t="str">
        <f>IF(Coverage!S564="","",Coverage!S564)</f>
        <v/>
      </c>
      <c r="S915" s="50" t="str">
        <f>IF(Coverage!T564="","",Coverage!T564)</f>
        <v/>
      </c>
      <c r="T915" s="49" t="str">
        <f>IF(Coverage!U564="","",Coverage!U564)</f>
        <v/>
      </c>
      <c r="U915" s="49" t="str">
        <f>IF(Coverage!V564="","",Coverage!V564)</f>
        <v/>
      </c>
      <c r="V915" s="49" t="str">
        <f>IF(Coverage!W564="","",Coverage!W564)</f>
        <v/>
      </c>
      <c r="W915" s="49" t="str">
        <f>IF(Coverage!X564="","",Coverage!X564)</f>
        <v/>
      </c>
      <c r="X915" s="49" t="str">
        <f>IF(Coverage!Y564="","",Coverage!Y564)</f>
        <v/>
      </c>
      <c r="Y915" s="49" t="str">
        <f>IF(Coverage!Z564="","",Coverage!Z564)</f>
        <v/>
      </c>
    </row>
    <row r="916" spans="10:25" x14ac:dyDescent="0.2">
      <c r="J916" s="48" t="str">
        <f>IF(Coverage!K565="","",Coverage!K565)</f>
        <v/>
      </c>
      <c r="K916" s="48" t="str">
        <f>IF(Coverage!L565="","",Coverage!L565)</f>
        <v/>
      </c>
      <c r="L916" s="48" t="str">
        <f>IF(Coverage!M565="","",Coverage!M565)</f>
        <v/>
      </c>
      <c r="M916" s="48" t="str">
        <f>IF(Coverage!N565="","",Coverage!N565)</f>
        <v/>
      </c>
      <c r="N916" s="49" t="str">
        <f>IF(Coverage!O565="","",Coverage!O565)</f>
        <v/>
      </c>
      <c r="O916" s="49" t="str">
        <f>IF(Coverage!P565="","",Coverage!P565)</f>
        <v/>
      </c>
      <c r="P916" s="49" t="str">
        <f>IF(Coverage!Q565="","",Coverage!Q565)</f>
        <v/>
      </c>
      <c r="Q916" s="49" t="str">
        <f>IF(Coverage!R565="","",Coverage!R565)</f>
        <v/>
      </c>
      <c r="R916" s="50" t="str">
        <f>IF(Coverage!S565="","",Coverage!S565)</f>
        <v/>
      </c>
      <c r="S916" s="50" t="str">
        <f>IF(Coverage!T565="","",Coverage!T565)</f>
        <v/>
      </c>
      <c r="T916" s="49" t="str">
        <f>IF(Coverage!U565="","",Coverage!U565)</f>
        <v/>
      </c>
      <c r="U916" s="49" t="str">
        <f>IF(Coverage!V565="","",Coverage!V565)</f>
        <v/>
      </c>
      <c r="V916" s="49" t="str">
        <f>IF(Coverage!W565="","",Coverage!W565)</f>
        <v/>
      </c>
      <c r="W916" s="49" t="str">
        <f>IF(Coverage!X565="","",Coverage!X565)</f>
        <v/>
      </c>
      <c r="X916" s="49" t="str">
        <f>IF(Coverage!Y565="","",Coverage!Y565)</f>
        <v/>
      </c>
      <c r="Y916" s="49" t="str">
        <f>IF(Coverage!Z565="","",Coverage!Z565)</f>
        <v/>
      </c>
    </row>
    <row r="917" spans="10:25" x14ac:dyDescent="0.2">
      <c r="J917" s="48" t="str">
        <f>IF(Coverage!K566="","",Coverage!K566)</f>
        <v/>
      </c>
      <c r="K917" s="48" t="str">
        <f>IF(Coverage!L566="","",Coverage!L566)</f>
        <v/>
      </c>
      <c r="L917" s="48" t="str">
        <f>IF(Coverage!M566="","",Coverage!M566)</f>
        <v/>
      </c>
      <c r="M917" s="48" t="str">
        <f>IF(Coverage!N566="","",Coverage!N566)</f>
        <v/>
      </c>
      <c r="N917" s="49" t="str">
        <f>IF(Coverage!O566="","",Coverage!O566)</f>
        <v/>
      </c>
      <c r="O917" s="49" t="str">
        <f>IF(Coverage!P566="","",Coverage!P566)</f>
        <v/>
      </c>
      <c r="P917" s="49" t="str">
        <f>IF(Coverage!Q566="","",Coverage!Q566)</f>
        <v/>
      </c>
      <c r="Q917" s="49" t="str">
        <f>IF(Coverage!R566="","",Coverage!R566)</f>
        <v/>
      </c>
      <c r="R917" s="50" t="str">
        <f>IF(Coverage!S566="","",Coverage!S566)</f>
        <v/>
      </c>
      <c r="S917" s="50" t="str">
        <f>IF(Coverage!T566="","",Coverage!T566)</f>
        <v/>
      </c>
      <c r="T917" s="49" t="str">
        <f>IF(Coverage!U566="","",Coverage!U566)</f>
        <v/>
      </c>
      <c r="U917" s="49" t="str">
        <f>IF(Coverage!V566="","",Coverage!V566)</f>
        <v/>
      </c>
      <c r="V917" s="49" t="str">
        <f>IF(Coverage!W566="","",Coverage!W566)</f>
        <v/>
      </c>
      <c r="W917" s="49" t="str">
        <f>IF(Coverage!X566="","",Coverage!X566)</f>
        <v/>
      </c>
      <c r="X917" s="49" t="str">
        <f>IF(Coverage!Y566="","",Coverage!Y566)</f>
        <v/>
      </c>
      <c r="Y917" s="49" t="str">
        <f>IF(Coverage!Z566="","",Coverage!Z566)</f>
        <v/>
      </c>
    </row>
    <row r="918" spans="10:25" x14ac:dyDescent="0.2">
      <c r="J918" s="48" t="str">
        <f>IF(Coverage!K567="","",Coverage!K567)</f>
        <v/>
      </c>
      <c r="K918" s="48" t="str">
        <f>IF(Coverage!L567="","",Coverage!L567)</f>
        <v/>
      </c>
      <c r="L918" s="48" t="str">
        <f>IF(Coverage!M567="","",Coverage!M567)</f>
        <v/>
      </c>
      <c r="M918" s="48" t="str">
        <f>IF(Coverage!N567="","",Coverage!N567)</f>
        <v/>
      </c>
      <c r="N918" s="49" t="str">
        <f>IF(Coverage!O567="","",Coverage!O567)</f>
        <v/>
      </c>
      <c r="O918" s="49" t="str">
        <f>IF(Coverage!P567="","",Coverage!P567)</f>
        <v/>
      </c>
      <c r="P918" s="49" t="str">
        <f>IF(Coverage!Q567="","",Coverage!Q567)</f>
        <v/>
      </c>
      <c r="Q918" s="49" t="str">
        <f>IF(Coverage!R567="","",Coverage!R567)</f>
        <v/>
      </c>
      <c r="R918" s="50" t="str">
        <f>IF(Coverage!S567="","",Coverage!S567)</f>
        <v/>
      </c>
      <c r="S918" s="50" t="str">
        <f>IF(Coverage!T567="","",Coverage!T567)</f>
        <v/>
      </c>
      <c r="T918" s="49" t="str">
        <f>IF(Coverage!U567="","",Coverage!U567)</f>
        <v/>
      </c>
      <c r="U918" s="49" t="str">
        <f>IF(Coverage!V567="","",Coverage!V567)</f>
        <v/>
      </c>
      <c r="V918" s="49" t="str">
        <f>IF(Coverage!W567="","",Coverage!W567)</f>
        <v/>
      </c>
      <c r="W918" s="49" t="str">
        <f>IF(Coverage!X567="","",Coverage!X567)</f>
        <v/>
      </c>
      <c r="X918" s="49" t="str">
        <f>IF(Coverage!Y567="","",Coverage!Y567)</f>
        <v/>
      </c>
      <c r="Y918" s="49" t="str">
        <f>IF(Coverage!Z567="","",Coverage!Z567)</f>
        <v/>
      </c>
    </row>
    <row r="919" spans="10:25" x14ac:dyDescent="0.2">
      <c r="J919" s="48" t="str">
        <f>IF(Coverage!K568="","",Coverage!K568)</f>
        <v/>
      </c>
      <c r="K919" s="48" t="str">
        <f>IF(Coverage!L568="","",Coverage!L568)</f>
        <v/>
      </c>
      <c r="L919" s="48" t="str">
        <f>IF(Coverage!M568="","",Coverage!M568)</f>
        <v/>
      </c>
      <c r="M919" s="48" t="str">
        <f>IF(Coverage!N568="","",Coverage!N568)</f>
        <v/>
      </c>
      <c r="N919" s="49" t="str">
        <f>IF(Coverage!O568="","",Coverage!O568)</f>
        <v/>
      </c>
      <c r="O919" s="49" t="str">
        <f>IF(Coverage!P568="","",Coverage!P568)</f>
        <v/>
      </c>
      <c r="P919" s="49" t="str">
        <f>IF(Coverage!Q568="","",Coverage!Q568)</f>
        <v/>
      </c>
      <c r="Q919" s="49" t="str">
        <f>IF(Coverage!R568="","",Coverage!R568)</f>
        <v/>
      </c>
      <c r="R919" s="50" t="str">
        <f>IF(Coverage!S568="","",Coverage!S568)</f>
        <v/>
      </c>
      <c r="S919" s="50" t="str">
        <f>IF(Coverage!T568="","",Coverage!T568)</f>
        <v/>
      </c>
      <c r="T919" s="49" t="str">
        <f>IF(Coverage!U568="","",Coverage!U568)</f>
        <v/>
      </c>
      <c r="U919" s="49" t="str">
        <f>IF(Coverage!V568="","",Coverage!V568)</f>
        <v/>
      </c>
      <c r="V919" s="49" t="str">
        <f>IF(Coverage!W568="","",Coverage!W568)</f>
        <v/>
      </c>
      <c r="W919" s="49" t="str">
        <f>IF(Coverage!X568="","",Coverage!X568)</f>
        <v/>
      </c>
      <c r="X919" s="49" t="str">
        <f>IF(Coverage!Y568="","",Coverage!Y568)</f>
        <v/>
      </c>
      <c r="Y919" s="49" t="str">
        <f>IF(Coverage!Z568="","",Coverage!Z568)</f>
        <v/>
      </c>
    </row>
    <row r="920" spans="10:25" x14ac:dyDescent="0.2">
      <c r="J920" s="48" t="str">
        <f>IF(Coverage!K569="","",Coverage!K569)</f>
        <v/>
      </c>
      <c r="K920" s="48" t="str">
        <f>IF(Coverage!L569="","",Coverage!L569)</f>
        <v/>
      </c>
      <c r="L920" s="48" t="str">
        <f>IF(Coverage!M569="","",Coverage!M569)</f>
        <v/>
      </c>
      <c r="M920" s="48" t="str">
        <f>IF(Coverage!N569="","",Coverage!N569)</f>
        <v/>
      </c>
      <c r="N920" s="49" t="str">
        <f>IF(Coverage!O569="","",Coverage!O569)</f>
        <v/>
      </c>
      <c r="O920" s="49" t="str">
        <f>IF(Coverage!P569="","",Coverage!P569)</f>
        <v/>
      </c>
      <c r="P920" s="49" t="str">
        <f>IF(Coverage!Q569="","",Coverage!Q569)</f>
        <v/>
      </c>
      <c r="Q920" s="49" t="str">
        <f>IF(Coverage!R569="","",Coverage!R569)</f>
        <v/>
      </c>
      <c r="R920" s="50" t="str">
        <f>IF(Coverage!S569="","",Coverage!S569)</f>
        <v/>
      </c>
      <c r="S920" s="50" t="str">
        <f>IF(Coverage!T569="","",Coverage!T569)</f>
        <v/>
      </c>
      <c r="T920" s="49" t="str">
        <f>IF(Coverage!U569="","",Coverage!U569)</f>
        <v/>
      </c>
      <c r="U920" s="49" t="str">
        <f>IF(Coverage!V569="","",Coverage!V569)</f>
        <v/>
      </c>
      <c r="V920" s="49" t="str">
        <f>IF(Coverage!W569="","",Coverage!W569)</f>
        <v/>
      </c>
      <c r="W920" s="49" t="str">
        <f>IF(Coverage!X569="","",Coverage!X569)</f>
        <v/>
      </c>
      <c r="X920" s="49" t="str">
        <f>IF(Coverage!Y569="","",Coverage!Y569)</f>
        <v/>
      </c>
      <c r="Y920" s="49" t="str">
        <f>IF(Coverage!Z569="","",Coverage!Z569)</f>
        <v/>
      </c>
    </row>
    <row r="921" spans="10:25" x14ac:dyDescent="0.2">
      <c r="J921" s="48" t="str">
        <f>IF(Coverage!K570="","",Coverage!K570)</f>
        <v/>
      </c>
      <c r="K921" s="48" t="str">
        <f>IF(Coverage!L570="","",Coverage!L570)</f>
        <v/>
      </c>
      <c r="L921" s="48" t="str">
        <f>IF(Coverage!M570="","",Coverage!M570)</f>
        <v/>
      </c>
      <c r="M921" s="48" t="str">
        <f>IF(Coverage!N570="","",Coverage!N570)</f>
        <v/>
      </c>
      <c r="N921" s="49" t="str">
        <f>IF(Coverage!O570="","",Coverage!O570)</f>
        <v/>
      </c>
      <c r="O921" s="49" t="str">
        <f>IF(Coverage!P570="","",Coverage!P570)</f>
        <v/>
      </c>
      <c r="P921" s="49" t="str">
        <f>IF(Coverage!Q570="","",Coverage!Q570)</f>
        <v/>
      </c>
      <c r="Q921" s="49" t="str">
        <f>IF(Coverage!R570="","",Coverage!R570)</f>
        <v/>
      </c>
      <c r="R921" s="50" t="str">
        <f>IF(Coverage!S570="","",Coverage!S570)</f>
        <v/>
      </c>
      <c r="S921" s="50" t="str">
        <f>IF(Coverage!T570="","",Coverage!T570)</f>
        <v/>
      </c>
      <c r="T921" s="49" t="str">
        <f>IF(Coverage!U570="","",Coverage!U570)</f>
        <v/>
      </c>
      <c r="U921" s="49" t="str">
        <f>IF(Coverage!V570="","",Coverage!V570)</f>
        <v/>
      </c>
      <c r="V921" s="49" t="str">
        <f>IF(Coverage!W570="","",Coverage!W570)</f>
        <v/>
      </c>
      <c r="W921" s="49" t="str">
        <f>IF(Coverage!X570="","",Coverage!X570)</f>
        <v/>
      </c>
      <c r="X921" s="49" t="str">
        <f>IF(Coverage!Y570="","",Coverage!Y570)</f>
        <v/>
      </c>
      <c r="Y921" s="49" t="str">
        <f>IF(Coverage!Z570="","",Coverage!Z570)</f>
        <v/>
      </c>
    </row>
    <row r="922" spans="10:25" x14ac:dyDescent="0.2">
      <c r="J922" s="48" t="str">
        <f>IF(Coverage!K571="","",Coverage!K571)</f>
        <v/>
      </c>
      <c r="K922" s="48" t="str">
        <f>IF(Coverage!L571="","",Coverage!L571)</f>
        <v/>
      </c>
      <c r="L922" s="48" t="str">
        <f>IF(Coverage!M571="","",Coverage!M571)</f>
        <v/>
      </c>
      <c r="M922" s="48" t="str">
        <f>IF(Coverage!N571="","",Coverage!N571)</f>
        <v/>
      </c>
      <c r="N922" s="49" t="str">
        <f>IF(Coverage!O571="","",Coverage!O571)</f>
        <v/>
      </c>
      <c r="O922" s="49" t="str">
        <f>IF(Coverage!P571="","",Coverage!P571)</f>
        <v/>
      </c>
      <c r="P922" s="49" t="str">
        <f>IF(Coverage!Q571="","",Coverage!Q571)</f>
        <v/>
      </c>
      <c r="Q922" s="49" t="str">
        <f>IF(Coverage!R571="","",Coverage!R571)</f>
        <v/>
      </c>
      <c r="R922" s="50" t="str">
        <f>IF(Coverage!S571="","",Coverage!S571)</f>
        <v/>
      </c>
      <c r="S922" s="50" t="str">
        <f>IF(Coverage!T571="","",Coverage!T571)</f>
        <v/>
      </c>
      <c r="T922" s="49" t="str">
        <f>IF(Coverage!U571="","",Coverage!U571)</f>
        <v/>
      </c>
      <c r="U922" s="49" t="str">
        <f>IF(Coverage!V571="","",Coverage!V571)</f>
        <v/>
      </c>
      <c r="V922" s="49" t="str">
        <f>IF(Coverage!W571="","",Coverage!W571)</f>
        <v/>
      </c>
      <c r="W922" s="49" t="str">
        <f>IF(Coverage!X571="","",Coverage!X571)</f>
        <v/>
      </c>
      <c r="X922" s="49" t="str">
        <f>IF(Coverage!Y571="","",Coverage!Y571)</f>
        <v/>
      </c>
      <c r="Y922" s="49" t="str">
        <f>IF(Coverage!Z571="","",Coverage!Z571)</f>
        <v/>
      </c>
    </row>
    <row r="923" spans="10:25" x14ac:dyDescent="0.2">
      <c r="J923" s="48" t="str">
        <f>IF(Coverage!K572="","",Coverage!K572)</f>
        <v/>
      </c>
      <c r="K923" s="48" t="str">
        <f>IF(Coverage!L572="","",Coverage!L572)</f>
        <v/>
      </c>
      <c r="L923" s="48" t="str">
        <f>IF(Coverage!M572="","",Coverage!M572)</f>
        <v/>
      </c>
      <c r="M923" s="48" t="str">
        <f>IF(Coverage!N572="","",Coverage!N572)</f>
        <v/>
      </c>
      <c r="N923" s="49" t="str">
        <f>IF(Coverage!O572="","",Coverage!O572)</f>
        <v/>
      </c>
      <c r="O923" s="49" t="str">
        <f>IF(Coverage!P572="","",Coverage!P572)</f>
        <v/>
      </c>
      <c r="P923" s="49" t="str">
        <f>IF(Coverage!Q572="","",Coverage!Q572)</f>
        <v/>
      </c>
      <c r="Q923" s="49" t="str">
        <f>IF(Coverage!R572="","",Coverage!R572)</f>
        <v/>
      </c>
      <c r="R923" s="50" t="str">
        <f>IF(Coverage!S572="","",Coverage!S572)</f>
        <v/>
      </c>
      <c r="S923" s="50" t="str">
        <f>IF(Coverage!T572="","",Coverage!T572)</f>
        <v/>
      </c>
      <c r="T923" s="49" t="str">
        <f>IF(Coverage!U572="","",Coverage!U572)</f>
        <v/>
      </c>
      <c r="U923" s="49" t="str">
        <f>IF(Coverage!V572="","",Coverage!V572)</f>
        <v/>
      </c>
      <c r="V923" s="49" t="str">
        <f>IF(Coverage!W572="","",Coverage!W572)</f>
        <v/>
      </c>
      <c r="W923" s="49" t="str">
        <f>IF(Coverage!X572="","",Coverage!X572)</f>
        <v/>
      </c>
      <c r="X923" s="49" t="str">
        <f>IF(Coverage!Y572="","",Coverage!Y572)</f>
        <v/>
      </c>
      <c r="Y923" s="49" t="str">
        <f>IF(Coverage!Z572="","",Coverage!Z572)</f>
        <v/>
      </c>
    </row>
    <row r="924" spans="10:25" x14ac:dyDescent="0.2">
      <c r="J924" s="48" t="str">
        <f>IF(Coverage!K573="","",Coverage!K573)</f>
        <v/>
      </c>
      <c r="K924" s="48" t="str">
        <f>IF(Coverage!L573="","",Coverage!L573)</f>
        <v/>
      </c>
      <c r="L924" s="48" t="str">
        <f>IF(Coverage!M573="","",Coverage!M573)</f>
        <v/>
      </c>
      <c r="M924" s="48" t="str">
        <f>IF(Coverage!N573="","",Coverage!N573)</f>
        <v/>
      </c>
      <c r="N924" s="49" t="str">
        <f>IF(Coverage!O573="","",Coverage!O573)</f>
        <v/>
      </c>
      <c r="O924" s="49" t="str">
        <f>IF(Coverage!P573="","",Coverage!P573)</f>
        <v/>
      </c>
      <c r="P924" s="49" t="str">
        <f>IF(Coverage!Q573="","",Coverage!Q573)</f>
        <v/>
      </c>
      <c r="Q924" s="49" t="str">
        <f>IF(Coverage!R573="","",Coverage!R573)</f>
        <v/>
      </c>
      <c r="R924" s="50" t="str">
        <f>IF(Coverage!S573="","",Coverage!S573)</f>
        <v/>
      </c>
      <c r="S924" s="50" t="str">
        <f>IF(Coverage!T573="","",Coverage!T573)</f>
        <v/>
      </c>
      <c r="T924" s="49" t="str">
        <f>IF(Coverage!U573="","",Coverage!U573)</f>
        <v/>
      </c>
      <c r="U924" s="49" t="str">
        <f>IF(Coverage!V573="","",Coverage!V573)</f>
        <v/>
      </c>
      <c r="V924" s="49" t="str">
        <f>IF(Coverage!W573="","",Coverage!W573)</f>
        <v/>
      </c>
      <c r="W924" s="49" t="str">
        <f>IF(Coverage!X573="","",Coverage!X573)</f>
        <v/>
      </c>
      <c r="X924" s="49" t="str">
        <f>IF(Coverage!Y573="","",Coverage!Y573)</f>
        <v/>
      </c>
      <c r="Y924" s="49" t="str">
        <f>IF(Coverage!Z573="","",Coverage!Z573)</f>
        <v/>
      </c>
    </row>
    <row r="925" spans="10:25" x14ac:dyDescent="0.2">
      <c r="J925" s="48" t="str">
        <f>IF(Coverage!K574="","",Coverage!K574)</f>
        <v/>
      </c>
      <c r="K925" s="48" t="str">
        <f>IF(Coverage!L574="","",Coverage!L574)</f>
        <v/>
      </c>
      <c r="L925" s="48" t="str">
        <f>IF(Coverage!M574="","",Coverage!M574)</f>
        <v/>
      </c>
      <c r="M925" s="48" t="str">
        <f>IF(Coverage!N574="","",Coverage!N574)</f>
        <v/>
      </c>
      <c r="N925" s="49" t="str">
        <f>IF(Coverage!O574="","",Coverage!O574)</f>
        <v/>
      </c>
      <c r="O925" s="49" t="str">
        <f>IF(Coverage!P574="","",Coverage!P574)</f>
        <v/>
      </c>
      <c r="P925" s="49" t="str">
        <f>IF(Coverage!Q574="","",Coverage!Q574)</f>
        <v/>
      </c>
      <c r="Q925" s="49" t="str">
        <f>IF(Coverage!R574="","",Coverage!R574)</f>
        <v/>
      </c>
      <c r="R925" s="50" t="str">
        <f>IF(Coverage!S574="","",Coverage!S574)</f>
        <v/>
      </c>
      <c r="S925" s="50" t="str">
        <f>IF(Coverage!T574="","",Coverage!T574)</f>
        <v/>
      </c>
      <c r="T925" s="49" t="str">
        <f>IF(Coverage!U574="","",Coverage!U574)</f>
        <v/>
      </c>
      <c r="U925" s="49" t="str">
        <f>IF(Coverage!V574="","",Coverage!V574)</f>
        <v/>
      </c>
      <c r="V925" s="49" t="str">
        <f>IF(Coverage!W574="","",Coverage!W574)</f>
        <v/>
      </c>
      <c r="W925" s="49" t="str">
        <f>IF(Coverage!X574="","",Coverage!X574)</f>
        <v/>
      </c>
      <c r="X925" s="49" t="str">
        <f>IF(Coverage!Y574="","",Coverage!Y574)</f>
        <v/>
      </c>
      <c r="Y925" s="49" t="str">
        <f>IF(Coverage!Z574="","",Coverage!Z574)</f>
        <v/>
      </c>
    </row>
    <row r="926" spans="10:25" x14ac:dyDescent="0.2">
      <c r="J926" s="48" t="str">
        <f>IF(Coverage!K575="","",Coverage!K575)</f>
        <v/>
      </c>
      <c r="K926" s="48" t="str">
        <f>IF(Coverage!L575="","",Coverage!L575)</f>
        <v/>
      </c>
      <c r="L926" s="48" t="str">
        <f>IF(Coverage!M575="","",Coverage!M575)</f>
        <v/>
      </c>
      <c r="M926" s="48" t="str">
        <f>IF(Coverage!N575="","",Coverage!N575)</f>
        <v/>
      </c>
      <c r="N926" s="49" t="str">
        <f>IF(Coverage!O575="","",Coverage!O575)</f>
        <v/>
      </c>
      <c r="O926" s="49" t="str">
        <f>IF(Coverage!P575="","",Coverage!P575)</f>
        <v/>
      </c>
      <c r="P926" s="49" t="str">
        <f>IF(Coverage!Q575="","",Coverage!Q575)</f>
        <v/>
      </c>
      <c r="Q926" s="49" t="str">
        <f>IF(Coverage!R575="","",Coverage!R575)</f>
        <v/>
      </c>
      <c r="R926" s="50" t="str">
        <f>IF(Coverage!S575="","",Coverage!S575)</f>
        <v/>
      </c>
      <c r="S926" s="50" t="str">
        <f>IF(Coverage!T575="","",Coverage!T575)</f>
        <v/>
      </c>
      <c r="T926" s="49" t="str">
        <f>IF(Coverage!U575="","",Coverage!U575)</f>
        <v/>
      </c>
      <c r="U926" s="49" t="str">
        <f>IF(Coverage!V575="","",Coverage!V575)</f>
        <v/>
      </c>
      <c r="V926" s="49" t="str">
        <f>IF(Coverage!W575="","",Coverage!W575)</f>
        <v/>
      </c>
      <c r="W926" s="49" t="str">
        <f>IF(Coverage!X575="","",Coverage!X575)</f>
        <v/>
      </c>
      <c r="X926" s="49" t="str">
        <f>IF(Coverage!Y575="","",Coverage!Y575)</f>
        <v/>
      </c>
      <c r="Y926" s="49" t="str">
        <f>IF(Coverage!Z575="","",Coverage!Z575)</f>
        <v/>
      </c>
    </row>
    <row r="927" spans="10:25" x14ac:dyDescent="0.2">
      <c r="J927" s="48" t="str">
        <f>IF(Coverage!K576="","",Coverage!K576)</f>
        <v/>
      </c>
      <c r="K927" s="48" t="str">
        <f>IF(Coverage!L576="","",Coverage!L576)</f>
        <v/>
      </c>
      <c r="L927" s="48" t="str">
        <f>IF(Coverage!M576="","",Coverage!M576)</f>
        <v/>
      </c>
      <c r="M927" s="48" t="str">
        <f>IF(Coverage!N576="","",Coverage!N576)</f>
        <v/>
      </c>
      <c r="N927" s="49" t="str">
        <f>IF(Coverage!O576="","",Coverage!O576)</f>
        <v/>
      </c>
      <c r="O927" s="49" t="str">
        <f>IF(Coverage!P576="","",Coverage!P576)</f>
        <v/>
      </c>
      <c r="P927" s="49" t="str">
        <f>IF(Coverage!Q576="","",Coverage!Q576)</f>
        <v/>
      </c>
      <c r="Q927" s="49" t="str">
        <f>IF(Coverage!R576="","",Coverage!R576)</f>
        <v/>
      </c>
      <c r="R927" s="50" t="str">
        <f>IF(Coverage!S576="","",Coverage!S576)</f>
        <v/>
      </c>
      <c r="S927" s="50" t="str">
        <f>IF(Coverage!T576="","",Coverage!T576)</f>
        <v/>
      </c>
      <c r="T927" s="49" t="str">
        <f>IF(Coverage!U576="","",Coverage!U576)</f>
        <v/>
      </c>
      <c r="U927" s="49" t="str">
        <f>IF(Coverage!V576="","",Coverage!V576)</f>
        <v/>
      </c>
      <c r="V927" s="49" t="str">
        <f>IF(Coverage!W576="","",Coverage!W576)</f>
        <v/>
      </c>
      <c r="W927" s="49" t="str">
        <f>IF(Coverage!X576="","",Coverage!X576)</f>
        <v/>
      </c>
      <c r="X927" s="49" t="str">
        <f>IF(Coverage!Y576="","",Coverage!Y576)</f>
        <v/>
      </c>
      <c r="Y927" s="49" t="str">
        <f>IF(Coverage!Z576="","",Coverage!Z576)</f>
        <v/>
      </c>
    </row>
    <row r="928" spans="10:25" x14ac:dyDescent="0.2">
      <c r="J928" s="48" t="str">
        <f>IF(Coverage!K577="","",Coverage!K577)</f>
        <v/>
      </c>
      <c r="K928" s="48" t="str">
        <f>IF(Coverage!L577="","",Coverage!L577)</f>
        <v/>
      </c>
      <c r="L928" s="48" t="str">
        <f>IF(Coverage!M577="","",Coverage!M577)</f>
        <v/>
      </c>
      <c r="M928" s="48" t="str">
        <f>IF(Coverage!N577="","",Coverage!N577)</f>
        <v/>
      </c>
      <c r="N928" s="49" t="str">
        <f>IF(Coverage!O577="","",Coverage!O577)</f>
        <v/>
      </c>
      <c r="O928" s="49" t="str">
        <f>IF(Coverage!P577="","",Coverage!P577)</f>
        <v/>
      </c>
      <c r="P928" s="49" t="str">
        <f>IF(Coverage!Q577="","",Coverage!Q577)</f>
        <v/>
      </c>
      <c r="Q928" s="49" t="str">
        <f>IF(Coverage!R577="","",Coverage!R577)</f>
        <v/>
      </c>
      <c r="R928" s="50" t="str">
        <f>IF(Coverage!S577="","",Coverage!S577)</f>
        <v/>
      </c>
      <c r="S928" s="50" t="str">
        <f>IF(Coverage!T577="","",Coverage!T577)</f>
        <v/>
      </c>
      <c r="T928" s="49" t="str">
        <f>IF(Coverage!U577="","",Coverage!U577)</f>
        <v/>
      </c>
      <c r="U928" s="49" t="str">
        <f>IF(Coverage!V577="","",Coverage!V577)</f>
        <v/>
      </c>
      <c r="V928" s="49" t="str">
        <f>IF(Coverage!W577="","",Coverage!W577)</f>
        <v/>
      </c>
      <c r="W928" s="49" t="str">
        <f>IF(Coverage!X577="","",Coverage!X577)</f>
        <v/>
      </c>
      <c r="X928" s="49" t="str">
        <f>IF(Coverage!Y577="","",Coverage!Y577)</f>
        <v/>
      </c>
      <c r="Y928" s="49" t="str">
        <f>IF(Coverage!Z577="","",Coverage!Z577)</f>
        <v/>
      </c>
    </row>
    <row r="929" spans="10:25" x14ac:dyDescent="0.2">
      <c r="J929" s="48" t="str">
        <f>IF(Coverage!K578="","",Coverage!K578)</f>
        <v/>
      </c>
      <c r="K929" s="48" t="str">
        <f>IF(Coverage!L578="","",Coverage!L578)</f>
        <v/>
      </c>
      <c r="L929" s="48" t="str">
        <f>IF(Coverage!M578="","",Coverage!M578)</f>
        <v/>
      </c>
      <c r="M929" s="48" t="str">
        <f>IF(Coverage!N578="","",Coverage!N578)</f>
        <v/>
      </c>
      <c r="N929" s="49" t="str">
        <f>IF(Coverage!O578="","",Coverage!O578)</f>
        <v/>
      </c>
      <c r="O929" s="49" t="str">
        <f>IF(Coverage!P578="","",Coverage!P578)</f>
        <v/>
      </c>
      <c r="P929" s="49" t="str">
        <f>IF(Coverage!Q578="","",Coverage!Q578)</f>
        <v/>
      </c>
      <c r="Q929" s="49" t="str">
        <f>IF(Coverage!R578="","",Coverage!R578)</f>
        <v/>
      </c>
      <c r="R929" s="50" t="str">
        <f>IF(Coverage!S578="","",Coverage!S578)</f>
        <v/>
      </c>
      <c r="S929" s="50" t="str">
        <f>IF(Coverage!T578="","",Coverage!T578)</f>
        <v/>
      </c>
      <c r="T929" s="49" t="str">
        <f>IF(Coverage!U578="","",Coverage!U578)</f>
        <v/>
      </c>
      <c r="U929" s="49" t="str">
        <f>IF(Coverage!V578="","",Coverage!V578)</f>
        <v/>
      </c>
      <c r="V929" s="49" t="str">
        <f>IF(Coverage!W578="","",Coverage!W578)</f>
        <v/>
      </c>
      <c r="W929" s="49" t="str">
        <f>IF(Coverage!X578="","",Coverage!X578)</f>
        <v/>
      </c>
      <c r="X929" s="49" t="str">
        <f>IF(Coverage!Y578="","",Coverage!Y578)</f>
        <v/>
      </c>
      <c r="Y929" s="49" t="str">
        <f>IF(Coverage!Z578="","",Coverage!Z578)</f>
        <v/>
      </c>
    </row>
    <row r="930" spans="10:25" x14ac:dyDescent="0.2">
      <c r="J930" s="48" t="str">
        <f>IF(Coverage!K579="","",Coverage!K579)</f>
        <v/>
      </c>
      <c r="K930" s="48" t="str">
        <f>IF(Coverage!L579="","",Coverage!L579)</f>
        <v/>
      </c>
      <c r="L930" s="48" t="str">
        <f>IF(Coverage!M579="","",Coverage!M579)</f>
        <v/>
      </c>
      <c r="M930" s="48" t="str">
        <f>IF(Coverage!N579="","",Coverage!N579)</f>
        <v/>
      </c>
      <c r="N930" s="49" t="str">
        <f>IF(Coverage!O579="","",Coverage!O579)</f>
        <v/>
      </c>
      <c r="O930" s="49" t="str">
        <f>IF(Coverage!P579="","",Coverage!P579)</f>
        <v/>
      </c>
      <c r="P930" s="49" t="str">
        <f>IF(Coverage!Q579="","",Coverage!Q579)</f>
        <v/>
      </c>
      <c r="Q930" s="49" t="str">
        <f>IF(Coverage!R579="","",Coverage!R579)</f>
        <v/>
      </c>
      <c r="R930" s="50" t="str">
        <f>IF(Coverage!S579="","",Coverage!S579)</f>
        <v/>
      </c>
      <c r="S930" s="50" t="str">
        <f>IF(Coverage!T579="","",Coverage!T579)</f>
        <v/>
      </c>
      <c r="T930" s="49" t="str">
        <f>IF(Coverage!U579="","",Coverage!U579)</f>
        <v/>
      </c>
      <c r="U930" s="49" t="str">
        <f>IF(Coverage!V579="","",Coverage!V579)</f>
        <v/>
      </c>
      <c r="V930" s="49" t="str">
        <f>IF(Coverage!W579="","",Coverage!W579)</f>
        <v/>
      </c>
      <c r="W930" s="49" t="str">
        <f>IF(Coverage!X579="","",Coverage!X579)</f>
        <v/>
      </c>
      <c r="X930" s="49" t="str">
        <f>IF(Coverage!Y579="","",Coverage!Y579)</f>
        <v/>
      </c>
      <c r="Y930" s="49" t="str">
        <f>IF(Coverage!Z579="","",Coverage!Z579)</f>
        <v/>
      </c>
    </row>
    <row r="931" spans="10:25" x14ac:dyDescent="0.2">
      <c r="J931" s="48" t="str">
        <f>IF(Coverage!K580="","",Coverage!K580)</f>
        <v/>
      </c>
      <c r="K931" s="48" t="str">
        <f>IF(Coverage!L580="","",Coverage!L580)</f>
        <v/>
      </c>
      <c r="L931" s="48" t="str">
        <f>IF(Coverage!M580="","",Coverage!M580)</f>
        <v/>
      </c>
      <c r="M931" s="48" t="str">
        <f>IF(Coverage!N580="","",Coverage!N580)</f>
        <v/>
      </c>
      <c r="N931" s="49" t="str">
        <f>IF(Coverage!O580="","",Coverage!O580)</f>
        <v/>
      </c>
      <c r="O931" s="49" t="str">
        <f>IF(Coverage!P580="","",Coverage!P580)</f>
        <v/>
      </c>
      <c r="P931" s="49" t="str">
        <f>IF(Coverage!Q580="","",Coverage!Q580)</f>
        <v/>
      </c>
      <c r="Q931" s="49" t="str">
        <f>IF(Coverage!R580="","",Coverage!R580)</f>
        <v/>
      </c>
      <c r="R931" s="50" t="str">
        <f>IF(Coverage!S580="","",Coverage!S580)</f>
        <v/>
      </c>
      <c r="S931" s="50" t="str">
        <f>IF(Coverage!T580="","",Coverage!T580)</f>
        <v/>
      </c>
      <c r="T931" s="49" t="str">
        <f>IF(Coverage!U580="","",Coverage!U580)</f>
        <v/>
      </c>
      <c r="U931" s="49" t="str">
        <f>IF(Coverage!V580="","",Coverage!V580)</f>
        <v/>
      </c>
      <c r="V931" s="49" t="str">
        <f>IF(Coverage!W580="","",Coverage!W580)</f>
        <v/>
      </c>
      <c r="W931" s="49" t="str">
        <f>IF(Coverage!X580="","",Coverage!X580)</f>
        <v/>
      </c>
      <c r="X931" s="49" t="str">
        <f>IF(Coverage!Y580="","",Coverage!Y580)</f>
        <v/>
      </c>
      <c r="Y931" s="49" t="str">
        <f>IF(Coverage!Z580="","",Coverage!Z580)</f>
        <v/>
      </c>
    </row>
    <row r="932" spans="10:25" x14ac:dyDescent="0.2">
      <c r="J932" s="48" t="str">
        <f>IF(Coverage!K581="","",Coverage!K581)</f>
        <v/>
      </c>
      <c r="K932" s="48" t="str">
        <f>IF(Coverage!L581="","",Coverage!L581)</f>
        <v/>
      </c>
      <c r="L932" s="48" t="str">
        <f>IF(Coverage!M581="","",Coverage!M581)</f>
        <v/>
      </c>
      <c r="M932" s="48" t="str">
        <f>IF(Coverage!N581="","",Coverage!N581)</f>
        <v/>
      </c>
      <c r="N932" s="49" t="str">
        <f>IF(Coverage!O581="","",Coverage!O581)</f>
        <v/>
      </c>
      <c r="O932" s="49" t="str">
        <f>IF(Coverage!P581="","",Coverage!P581)</f>
        <v/>
      </c>
      <c r="P932" s="49" t="str">
        <f>IF(Coverage!Q581="","",Coverage!Q581)</f>
        <v/>
      </c>
      <c r="Q932" s="49" t="str">
        <f>IF(Coverage!R581="","",Coverage!R581)</f>
        <v/>
      </c>
      <c r="R932" s="50" t="str">
        <f>IF(Coverage!S581="","",Coverage!S581)</f>
        <v/>
      </c>
      <c r="S932" s="50" t="str">
        <f>IF(Coverage!T581="","",Coverage!T581)</f>
        <v/>
      </c>
      <c r="T932" s="49" t="str">
        <f>IF(Coverage!U581="","",Coverage!U581)</f>
        <v/>
      </c>
      <c r="U932" s="49" t="str">
        <f>IF(Coverage!V581="","",Coverage!V581)</f>
        <v/>
      </c>
      <c r="V932" s="49" t="str">
        <f>IF(Coverage!W581="","",Coverage!W581)</f>
        <v/>
      </c>
      <c r="W932" s="49" t="str">
        <f>IF(Coverage!X581="","",Coverage!X581)</f>
        <v/>
      </c>
      <c r="X932" s="49" t="str">
        <f>IF(Coverage!Y581="","",Coverage!Y581)</f>
        <v/>
      </c>
      <c r="Y932" s="49" t="str">
        <f>IF(Coverage!Z581="","",Coverage!Z581)</f>
        <v/>
      </c>
    </row>
    <row r="933" spans="10:25" x14ac:dyDescent="0.2">
      <c r="J933" s="48" t="str">
        <f>IF(Coverage!K582="","",Coverage!K582)</f>
        <v/>
      </c>
      <c r="K933" s="48" t="str">
        <f>IF(Coverage!L582="","",Coverage!L582)</f>
        <v/>
      </c>
      <c r="L933" s="48" t="str">
        <f>IF(Coverage!M582="","",Coverage!M582)</f>
        <v/>
      </c>
      <c r="M933" s="48" t="str">
        <f>IF(Coverage!N582="","",Coverage!N582)</f>
        <v/>
      </c>
      <c r="N933" s="49" t="str">
        <f>IF(Coverage!O582="","",Coverage!O582)</f>
        <v/>
      </c>
      <c r="O933" s="49" t="str">
        <f>IF(Coverage!P582="","",Coverage!P582)</f>
        <v/>
      </c>
      <c r="P933" s="49" t="str">
        <f>IF(Coverage!Q582="","",Coverage!Q582)</f>
        <v/>
      </c>
      <c r="Q933" s="49" t="str">
        <f>IF(Coverage!R582="","",Coverage!R582)</f>
        <v/>
      </c>
      <c r="R933" s="50" t="str">
        <f>IF(Coverage!S582="","",Coverage!S582)</f>
        <v/>
      </c>
      <c r="S933" s="50" t="str">
        <f>IF(Coverage!T582="","",Coverage!T582)</f>
        <v/>
      </c>
      <c r="T933" s="49" t="str">
        <f>IF(Coverage!U582="","",Coverage!U582)</f>
        <v/>
      </c>
      <c r="U933" s="49" t="str">
        <f>IF(Coverage!V582="","",Coverage!V582)</f>
        <v/>
      </c>
      <c r="V933" s="49" t="str">
        <f>IF(Coverage!W582="","",Coverage!W582)</f>
        <v/>
      </c>
      <c r="W933" s="49" t="str">
        <f>IF(Coverage!X582="","",Coverage!X582)</f>
        <v/>
      </c>
      <c r="X933" s="49" t="str">
        <f>IF(Coverage!Y582="","",Coverage!Y582)</f>
        <v/>
      </c>
      <c r="Y933" s="49" t="str">
        <f>IF(Coverage!Z582="","",Coverage!Z582)</f>
        <v/>
      </c>
    </row>
    <row r="934" spans="10:25" x14ac:dyDescent="0.2">
      <c r="J934" s="48" t="str">
        <f>IF(Coverage!K583="","",Coverage!K583)</f>
        <v/>
      </c>
      <c r="K934" s="48" t="str">
        <f>IF(Coverage!L583="","",Coverage!L583)</f>
        <v/>
      </c>
      <c r="L934" s="48" t="str">
        <f>IF(Coverage!M583="","",Coverage!M583)</f>
        <v/>
      </c>
      <c r="M934" s="48" t="str">
        <f>IF(Coverage!N583="","",Coverage!N583)</f>
        <v/>
      </c>
      <c r="N934" s="49" t="str">
        <f>IF(Coverage!O583="","",Coverage!O583)</f>
        <v/>
      </c>
      <c r="O934" s="49" t="str">
        <f>IF(Coverage!P583="","",Coverage!P583)</f>
        <v/>
      </c>
      <c r="P934" s="49" t="str">
        <f>IF(Coverage!Q583="","",Coverage!Q583)</f>
        <v/>
      </c>
      <c r="Q934" s="49" t="str">
        <f>IF(Coverage!R583="","",Coverage!R583)</f>
        <v/>
      </c>
      <c r="R934" s="50" t="str">
        <f>IF(Coverage!S583="","",Coverage!S583)</f>
        <v/>
      </c>
      <c r="S934" s="50" t="str">
        <f>IF(Coverage!T583="","",Coverage!T583)</f>
        <v/>
      </c>
      <c r="T934" s="49" t="str">
        <f>IF(Coverage!U583="","",Coverage!U583)</f>
        <v/>
      </c>
      <c r="U934" s="49" t="str">
        <f>IF(Coverage!V583="","",Coverage!V583)</f>
        <v/>
      </c>
      <c r="V934" s="49" t="str">
        <f>IF(Coverage!W583="","",Coverage!W583)</f>
        <v/>
      </c>
      <c r="W934" s="49" t="str">
        <f>IF(Coverage!X583="","",Coverage!X583)</f>
        <v/>
      </c>
      <c r="X934" s="49" t="str">
        <f>IF(Coverage!Y583="","",Coverage!Y583)</f>
        <v/>
      </c>
      <c r="Y934" s="49" t="str">
        <f>IF(Coverage!Z583="","",Coverage!Z583)</f>
        <v/>
      </c>
    </row>
    <row r="935" spans="10:25" x14ac:dyDescent="0.2">
      <c r="J935" s="48" t="str">
        <f>IF(Coverage!K584="","",Coverage!K584)</f>
        <v/>
      </c>
      <c r="K935" s="48" t="str">
        <f>IF(Coverage!L584="","",Coverage!L584)</f>
        <v/>
      </c>
      <c r="L935" s="48" t="str">
        <f>IF(Coverage!M584="","",Coverage!M584)</f>
        <v/>
      </c>
      <c r="M935" s="48" t="str">
        <f>IF(Coverage!N584="","",Coverage!N584)</f>
        <v/>
      </c>
      <c r="N935" s="49" t="str">
        <f>IF(Coverage!O584="","",Coverage!O584)</f>
        <v/>
      </c>
      <c r="O935" s="49" t="str">
        <f>IF(Coverage!P584="","",Coverage!P584)</f>
        <v/>
      </c>
      <c r="P935" s="49" t="str">
        <f>IF(Coverage!Q584="","",Coverage!Q584)</f>
        <v/>
      </c>
      <c r="Q935" s="49" t="str">
        <f>IF(Coverage!R584="","",Coverage!R584)</f>
        <v/>
      </c>
      <c r="R935" s="50" t="str">
        <f>IF(Coverage!S584="","",Coverage!S584)</f>
        <v/>
      </c>
      <c r="S935" s="50" t="str">
        <f>IF(Coverage!T584="","",Coverage!T584)</f>
        <v/>
      </c>
      <c r="T935" s="49" t="str">
        <f>IF(Coverage!U584="","",Coverage!U584)</f>
        <v/>
      </c>
      <c r="U935" s="49" t="str">
        <f>IF(Coverage!V584="","",Coverage!V584)</f>
        <v/>
      </c>
      <c r="V935" s="49" t="str">
        <f>IF(Coverage!W584="","",Coverage!W584)</f>
        <v/>
      </c>
      <c r="W935" s="49" t="str">
        <f>IF(Coverage!X584="","",Coverage!X584)</f>
        <v/>
      </c>
      <c r="X935" s="49" t="str">
        <f>IF(Coverage!Y584="","",Coverage!Y584)</f>
        <v/>
      </c>
      <c r="Y935" s="49" t="str">
        <f>IF(Coverage!Z584="","",Coverage!Z584)</f>
        <v/>
      </c>
    </row>
    <row r="936" spans="10:25" x14ac:dyDescent="0.2">
      <c r="J936" s="48" t="str">
        <f>IF(Coverage!K585="","",Coverage!K585)</f>
        <v/>
      </c>
      <c r="K936" s="48" t="str">
        <f>IF(Coverage!L585="","",Coverage!L585)</f>
        <v/>
      </c>
      <c r="L936" s="48" t="str">
        <f>IF(Coverage!M585="","",Coverage!M585)</f>
        <v/>
      </c>
      <c r="M936" s="48" t="str">
        <f>IF(Coverage!N585="","",Coverage!N585)</f>
        <v/>
      </c>
      <c r="N936" s="49" t="str">
        <f>IF(Coverage!O585="","",Coverage!O585)</f>
        <v/>
      </c>
      <c r="O936" s="49" t="str">
        <f>IF(Coverage!P585="","",Coverage!P585)</f>
        <v/>
      </c>
      <c r="P936" s="49" t="str">
        <f>IF(Coverage!Q585="","",Coverage!Q585)</f>
        <v/>
      </c>
      <c r="Q936" s="49" t="str">
        <f>IF(Coverage!R585="","",Coverage!R585)</f>
        <v/>
      </c>
      <c r="R936" s="50" t="str">
        <f>IF(Coverage!S585="","",Coverage!S585)</f>
        <v/>
      </c>
      <c r="S936" s="50" t="str">
        <f>IF(Coverage!T585="","",Coverage!T585)</f>
        <v/>
      </c>
      <c r="T936" s="49" t="str">
        <f>IF(Coverage!U585="","",Coverage!U585)</f>
        <v/>
      </c>
      <c r="U936" s="49" t="str">
        <f>IF(Coverage!V585="","",Coverage!V585)</f>
        <v/>
      </c>
      <c r="V936" s="49" t="str">
        <f>IF(Coverage!W585="","",Coverage!W585)</f>
        <v/>
      </c>
      <c r="W936" s="49" t="str">
        <f>IF(Coverage!X585="","",Coverage!X585)</f>
        <v/>
      </c>
      <c r="X936" s="49" t="str">
        <f>IF(Coverage!Y585="","",Coverage!Y585)</f>
        <v/>
      </c>
      <c r="Y936" s="49" t="str">
        <f>IF(Coverage!Z585="","",Coverage!Z585)</f>
        <v/>
      </c>
    </row>
    <row r="937" spans="10:25" x14ac:dyDescent="0.2">
      <c r="J937" s="48" t="str">
        <f>IF(Coverage!K586="","",Coverage!K586)</f>
        <v/>
      </c>
      <c r="K937" s="48" t="str">
        <f>IF(Coverage!L586="","",Coverage!L586)</f>
        <v/>
      </c>
      <c r="L937" s="48" t="str">
        <f>IF(Coverage!M586="","",Coverage!M586)</f>
        <v/>
      </c>
      <c r="M937" s="48" t="str">
        <f>IF(Coverage!N586="","",Coverage!N586)</f>
        <v/>
      </c>
      <c r="N937" s="49" t="str">
        <f>IF(Coverage!O586="","",Coverage!O586)</f>
        <v/>
      </c>
      <c r="O937" s="49" t="str">
        <f>IF(Coverage!P586="","",Coverage!P586)</f>
        <v/>
      </c>
      <c r="P937" s="49" t="str">
        <f>IF(Coverage!Q586="","",Coverage!Q586)</f>
        <v/>
      </c>
      <c r="Q937" s="49" t="str">
        <f>IF(Coverage!R586="","",Coverage!R586)</f>
        <v/>
      </c>
      <c r="R937" s="50" t="str">
        <f>IF(Coverage!S586="","",Coverage!S586)</f>
        <v/>
      </c>
      <c r="S937" s="50" t="str">
        <f>IF(Coverage!T586="","",Coverage!T586)</f>
        <v/>
      </c>
      <c r="T937" s="49" t="str">
        <f>IF(Coverage!U586="","",Coverage!U586)</f>
        <v/>
      </c>
      <c r="U937" s="49" t="str">
        <f>IF(Coverage!V586="","",Coverage!V586)</f>
        <v/>
      </c>
      <c r="V937" s="49" t="str">
        <f>IF(Coverage!W586="","",Coverage!W586)</f>
        <v/>
      </c>
      <c r="W937" s="49" t="str">
        <f>IF(Coverage!X586="","",Coverage!X586)</f>
        <v/>
      </c>
      <c r="X937" s="49" t="str">
        <f>IF(Coverage!Y586="","",Coverage!Y586)</f>
        <v/>
      </c>
      <c r="Y937" s="49" t="str">
        <f>IF(Coverage!Z586="","",Coverage!Z586)</f>
        <v/>
      </c>
    </row>
    <row r="938" spans="10:25" x14ac:dyDescent="0.2">
      <c r="J938" s="48" t="str">
        <f>IF(Coverage!K587="","",Coverage!K587)</f>
        <v/>
      </c>
      <c r="K938" s="48" t="str">
        <f>IF(Coverage!L587="","",Coverage!L587)</f>
        <v/>
      </c>
      <c r="L938" s="48" t="str">
        <f>IF(Coverage!M587="","",Coverage!M587)</f>
        <v/>
      </c>
      <c r="M938" s="48" t="str">
        <f>IF(Coverage!N587="","",Coverage!N587)</f>
        <v/>
      </c>
      <c r="N938" s="49" t="str">
        <f>IF(Coverage!O587="","",Coverage!O587)</f>
        <v/>
      </c>
      <c r="O938" s="49" t="str">
        <f>IF(Coverage!P587="","",Coverage!P587)</f>
        <v/>
      </c>
      <c r="P938" s="49" t="str">
        <f>IF(Coverage!Q587="","",Coverage!Q587)</f>
        <v/>
      </c>
      <c r="Q938" s="49" t="str">
        <f>IF(Coverage!R587="","",Coverage!R587)</f>
        <v/>
      </c>
      <c r="R938" s="50" t="str">
        <f>IF(Coverage!S587="","",Coverage!S587)</f>
        <v/>
      </c>
      <c r="S938" s="50" t="str">
        <f>IF(Coverage!T587="","",Coverage!T587)</f>
        <v/>
      </c>
      <c r="T938" s="49" t="str">
        <f>IF(Coverage!U587="","",Coverage!U587)</f>
        <v/>
      </c>
      <c r="U938" s="49" t="str">
        <f>IF(Coverage!V587="","",Coverage!V587)</f>
        <v/>
      </c>
      <c r="V938" s="49" t="str">
        <f>IF(Coverage!W587="","",Coverage!W587)</f>
        <v/>
      </c>
      <c r="W938" s="49" t="str">
        <f>IF(Coverage!X587="","",Coverage!X587)</f>
        <v/>
      </c>
      <c r="X938" s="49" t="str">
        <f>IF(Coverage!Y587="","",Coverage!Y587)</f>
        <v/>
      </c>
      <c r="Y938" s="49" t="str">
        <f>IF(Coverage!Z587="","",Coverage!Z587)</f>
        <v/>
      </c>
    </row>
    <row r="939" spans="10:25" x14ac:dyDescent="0.2">
      <c r="J939" s="48" t="str">
        <f>IF(Coverage!K588="","",Coverage!K588)</f>
        <v/>
      </c>
      <c r="K939" s="48" t="str">
        <f>IF(Coverage!L588="","",Coverage!L588)</f>
        <v/>
      </c>
      <c r="L939" s="48" t="str">
        <f>IF(Coverage!M588="","",Coverage!M588)</f>
        <v/>
      </c>
      <c r="M939" s="48" t="str">
        <f>IF(Coverage!N588="","",Coverage!N588)</f>
        <v/>
      </c>
      <c r="N939" s="49" t="str">
        <f>IF(Coverage!O588="","",Coverage!O588)</f>
        <v/>
      </c>
      <c r="O939" s="49" t="str">
        <f>IF(Coverage!P588="","",Coverage!P588)</f>
        <v/>
      </c>
      <c r="P939" s="49" t="str">
        <f>IF(Coverage!Q588="","",Coverage!Q588)</f>
        <v/>
      </c>
      <c r="Q939" s="49" t="str">
        <f>IF(Coverage!R588="","",Coverage!R588)</f>
        <v/>
      </c>
      <c r="R939" s="50" t="str">
        <f>IF(Coverage!S588="","",Coverage!S588)</f>
        <v/>
      </c>
      <c r="S939" s="50" t="str">
        <f>IF(Coverage!T588="","",Coverage!T588)</f>
        <v/>
      </c>
      <c r="T939" s="49" t="str">
        <f>IF(Coverage!U588="","",Coverage!U588)</f>
        <v/>
      </c>
      <c r="U939" s="49" t="str">
        <f>IF(Coverage!V588="","",Coverage!V588)</f>
        <v/>
      </c>
      <c r="V939" s="49" t="str">
        <f>IF(Coverage!W588="","",Coverage!W588)</f>
        <v/>
      </c>
      <c r="W939" s="49" t="str">
        <f>IF(Coverage!X588="","",Coverage!X588)</f>
        <v/>
      </c>
      <c r="X939" s="49" t="str">
        <f>IF(Coverage!Y588="","",Coverage!Y588)</f>
        <v/>
      </c>
      <c r="Y939" s="49" t="str">
        <f>IF(Coverage!Z588="","",Coverage!Z588)</f>
        <v/>
      </c>
    </row>
    <row r="940" spans="10:25" x14ac:dyDescent="0.2">
      <c r="J940" s="48" t="str">
        <f>IF(Coverage!K589="","",Coverage!K589)</f>
        <v/>
      </c>
      <c r="K940" s="48" t="str">
        <f>IF(Coverage!L589="","",Coverage!L589)</f>
        <v/>
      </c>
      <c r="L940" s="48" t="str">
        <f>IF(Coverage!M589="","",Coverage!M589)</f>
        <v/>
      </c>
      <c r="M940" s="48" t="str">
        <f>IF(Coverage!N589="","",Coverage!N589)</f>
        <v/>
      </c>
      <c r="N940" s="49" t="str">
        <f>IF(Coverage!O589="","",Coverage!O589)</f>
        <v/>
      </c>
      <c r="O940" s="49" t="str">
        <f>IF(Coverage!P589="","",Coverage!P589)</f>
        <v/>
      </c>
      <c r="P940" s="49" t="str">
        <f>IF(Coverage!Q589="","",Coverage!Q589)</f>
        <v/>
      </c>
      <c r="Q940" s="49" t="str">
        <f>IF(Coverage!R589="","",Coverage!R589)</f>
        <v/>
      </c>
      <c r="R940" s="50" t="str">
        <f>IF(Coverage!S589="","",Coverage!S589)</f>
        <v/>
      </c>
      <c r="S940" s="50" t="str">
        <f>IF(Coverage!T589="","",Coverage!T589)</f>
        <v/>
      </c>
      <c r="T940" s="49" t="str">
        <f>IF(Coverage!U589="","",Coverage!U589)</f>
        <v/>
      </c>
      <c r="U940" s="49" t="str">
        <f>IF(Coverage!V589="","",Coverage!V589)</f>
        <v/>
      </c>
      <c r="V940" s="49" t="str">
        <f>IF(Coverage!W589="","",Coverage!W589)</f>
        <v/>
      </c>
      <c r="W940" s="49" t="str">
        <f>IF(Coverage!X589="","",Coverage!X589)</f>
        <v/>
      </c>
      <c r="X940" s="49" t="str">
        <f>IF(Coverage!Y589="","",Coverage!Y589)</f>
        <v/>
      </c>
      <c r="Y940" s="49" t="str">
        <f>IF(Coverage!Z589="","",Coverage!Z589)</f>
        <v/>
      </c>
    </row>
    <row r="941" spans="10:25" x14ac:dyDescent="0.2">
      <c r="J941" s="48" t="str">
        <f>IF(Coverage!K590="","",Coverage!K590)</f>
        <v/>
      </c>
      <c r="K941" s="48" t="str">
        <f>IF(Coverage!L590="","",Coverage!L590)</f>
        <v/>
      </c>
      <c r="L941" s="48" t="str">
        <f>IF(Coverage!M590="","",Coverage!M590)</f>
        <v/>
      </c>
      <c r="M941" s="48" t="str">
        <f>IF(Coverage!N590="","",Coverage!N590)</f>
        <v/>
      </c>
      <c r="N941" s="49" t="str">
        <f>IF(Coverage!O590="","",Coverage!O590)</f>
        <v/>
      </c>
      <c r="O941" s="49" t="str">
        <f>IF(Coverage!P590="","",Coverage!P590)</f>
        <v/>
      </c>
      <c r="P941" s="49" t="str">
        <f>IF(Coverage!Q590="","",Coverage!Q590)</f>
        <v/>
      </c>
      <c r="Q941" s="49" t="str">
        <f>IF(Coverage!R590="","",Coverage!R590)</f>
        <v/>
      </c>
      <c r="R941" s="50" t="str">
        <f>IF(Coverage!S590="","",Coverage!S590)</f>
        <v/>
      </c>
      <c r="S941" s="50" t="str">
        <f>IF(Coverage!T590="","",Coverage!T590)</f>
        <v/>
      </c>
      <c r="T941" s="49" t="str">
        <f>IF(Coverage!U590="","",Coverage!U590)</f>
        <v/>
      </c>
      <c r="U941" s="49" t="str">
        <f>IF(Coverage!V590="","",Coverage!V590)</f>
        <v/>
      </c>
      <c r="V941" s="49" t="str">
        <f>IF(Coverage!W590="","",Coverage!W590)</f>
        <v/>
      </c>
      <c r="W941" s="49" t="str">
        <f>IF(Coverage!X590="","",Coverage!X590)</f>
        <v/>
      </c>
      <c r="X941" s="49" t="str">
        <f>IF(Coverage!Y590="","",Coverage!Y590)</f>
        <v/>
      </c>
      <c r="Y941" s="49" t="str">
        <f>IF(Coverage!Z590="","",Coverage!Z590)</f>
        <v/>
      </c>
    </row>
    <row r="942" spans="10:25" x14ac:dyDescent="0.2">
      <c r="J942" s="48" t="str">
        <f>IF(Coverage!K591="","",Coverage!K591)</f>
        <v/>
      </c>
      <c r="K942" s="48" t="str">
        <f>IF(Coverage!L591="","",Coverage!L591)</f>
        <v/>
      </c>
      <c r="L942" s="48" t="str">
        <f>IF(Coverage!M591="","",Coverage!M591)</f>
        <v/>
      </c>
      <c r="M942" s="48" t="str">
        <f>IF(Coverage!N591="","",Coverage!N591)</f>
        <v/>
      </c>
      <c r="N942" s="49" t="str">
        <f>IF(Coverage!O591="","",Coverage!O591)</f>
        <v/>
      </c>
      <c r="O942" s="49" t="str">
        <f>IF(Coverage!P591="","",Coverage!P591)</f>
        <v/>
      </c>
      <c r="P942" s="49" t="str">
        <f>IF(Coverage!Q591="","",Coverage!Q591)</f>
        <v/>
      </c>
      <c r="Q942" s="49" t="str">
        <f>IF(Coverage!R591="","",Coverage!R591)</f>
        <v/>
      </c>
      <c r="R942" s="50" t="str">
        <f>IF(Coverage!S591="","",Coverage!S591)</f>
        <v/>
      </c>
      <c r="S942" s="50" t="str">
        <f>IF(Coverage!T591="","",Coverage!T591)</f>
        <v/>
      </c>
      <c r="T942" s="49" t="str">
        <f>IF(Coverage!U591="","",Coverage!U591)</f>
        <v/>
      </c>
      <c r="U942" s="49" t="str">
        <f>IF(Coverage!V591="","",Coverage!V591)</f>
        <v/>
      </c>
      <c r="V942" s="49" t="str">
        <f>IF(Coverage!W591="","",Coverage!W591)</f>
        <v/>
      </c>
      <c r="W942" s="49" t="str">
        <f>IF(Coverage!X591="","",Coverage!X591)</f>
        <v/>
      </c>
      <c r="X942" s="49" t="str">
        <f>IF(Coverage!Y591="","",Coverage!Y591)</f>
        <v/>
      </c>
      <c r="Y942" s="49" t="str">
        <f>IF(Coverage!Z591="","",Coverage!Z591)</f>
        <v/>
      </c>
    </row>
    <row r="943" spans="10:25" x14ac:dyDescent="0.2">
      <c r="J943" s="48" t="str">
        <f>IF(Coverage!K592="","",Coverage!K592)</f>
        <v/>
      </c>
      <c r="K943" s="48" t="str">
        <f>IF(Coverage!L592="","",Coverage!L592)</f>
        <v/>
      </c>
      <c r="L943" s="48" t="str">
        <f>IF(Coverage!M592="","",Coverage!M592)</f>
        <v/>
      </c>
      <c r="M943" s="48" t="str">
        <f>IF(Coverage!N592="","",Coverage!N592)</f>
        <v/>
      </c>
      <c r="N943" s="49" t="str">
        <f>IF(Coverage!O592="","",Coverage!O592)</f>
        <v/>
      </c>
      <c r="O943" s="49" t="str">
        <f>IF(Coverage!P592="","",Coverage!P592)</f>
        <v/>
      </c>
      <c r="P943" s="49" t="str">
        <f>IF(Coverage!Q592="","",Coverage!Q592)</f>
        <v/>
      </c>
      <c r="Q943" s="49" t="str">
        <f>IF(Coverage!R592="","",Coverage!R592)</f>
        <v/>
      </c>
      <c r="R943" s="50" t="str">
        <f>IF(Coverage!S592="","",Coverage!S592)</f>
        <v/>
      </c>
      <c r="S943" s="50" t="str">
        <f>IF(Coverage!T592="","",Coverage!T592)</f>
        <v/>
      </c>
      <c r="T943" s="49" t="str">
        <f>IF(Coverage!U592="","",Coverage!U592)</f>
        <v/>
      </c>
      <c r="U943" s="49" t="str">
        <f>IF(Coverage!V592="","",Coverage!V592)</f>
        <v/>
      </c>
      <c r="V943" s="49" t="str">
        <f>IF(Coverage!W592="","",Coverage!W592)</f>
        <v/>
      </c>
      <c r="W943" s="49" t="str">
        <f>IF(Coverage!X592="","",Coverage!X592)</f>
        <v/>
      </c>
      <c r="X943" s="49" t="str">
        <f>IF(Coverage!Y592="","",Coverage!Y592)</f>
        <v/>
      </c>
      <c r="Y943" s="49" t="str">
        <f>IF(Coverage!Z592="","",Coverage!Z592)</f>
        <v/>
      </c>
    </row>
    <row r="944" spans="10:25" x14ac:dyDescent="0.2">
      <c r="J944" s="48" t="str">
        <f>IF(Coverage!K593="","",Coverage!K593)</f>
        <v/>
      </c>
      <c r="K944" s="48" t="str">
        <f>IF(Coverage!L593="","",Coverage!L593)</f>
        <v/>
      </c>
      <c r="L944" s="48" t="str">
        <f>IF(Coverage!M593="","",Coverage!M593)</f>
        <v/>
      </c>
      <c r="M944" s="48" t="str">
        <f>IF(Coverage!N593="","",Coverage!N593)</f>
        <v/>
      </c>
      <c r="N944" s="49" t="str">
        <f>IF(Coverage!O593="","",Coverage!O593)</f>
        <v/>
      </c>
      <c r="O944" s="49" t="str">
        <f>IF(Coverage!P593="","",Coverage!P593)</f>
        <v/>
      </c>
      <c r="P944" s="49" t="str">
        <f>IF(Coverage!Q593="","",Coverage!Q593)</f>
        <v/>
      </c>
      <c r="Q944" s="49" t="str">
        <f>IF(Coverage!R593="","",Coverage!R593)</f>
        <v/>
      </c>
      <c r="R944" s="50" t="str">
        <f>IF(Coverage!S593="","",Coverage!S593)</f>
        <v/>
      </c>
      <c r="S944" s="50" t="str">
        <f>IF(Coverage!T593="","",Coverage!T593)</f>
        <v/>
      </c>
      <c r="T944" s="49" t="str">
        <f>IF(Coverage!U593="","",Coverage!U593)</f>
        <v/>
      </c>
      <c r="U944" s="49" t="str">
        <f>IF(Coverage!V593="","",Coverage!V593)</f>
        <v/>
      </c>
      <c r="V944" s="49" t="str">
        <f>IF(Coverage!W593="","",Coverage!W593)</f>
        <v/>
      </c>
      <c r="W944" s="49" t="str">
        <f>IF(Coverage!X593="","",Coverage!X593)</f>
        <v/>
      </c>
      <c r="X944" s="49" t="str">
        <f>IF(Coverage!Y593="","",Coverage!Y593)</f>
        <v/>
      </c>
      <c r="Y944" s="49" t="str">
        <f>IF(Coverage!Z593="","",Coverage!Z593)</f>
        <v/>
      </c>
    </row>
    <row r="945" spans="10:25" x14ac:dyDescent="0.2">
      <c r="J945" s="48" t="str">
        <f>IF(Coverage!K594="","",Coverage!K594)</f>
        <v/>
      </c>
      <c r="K945" s="48" t="str">
        <f>IF(Coverage!L594="","",Coverage!L594)</f>
        <v/>
      </c>
      <c r="L945" s="48" t="str">
        <f>IF(Coverage!M594="","",Coverage!M594)</f>
        <v/>
      </c>
      <c r="M945" s="48" t="str">
        <f>IF(Coverage!N594="","",Coverage!N594)</f>
        <v/>
      </c>
      <c r="N945" s="49" t="str">
        <f>IF(Coverage!O594="","",Coverage!O594)</f>
        <v/>
      </c>
      <c r="O945" s="49" t="str">
        <f>IF(Coverage!P594="","",Coverage!P594)</f>
        <v/>
      </c>
      <c r="P945" s="49" t="str">
        <f>IF(Coverage!Q594="","",Coverage!Q594)</f>
        <v/>
      </c>
      <c r="Q945" s="49" t="str">
        <f>IF(Coverage!R594="","",Coverage!R594)</f>
        <v/>
      </c>
      <c r="R945" s="50" t="str">
        <f>IF(Coverage!S594="","",Coverage!S594)</f>
        <v/>
      </c>
      <c r="S945" s="50" t="str">
        <f>IF(Coverage!T594="","",Coverage!T594)</f>
        <v/>
      </c>
      <c r="T945" s="49" t="str">
        <f>IF(Coverage!U594="","",Coverage!U594)</f>
        <v/>
      </c>
      <c r="U945" s="49" t="str">
        <f>IF(Coverage!V594="","",Coverage!V594)</f>
        <v/>
      </c>
      <c r="V945" s="49" t="str">
        <f>IF(Coverage!W594="","",Coverage!W594)</f>
        <v/>
      </c>
      <c r="W945" s="49" t="str">
        <f>IF(Coverage!X594="","",Coverage!X594)</f>
        <v/>
      </c>
      <c r="X945" s="49" t="str">
        <f>IF(Coverage!Y594="","",Coverage!Y594)</f>
        <v/>
      </c>
      <c r="Y945" s="49" t="str">
        <f>IF(Coverage!Z594="","",Coverage!Z594)</f>
        <v/>
      </c>
    </row>
    <row r="946" spans="10:25" x14ac:dyDescent="0.2">
      <c r="J946" s="48" t="str">
        <f>IF(Coverage!K595="","",Coverage!K595)</f>
        <v/>
      </c>
      <c r="K946" s="48" t="str">
        <f>IF(Coverage!L595="","",Coverage!L595)</f>
        <v/>
      </c>
      <c r="L946" s="48" t="str">
        <f>IF(Coverage!M595="","",Coverage!M595)</f>
        <v/>
      </c>
      <c r="M946" s="48" t="str">
        <f>IF(Coverage!N595="","",Coverage!N595)</f>
        <v/>
      </c>
      <c r="N946" s="49" t="str">
        <f>IF(Coverage!O595="","",Coverage!O595)</f>
        <v/>
      </c>
      <c r="O946" s="49" t="str">
        <f>IF(Coverage!P595="","",Coverage!P595)</f>
        <v/>
      </c>
      <c r="P946" s="49" t="str">
        <f>IF(Coverage!Q595="","",Coverage!Q595)</f>
        <v/>
      </c>
      <c r="Q946" s="49" t="str">
        <f>IF(Coverage!R595="","",Coverage!R595)</f>
        <v/>
      </c>
      <c r="R946" s="50" t="str">
        <f>IF(Coverage!S595="","",Coverage!S595)</f>
        <v/>
      </c>
      <c r="S946" s="50" t="str">
        <f>IF(Coverage!T595="","",Coverage!T595)</f>
        <v/>
      </c>
      <c r="T946" s="49" t="str">
        <f>IF(Coverage!U595="","",Coverage!U595)</f>
        <v/>
      </c>
      <c r="U946" s="49" t="str">
        <f>IF(Coverage!V595="","",Coverage!V595)</f>
        <v/>
      </c>
      <c r="V946" s="49" t="str">
        <f>IF(Coverage!W595="","",Coverage!W595)</f>
        <v/>
      </c>
      <c r="W946" s="49" t="str">
        <f>IF(Coverage!X595="","",Coverage!X595)</f>
        <v/>
      </c>
      <c r="X946" s="49" t="str">
        <f>IF(Coverage!Y595="","",Coverage!Y595)</f>
        <v/>
      </c>
      <c r="Y946" s="49" t="str">
        <f>IF(Coverage!Z595="","",Coverage!Z595)</f>
        <v/>
      </c>
    </row>
    <row r="947" spans="10:25" x14ac:dyDescent="0.2">
      <c r="J947" s="48" t="str">
        <f>IF(Coverage!K596="","",Coverage!K596)</f>
        <v/>
      </c>
      <c r="K947" s="48" t="str">
        <f>IF(Coverage!L596="","",Coverage!L596)</f>
        <v/>
      </c>
      <c r="L947" s="48" t="str">
        <f>IF(Coverage!M596="","",Coverage!M596)</f>
        <v/>
      </c>
      <c r="M947" s="48" t="str">
        <f>IF(Coverage!N596="","",Coverage!N596)</f>
        <v/>
      </c>
      <c r="N947" s="49" t="str">
        <f>IF(Coverage!O596="","",Coverage!O596)</f>
        <v/>
      </c>
      <c r="O947" s="49" t="str">
        <f>IF(Coverage!P596="","",Coverage!P596)</f>
        <v/>
      </c>
      <c r="P947" s="49" t="str">
        <f>IF(Coverage!Q596="","",Coverage!Q596)</f>
        <v/>
      </c>
      <c r="Q947" s="49" t="str">
        <f>IF(Coverage!R596="","",Coverage!R596)</f>
        <v/>
      </c>
      <c r="R947" s="50" t="str">
        <f>IF(Coverage!S596="","",Coverage!S596)</f>
        <v/>
      </c>
      <c r="S947" s="50" t="str">
        <f>IF(Coverage!T596="","",Coverage!T596)</f>
        <v/>
      </c>
      <c r="T947" s="49" t="str">
        <f>IF(Coverage!U596="","",Coverage!U596)</f>
        <v/>
      </c>
      <c r="U947" s="49" t="str">
        <f>IF(Coverage!V596="","",Coverage!V596)</f>
        <v/>
      </c>
      <c r="V947" s="49" t="str">
        <f>IF(Coverage!W596="","",Coverage!W596)</f>
        <v/>
      </c>
      <c r="W947" s="49" t="str">
        <f>IF(Coverage!X596="","",Coverage!X596)</f>
        <v/>
      </c>
      <c r="X947" s="49" t="str">
        <f>IF(Coverage!Y596="","",Coverage!Y596)</f>
        <v/>
      </c>
      <c r="Y947" s="49" t="str">
        <f>IF(Coverage!Z596="","",Coverage!Z596)</f>
        <v/>
      </c>
    </row>
    <row r="948" spans="10:25" x14ac:dyDescent="0.2">
      <c r="J948" s="48" t="str">
        <f>IF(Coverage!K597="","",Coverage!K597)</f>
        <v/>
      </c>
      <c r="K948" s="48" t="str">
        <f>IF(Coverage!L597="","",Coverage!L597)</f>
        <v/>
      </c>
      <c r="L948" s="48" t="str">
        <f>IF(Coverage!M597="","",Coverage!M597)</f>
        <v/>
      </c>
      <c r="M948" s="48" t="str">
        <f>IF(Coverage!N597="","",Coverage!N597)</f>
        <v/>
      </c>
      <c r="N948" s="49" t="str">
        <f>IF(Coverage!O597="","",Coverage!O597)</f>
        <v/>
      </c>
      <c r="O948" s="49" t="str">
        <f>IF(Coverage!P597="","",Coverage!P597)</f>
        <v/>
      </c>
      <c r="P948" s="49" t="str">
        <f>IF(Coverage!Q597="","",Coverage!Q597)</f>
        <v/>
      </c>
      <c r="Q948" s="49" t="str">
        <f>IF(Coverage!R597="","",Coverage!R597)</f>
        <v/>
      </c>
      <c r="R948" s="50" t="str">
        <f>IF(Coverage!S597="","",Coverage!S597)</f>
        <v/>
      </c>
      <c r="S948" s="50" t="str">
        <f>IF(Coverage!T597="","",Coverage!T597)</f>
        <v/>
      </c>
      <c r="T948" s="49" t="str">
        <f>IF(Coverage!U597="","",Coverage!U597)</f>
        <v/>
      </c>
      <c r="U948" s="49" t="str">
        <f>IF(Coverage!V597="","",Coverage!V597)</f>
        <v/>
      </c>
      <c r="V948" s="49" t="str">
        <f>IF(Coverage!W597="","",Coverage!W597)</f>
        <v/>
      </c>
      <c r="W948" s="49" t="str">
        <f>IF(Coverage!X597="","",Coverage!X597)</f>
        <v/>
      </c>
      <c r="X948" s="49" t="str">
        <f>IF(Coverage!Y597="","",Coverage!Y597)</f>
        <v/>
      </c>
      <c r="Y948" s="49" t="str">
        <f>IF(Coverage!Z597="","",Coverage!Z597)</f>
        <v/>
      </c>
    </row>
    <row r="949" spans="10:25" x14ac:dyDescent="0.2">
      <c r="J949" s="48" t="str">
        <f>IF(Coverage!K598="","",Coverage!K598)</f>
        <v/>
      </c>
      <c r="K949" s="48" t="str">
        <f>IF(Coverage!L598="","",Coverage!L598)</f>
        <v/>
      </c>
      <c r="L949" s="48" t="str">
        <f>IF(Coverage!M598="","",Coverage!M598)</f>
        <v/>
      </c>
      <c r="M949" s="48" t="str">
        <f>IF(Coverage!N598="","",Coverage!N598)</f>
        <v/>
      </c>
      <c r="N949" s="49" t="str">
        <f>IF(Coverage!O598="","",Coverage!O598)</f>
        <v/>
      </c>
      <c r="O949" s="49" t="str">
        <f>IF(Coverage!P598="","",Coverage!P598)</f>
        <v/>
      </c>
      <c r="P949" s="49" t="str">
        <f>IF(Coverage!Q598="","",Coverage!Q598)</f>
        <v/>
      </c>
      <c r="Q949" s="49" t="str">
        <f>IF(Coverage!R598="","",Coverage!R598)</f>
        <v/>
      </c>
      <c r="R949" s="50" t="str">
        <f>IF(Coverage!S598="","",Coverage!S598)</f>
        <v/>
      </c>
      <c r="S949" s="50" t="str">
        <f>IF(Coverage!T598="","",Coverage!T598)</f>
        <v/>
      </c>
      <c r="T949" s="49" t="str">
        <f>IF(Coverage!U598="","",Coverage!U598)</f>
        <v/>
      </c>
      <c r="U949" s="49" t="str">
        <f>IF(Coverage!V598="","",Coverage!V598)</f>
        <v/>
      </c>
      <c r="V949" s="49" t="str">
        <f>IF(Coverage!W598="","",Coverage!W598)</f>
        <v/>
      </c>
      <c r="W949" s="49" t="str">
        <f>IF(Coverage!X598="","",Coverage!X598)</f>
        <v/>
      </c>
      <c r="X949" s="49" t="str">
        <f>IF(Coverage!Y598="","",Coverage!Y598)</f>
        <v/>
      </c>
      <c r="Y949" s="49" t="str">
        <f>IF(Coverage!Z598="","",Coverage!Z598)</f>
        <v/>
      </c>
    </row>
    <row r="950" spans="10:25" x14ac:dyDescent="0.2">
      <c r="J950" s="48" t="str">
        <f>IF(Coverage!K599="","",Coverage!K599)</f>
        <v/>
      </c>
      <c r="K950" s="48" t="str">
        <f>IF(Coverage!L599="","",Coverage!L599)</f>
        <v/>
      </c>
      <c r="L950" s="48" t="str">
        <f>IF(Coverage!M599="","",Coverage!M599)</f>
        <v/>
      </c>
      <c r="M950" s="48" t="str">
        <f>IF(Coverage!N599="","",Coverage!N599)</f>
        <v/>
      </c>
      <c r="N950" s="49" t="str">
        <f>IF(Coverage!O599="","",Coverage!O599)</f>
        <v/>
      </c>
      <c r="O950" s="49" t="str">
        <f>IF(Coverage!P599="","",Coverage!P599)</f>
        <v/>
      </c>
      <c r="P950" s="49" t="str">
        <f>IF(Coverage!Q599="","",Coverage!Q599)</f>
        <v/>
      </c>
      <c r="Q950" s="49" t="str">
        <f>IF(Coverage!R599="","",Coverage!R599)</f>
        <v/>
      </c>
      <c r="R950" s="50" t="str">
        <f>IF(Coverage!S599="","",Coverage!S599)</f>
        <v/>
      </c>
      <c r="S950" s="50" t="str">
        <f>IF(Coverage!T599="","",Coverage!T599)</f>
        <v/>
      </c>
      <c r="T950" s="49" t="str">
        <f>IF(Coverage!U599="","",Coverage!U599)</f>
        <v/>
      </c>
      <c r="U950" s="49" t="str">
        <f>IF(Coverage!V599="","",Coverage!V599)</f>
        <v/>
      </c>
      <c r="V950" s="49" t="str">
        <f>IF(Coverage!W599="","",Coverage!W599)</f>
        <v/>
      </c>
      <c r="W950" s="49" t="str">
        <f>IF(Coverage!X599="","",Coverage!X599)</f>
        <v/>
      </c>
      <c r="X950" s="49" t="str">
        <f>IF(Coverage!Y599="","",Coverage!Y599)</f>
        <v/>
      </c>
      <c r="Y950" s="49" t="str">
        <f>IF(Coverage!Z599="","",Coverage!Z599)</f>
        <v/>
      </c>
    </row>
    <row r="951" spans="10:25" x14ac:dyDescent="0.2">
      <c r="J951" s="48" t="str">
        <f>IF(Coverage!K600="","",Coverage!K600)</f>
        <v/>
      </c>
      <c r="K951" s="48" t="str">
        <f>IF(Coverage!L600="","",Coverage!L600)</f>
        <v/>
      </c>
      <c r="L951" s="48" t="str">
        <f>IF(Coverage!M600="","",Coverage!M600)</f>
        <v/>
      </c>
      <c r="M951" s="48" t="str">
        <f>IF(Coverage!N600="","",Coverage!N600)</f>
        <v/>
      </c>
      <c r="N951" s="49" t="str">
        <f>IF(Coverage!O600="","",Coverage!O600)</f>
        <v/>
      </c>
      <c r="O951" s="49" t="str">
        <f>IF(Coverage!P600="","",Coverage!P600)</f>
        <v/>
      </c>
      <c r="P951" s="49" t="str">
        <f>IF(Coverage!Q600="","",Coverage!Q600)</f>
        <v/>
      </c>
      <c r="Q951" s="49" t="str">
        <f>IF(Coverage!R600="","",Coverage!R600)</f>
        <v/>
      </c>
      <c r="R951" s="50" t="str">
        <f>IF(Coverage!S600="","",Coverage!S600)</f>
        <v/>
      </c>
      <c r="S951" s="50" t="str">
        <f>IF(Coverage!T600="","",Coverage!T600)</f>
        <v/>
      </c>
      <c r="T951" s="49" t="str">
        <f>IF(Coverage!U600="","",Coverage!U600)</f>
        <v/>
      </c>
      <c r="U951" s="49" t="str">
        <f>IF(Coverage!V600="","",Coverage!V600)</f>
        <v/>
      </c>
      <c r="V951" s="49" t="str">
        <f>IF(Coverage!W600="","",Coverage!W600)</f>
        <v/>
      </c>
      <c r="W951" s="49" t="str">
        <f>IF(Coverage!X600="","",Coverage!X600)</f>
        <v/>
      </c>
      <c r="X951" s="49" t="str">
        <f>IF(Coverage!Y600="","",Coverage!Y600)</f>
        <v/>
      </c>
      <c r="Y951" s="49" t="str">
        <f>IF(Coverage!Z600="","",Coverage!Z600)</f>
        <v/>
      </c>
    </row>
    <row r="952" spans="10:25" x14ac:dyDescent="0.2">
      <c r="J952" s="48" t="str">
        <f>IF(Coverage!K601="","",Coverage!K601)</f>
        <v/>
      </c>
      <c r="K952" s="48" t="str">
        <f>IF(Coverage!L601="","",Coverage!L601)</f>
        <v/>
      </c>
      <c r="L952" s="48" t="str">
        <f>IF(Coverage!M601="","",Coverage!M601)</f>
        <v/>
      </c>
      <c r="M952" s="48" t="str">
        <f>IF(Coverage!N601="","",Coverage!N601)</f>
        <v/>
      </c>
      <c r="N952" s="49" t="str">
        <f>IF(Coverage!O601="","",Coverage!O601)</f>
        <v/>
      </c>
      <c r="O952" s="49" t="str">
        <f>IF(Coverage!P601="","",Coverage!P601)</f>
        <v/>
      </c>
      <c r="P952" s="49" t="str">
        <f>IF(Coverage!Q601="","",Coverage!Q601)</f>
        <v/>
      </c>
      <c r="Q952" s="49" t="str">
        <f>IF(Coverage!R601="","",Coverage!R601)</f>
        <v/>
      </c>
      <c r="R952" s="50" t="str">
        <f>IF(Coverage!S601="","",Coverage!S601)</f>
        <v/>
      </c>
      <c r="S952" s="50" t="str">
        <f>IF(Coverage!T601="","",Coverage!T601)</f>
        <v/>
      </c>
      <c r="T952" s="49" t="str">
        <f>IF(Coverage!U601="","",Coverage!U601)</f>
        <v/>
      </c>
      <c r="U952" s="49" t="str">
        <f>IF(Coverage!V601="","",Coverage!V601)</f>
        <v/>
      </c>
      <c r="V952" s="49" t="str">
        <f>IF(Coverage!W601="","",Coverage!W601)</f>
        <v/>
      </c>
      <c r="W952" s="49" t="str">
        <f>IF(Coverage!X601="","",Coverage!X601)</f>
        <v/>
      </c>
      <c r="X952" s="49" t="str">
        <f>IF(Coverage!Y601="","",Coverage!Y601)</f>
        <v/>
      </c>
      <c r="Y952" s="49" t="str">
        <f>IF(Coverage!Z601="","",Coverage!Z601)</f>
        <v/>
      </c>
    </row>
    <row r="953" spans="10:25" x14ac:dyDescent="0.2">
      <c r="J953" s="48" t="str">
        <f>IF(Coverage!K602="","",Coverage!K602)</f>
        <v/>
      </c>
      <c r="K953" s="48" t="str">
        <f>IF(Coverage!L602="","",Coverage!L602)</f>
        <v/>
      </c>
      <c r="L953" s="48" t="str">
        <f>IF(Coverage!M602="","",Coverage!M602)</f>
        <v/>
      </c>
      <c r="M953" s="48" t="str">
        <f>IF(Coverage!N602="","",Coverage!N602)</f>
        <v/>
      </c>
      <c r="N953" s="49" t="str">
        <f>IF(Coverage!O602="","",Coverage!O602)</f>
        <v/>
      </c>
      <c r="O953" s="49" t="str">
        <f>IF(Coverage!P602="","",Coverage!P602)</f>
        <v/>
      </c>
      <c r="P953" s="49" t="str">
        <f>IF(Coverage!Q602="","",Coverage!Q602)</f>
        <v/>
      </c>
      <c r="Q953" s="49" t="str">
        <f>IF(Coverage!R602="","",Coverage!R602)</f>
        <v/>
      </c>
      <c r="R953" s="50" t="str">
        <f>IF(Coverage!S602="","",Coverage!S602)</f>
        <v/>
      </c>
      <c r="S953" s="50" t="str">
        <f>IF(Coverage!T602="","",Coverage!T602)</f>
        <v/>
      </c>
      <c r="T953" s="49" t="str">
        <f>IF(Coverage!U602="","",Coverage!U602)</f>
        <v/>
      </c>
      <c r="U953" s="49" t="str">
        <f>IF(Coverage!V602="","",Coverage!V602)</f>
        <v/>
      </c>
      <c r="V953" s="49" t="str">
        <f>IF(Coverage!W602="","",Coverage!W602)</f>
        <v/>
      </c>
      <c r="W953" s="49" t="str">
        <f>IF(Coverage!X602="","",Coverage!X602)</f>
        <v/>
      </c>
      <c r="X953" s="49" t="str">
        <f>IF(Coverage!Y602="","",Coverage!Y602)</f>
        <v/>
      </c>
      <c r="Y953" s="49" t="str">
        <f>IF(Coverage!Z602="","",Coverage!Z602)</f>
        <v/>
      </c>
    </row>
    <row r="954" spans="10:25" x14ac:dyDescent="0.2">
      <c r="J954" s="48" t="str">
        <f>IF(Coverage!K603="","",Coverage!K603)</f>
        <v/>
      </c>
      <c r="K954" s="48" t="str">
        <f>IF(Coverage!L603="","",Coverage!L603)</f>
        <v/>
      </c>
      <c r="L954" s="48" t="str">
        <f>IF(Coverage!M603="","",Coverage!M603)</f>
        <v/>
      </c>
      <c r="M954" s="48" t="str">
        <f>IF(Coverage!N603="","",Coverage!N603)</f>
        <v/>
      </c>
      <c r="N954" s="49" t="str">
        <f>IF(Coverage!O603="","",Coverage!O603)</f>
        <v/>
      </c>
      <c r="O954" s="49" t="str">
        <f>IF(Coverage!P603="","",Coverage!P603)</f>
        <v/>
      </c>
      <c r="P954" s="49" t="str">
        <f>IF(Coverage!Q603="","",Coverage!Q603)</f>
        <v/>
      </c>
      <c r="Q954" s="49" t="str">
        <f>IF(Coverage!R603="","",Coverage!R603)</f>
        <v/>
      </c>
      <c r="R954" s="50" t="str">
        <f>IF(Coverage!S603="","",Coverage!S603)</f>
        <v/>
      </c>
      <c r="S954" s="50" t="str">
        <f>IF(Coverage!T603="","",Coverage!T603)</f>
        <v/>
      </c>
      <c r="T954" s="49" t="str">
        <f>IF(Coverage!U603="","",Coverage!U603)</f>
        <v/>
      </c>
      <c r="U954" s="49" t="str">
        <f>IF(Coverage!V603="","",Coverage!V603)</f>
        <v/>
      </c>
      <c r="V954" s="49" t="str">
        <f>IF(Coverage!W603="","",Coverage!W603)</f>
        <v/>
      </c>
      <c r="W954" s="49" t="str">
        <f>IF(Coverage!X603="","",Coverage!X603)</f>
        <v/>
      </c>
      <c r="X954" s="49" t="str">
        <f>IF(Coverage!Y603="","",Coverage!Y603)</f>
        <v/>
      </c>
      <c r="Y954" s="49" t="str">
        <f>IF(Coverage!Z603="","",Coverage!Z603)</f>
        <v/>
      </c>
    </row>
    <row r="955" spans="10:25" x14ac:dyDescent="0.2">
      <c r="J955" s="48" t="str">
        <f>IF(Coverage!K604="","",Coverage!K604)</f>
        <v/>
      </c>
      <c r="K955" s="48" t="str">
        <f>IF(Coverage!L604="","",Coverage!L604)</f>
        <v/>
      </c>
      <c r="L955" s="48" t="str">
        <f>IF(Coverage!M604="","",Coverage!M604)</f>
        <v/>
      </c>
      <c r="M955" s="48" t="str">
        <f>IF(Coverage!N604="","",Coverage!N604)</f>
        <v/>
      </c>
      <c r="N955" s="49" t="str">
        <f>IF(Coverage!O604="","",Coverage!O604)</f>
        <v/>
      </c>
      <c r="O955" s="49" t="str">
        <f>IF(Coverage!P604="","",Coverage!P604)</f>
        <v/>
      </c>
      <c r="P955" s="49" t="str">
        <f>IF(Coverage!Q604="","",Coverage!Q604)</f>
        <v/>
      </c>
      <c r="Q955" s="49" t="str">
        <f>IF(Coverage!R604="","",Coverage!R604)</f>
        <v/>
      </c>
      <c r="R955" s="50" t="str">
        <f>IF(Coverage!S604="","",Coverage!S604)</f>
        <v/>
      </c>
      <c r="S955" s="50" t="str">
        <f>IF(Coverage!T604="","",Coverage!T604)</f>
        <v/>
      </c>
      <c r="T955" s="49" t="str">
        <f>IF(Coverage!U604="","",Coverage!U604)</f>
        <v/>
      </c>
      <c r="U955" s="49" t="str">
        <f>IF(Coverage!V604="","",Coverage!V604)</f>
        <v/>
      </c>
      <c r="V955" s="49" t="str">
        <f>IF(Coverage!W604="","",Coverage!W604)</f>
        <v/>
      </c>
      <c r="W955" s="49" t="str">
        <f>IF(Coverage!X604="","",Coverage!X604)</f>
        <v/>
      </c>
      <c r="X955" s="49" t="str">
        <f>IF(Coverage!Y604="","",Coverage!Y604)</f>
        <v/>
      </c>
      <c r="Y955" s="49" t="str">
        <f>IF(Coverage!Z604="","",Coverage!Z604)</f>
        <v/>
      </c>
    </row>
    <row r="956" spans="10:25" x14ac:dyDescent="0.2">
      <c r="J956" s="48" t="str">
        <f>IF(Coverage!K605="","",Coverage!K605)</f>
        <v/>
      </c>
      <c r="K956" s="48" t="str">
        <f>IF(Coverage!L605="","",Coverage!L605)</f>
        <v/>
      </c>
      <c r="L956" s="48" t="str">
        <f>IF(Coverage!M605="","",Coverage!M605)</f>
        <v/>
      </c>
      <c r="M956" s="48" t="str">
        <f>IF(Coverage!N605="","",Coverage!N605)</f>
        <v/>
      </c>
      <c r="N956" s="49" t="str">
        <f>IF(Coverage!O605="","",Coverage!O605)</f>
        <v/>
      </c>
      <c r="O956" s="49" t="str">
        <f>IF(Coverage!P605="","",Coverage!P605)</f>
        <v/>
      </c>
      <c r="P956" s="49" t="str">
        <f>IF(Coverage!Q605="","",Coverage!Q605)</f>
        <v/>
      </c>
      <c r="Q956" s="49" t="str">
        <f>IF(Coverage!R605="","",Coverage!R605)</f>
        <v/>
      </c>
      <c r="R956" s="50" t="str">
        <f>IF(Coverage!S605="","",Coverage!S605)</f>
        <v/>
      </c>
      <c r="S956" s="50" t="str">
        <f>IF(Coverage!T605="","",Coverage!T605)</f>
        <v/>
      </c>
      <c r="T956" s="49" t="str">
        <f>IF(Coverage!U605="","",Coverage!U605)</f>
        <v/>
      </c>
      <c r="U956" s="49" t="str">
        <f>IF(Coverage!V605="","",Coverage!V605)</f>
        <v/>
      </c>
      <c r="V956" s="49" t="str">
        <f>IF(Coverage!W605="","",Coverage!W605)</f>
        <v/>
      </c>
      <c r="W956" s="49" t="str">
        <f>IF(Coverage!X605="","",Coverage!X605)</f>
        <v/>
      </c>
      <c r="X956" s="49" t="str">
        <f>IF(Coverage!Y605="","",Coverage!Y605)</f>
        <v/>
      </c>
      <c r="Y956" s="49" t="str">
        <f>IF(Coverage!Z605="","",Coverage!Z605)</f>
        <v/>
      </c>
    </row>
    <row r="957" spans="10:25" x14ac:dyDescent="0.2">
      <c r="J957" s="48" t="str">
        <f>IF(Coverage!K606="","",Coverage!K606)</f>
        <v/>
      </c>
      <c r="K957" s="48" t="str">
        <f>IF(Coverage!L606="","",Coverage!L606)</f>
        <v/>
      </c>
      <c r="L957" s="48" t="str">
        <f>IF(Coverage!M606="","",Coverage!M606)</f>
        <v/>
      </c>
      <c r="M957" s="48" t="str">
        <f>IF(Coverage!N606="","",Coverage!N606)</f>
        <v/>
      </c>
      <c r="N957" s="49" t="str">
        <f>IF(Coverage!O606="","",Coverage!O606)</f>
        <v/>
      </c>
      <c r="O957" s="49" t="str">
        <f>IF(Coverage!P606="","",Coverage!P606)</f>
        <v/>
      </c>
      <c r="P957" s="49" t="str">
        <f>IF(Coverage!Q606="","",Coverage!Q606)</f>
        <v/>
      </c>
      <c r="Q957" s="49" t="str">
        <f>IF(Coverage!R606="","",Coverage!R606)</f>
        <v/>
      </c>
      <c r="R957" s="50" t="str">
        <f>IF(Coverage!S606="","",Coverage!S606)</f>
        <v/>
      </c>
      <c r="S957" s="50" t="str">
        <f>IF(Coverage!T606="","",Coverage!T606)</f>
        <v/>
      </c>
      <c r="T957" s="49" t="str">
        <f>IF(Coverage!U606="","",Coverage!U606)</f>
        <v/>
      </c>
      <c r="U957" s="49" t="str">
        <f>IF(Coverage!V606="","",Coverage!V606)</f>
        <v/>
      </c>
      <c r="V957" s="49" t="str">
        <f>IF(Coverage!W606="","",Coverage!W606)</f>
        <v/>
      </c>
      <c r="W957" s="49" t="str">
        <f>IF(Coverage!X606="","",Coverage!X606)</f>
        <v/>
      </c>
      <c r="X957" s="49" t="str">
        <f>IF(Coverage!Y606="","",Coverage!Y606)</f>
        <v/>
      </c>
      <c r="Y957" s="49" t="str">
        <f>IF(Coverage!Z606="","",Coverage!Z606)</f>
        <v/>
      </c>
    </row>
    <row r="958" spans="10:25" x14ac:dyDescent="0.2">
      <c r="J958" s="48" t="str">
        <f>IF(Coverage!K607="","",Coverage!K607)</f>
        <v/>
      </c>
      <c r="K958" s="48" t="str">
        <f>IF(Coverage!L607="","",Coverage!L607)</f>
        <v/>
      </c>
      <c r="L958" s="48" t="str">
        <f>IF(Coverage!M607="","",Coverage!M607)</f>
        <v/>
      </c>
      <c r="M958" s="48" t="str">
        <f>IF(Coverage!N607="","",Coverage!N607)</f>
        <v/>
      </c>
      <c r="N958" s="49" t="str">
        <f>IF(Coverage!O607="","",Coverage!O607)</f>
        <v/>
      </c>
      <c r="O958" s="49" t="str">
        <f>IF(Coverage!P607="","",Coverage!P607)</f>
        <v/>
      </c>
      <c r="P958" s="49" t="str">
        <f>IF(Coverage!Q607="","",Coverage!Q607)</f>
        <v/>
      </c>
      <c r="Q958" s="49" t="str">
        <f>IF(Coverage!R607="","",Coverage!R607)</f>
        <v/>
      </c>
      <c r="R958" s="50" t="str">
        <f>IF(Coverage!S607="","",Coverage!S607)</f>
        <v/>
      </c>
      <c r="S958" s="50" t="str">
        <f>IF(Coverage!T607="","",Coverage!T607)</f>
        <v/>
      </c>
      <c r="T958" s="49" t="str">
        <f>IF(Coverage!U607="","",Coverage!U607)</f>
        <v/>
      </c>
      <c r="U958" s="49" t="str">
        <f>IF(Coverage!V607="","",Coverage!V607)</f>
        <v/>
      </c>
      <c r="V958" s="49" t="str">
        <f>IF(Coverage!W607="","",Coverage!W607)</f>
        <v/>
      </c>
      <c r="W958" s="49" t="str">
        <f>IF(Coverage!X607="","",Coverage!X607)</f>
        <v/>
      </c>
      <c r="X958" s="49" t="str">
        <f>IF(Coverage!Y607="","",Coverage!Y607)</f>
        <v/>
      </c>
      <c r="Y958" s="49" t="str">
        <f>IF(Coverage!Z607="","",Coverage!Z607)</f>
        <v/>
      </c>
    </row>
    <row r="959" spans="10:25" x14ac:dyDescent="0.2">
      <c r="J959" s="48" t="str">
        <f>IF(Coverage!K608="","",Coverage!K608)</f>
        <v/>
      </c>
      <c r="K959" s="48" t="str">
        <f>IF(Coverage!L608="","",Coverage!L608)</f>
        <v/>
      </c>
      <c r="L959" s="48" t="str">
        <f>IF(Coverage!M608="","",Coverage!M608)</f>
        <v/>
      </c>
      <c r="M959" s="48" t="str">
        <f>IF(Coverage!N608="","",Coverage!N608)</f>
        <v/>
      </c>
      <c r="N959" s="49" t="str">
        <f>IF(Coverage!O608="","",Coverage!O608)</f>
        <v/>
      </c>
      <c r="O959" s="49" t="str">
        <f>IF(Coverage!P608="","",Coverage!P608)</f>
        <v/>
      </c>
      <c r="P959" s="49" t="str">
        <f>IF(Coverage!Q608="","",Coverage!Q608)</f>
        <v/>
      </c>
      <c r="Q959" s="49" t="str">
        <f>IF(Coverage!R608="","",Coverage!R608)</f>
        <v/>
      </c>
      <c r="R959" s="50" t="str">
        <f>IF(Coverage!S608="","",Coverage!S608)</f>
        <v/>
      </c>
      <c r="S959" s="50" t="str">
        <f>IF(Coverage!T608="","",Coverage!T608)</f>
        <v/>
      </c>
      <c r="T959" s="49" t="str">
        <f>IF(Coverage!U608="","",Coverage!U608)</f>
        <v/>
      </c>
      <c r="U959" s="49" t="str">
        <f>IF(Coverage!V608="","",Coverage!V608)</f>
        <v/>
      </c>
      <c r="V959" s="49" t="str">
        <f>IF(Coverage!W608="","",Coverage!W608)</f>
        <v/>
      </c>
      <c r="W959" s="49" t="str">
        <f>IF(Coverage!X608="","",Coverage!X608)</f>
        <v/>
      </c>
      <c r="X959" s="49" t="str">
        <f>IF(Coverage!Y608="","",Coverage!Y608)</f>
        <v/>
      </c>
      <c r="Y959" s="49" t="str">
        <f>IF(Coverage!Z608="","",Coverage!Z608)</f>
        <v/>
      </c>
    </row>
    <row r="960" spans="10:25" x14ac:dyDescent="0.2">
      <c r="J960" s="48" t="str">
        <f>IF(Coverage!K609="","",Coverage!K609)</f>
        <v/>
      </c>
      <c r="K960" s="48" t="str">
        <f>IF(Coverage!L609="","",Coverage!L609)</f>
        <v/>
      </c>
      <c r="L960" s="48" t="str">
        <f>IF(Coverage!M609="","",Coverage!M609)</f>
        <v/>
      </c>
      <c r="M960" s="48" t="str">
        <f>IF(Coverage!N609="","",Coverage!N609)</f>
        <v/>
      </c>
      <c r="N960" s="49" t="str">
        <f>IF(Coverage!O609="","",Coverage!O609)</f>
        <v/>
      </c>
      <c r="O960" s="49" t="str">
        <f>IF(Coverage!P609="","",Coverage!P609)</f>
        <v/>
      </c>
      <c r="P960" s="49" t="str">
        <f>IF(Coverage!Q609="","",Coverage!Q609)</f>
        <v/>
      </c>
      <c r="Q960" s="49" t="str">
        <f>IF(Coverage!R609="","",Coverage!R609)</f>
        <v/>
      </c>
      <c r="R960" s="50" t="str">
        <f>IF(Coverage!S609="","",Coverage!S609)</f>
        <v/>
      </c>
      <c r="S960" s="50" t="str">
        <f>IF(Coverage!T609="","",Coverage!T609)</f>
        <v/>
      </c>
      <c r="T960" s="49" t="str">
        <f>IF(Coverage!U609="","",Coverage!U609)</f>
        <v/>
      </c>
      <c r="U960" s="49" t="str">
        <f>IF(Coverage!V609="","",Coverage!V609)</f>
        <v/>
      </c>
      <c r="V960" s="49" t="str">
        <f>IF(Coverage!W609="","",Coverage!W609)</f>
        <v/>
      </c>
      <c r="W960" s="49" t="str">
        <f>IF(Coverage!X609="","",Coverage!X609)</f>
        <v/>
      </c>
      <c r="X960" s="49" t="str">
        <f>IF(Coverage!Y609="","",Coverage!Y609)</f>
        <v/>
      </c>
      <c r="Y960" s="49" t="str">
        <f>IF(Coverage!Z609="","",Coverage!Z609)</f>
        <v/>
      </c>
    </row>
    <row r="961" spans="10:25" x14ac:dyDescent="0.2">
      <c r="J961" s="48" t="str">
        <f>IF(Coverage!K610="","",Coverage!K610)</f>
        <v/>
      </c>
      <c r="K961" s="48" t="str">
        <f>IF(Coverage!L610="","",Coverage!L610)</f>
        <v/>
      </c>
      <c r="L961" s="48" t="str">
        <f>IF(Coverage!M610="","",Coverage!M610)</f>
        <v/>
      </c>
      <c r="M961" s="48" t="str">
        <f>IF(Coverage!N610="","",Coverage!N610)</f>
        <v/>
      </c>
      <c r="N961" s="49" t="str">
        <f>IF(Coverage!O610="","",Coverage!O610)</f>
        <v/>
      </c>
      <c r="O961" s="49" t="str">
        <f>IF(Coverage!P610="","",Coverage!P610)</f>
        <v/>
      </c>
      <c r="P961" s="49" t="str">
        <f>IF(Coverage!Q610="","",Coverage!Q610)</f>
        <v/>
      </c>
      <c r="Q961" s="49" t="str">
        <f>IF(Coverage!R610="","",Coverage!R610)</f>
        <v/>
      </c>
      <c r="R961" s="50" t="str">
        <f>IF(Coverage!S610="","",Coverage!S610)</f>
        <v/>
      </c>
      <c r="S961" s="50" t="str">
        <f>IF(Coverage!T610="","",Coverage!T610)</f>
        <v/>
      </c>
      <c r="T961" s="49" t="str">
        <f>IF(Coverage!U610="","",Coverage!U610)</f>
        <v/>
      </c>
      <c r="U961" s="49" t="str">
        <f>IF(Coverage!V610="","",Coverage!V610)</f>
        <v/>
      </c>
      <c r="V961" s="49" t="str">
        <f>IF(Coverage!W610="","",Coverage!W610)</f>
        <v/>
      </c>
      <c r="W961" s="49" t="str">
        <f>IF(Coverage!X610="","",Coverage!X610)</f>
        <v/>
      </c>
      <c r="X961" s="49" t="str">
        <f>IF(Coverage!Y610="","",Coverage!Y610)</f>
        <v/>
      </c>
      <c r="Y961" s="49" t="str">
        <f>IF(Coverage!Z610="","",Coverage!Z610)</f>
        <v/>
      </c>
    </row>
    <row r="962" spans="10:25" x14ac:dyDescent="0.2">
      <c r="J962" s="48" t="str">
        <f>IF(Coverage!K611="","",Coverage!K611)</f>
        <v/>
      </c>
      <c r="K962" s="48" t="str">
        <f>IF(Coverage!L611="","",Coverage!L611)</f>
        <v/>
      </c>
      <c r="L962" s="48" t="str">
        <f>IF(Coverage!M611="","",Coverage!M611)</f>
        <v/>
      </c>
      <c r="M962" s="48" t="str">
        <f>IF(Coverage!N611="","",Coverage!N611)</f>
        <v/>
      </c>
      <c r="N962" s="49" t="str">
        <f>IF(Coverage!O611="","",Coverage!O611)</f>
        <v/>
      </c>
      <c r="O962" s="49" t="str">
        <f>IF(Coverage!P611="","",Coverage!P611)</f>
        <v/>
      </c>
      <c r="P962" s="49" t="str">
        <f>IF(Coverage!Q611="","",Coverage!Q611)</f>
        <v/>
      </c>
      <c r="Q962" s="49" t="str">
        <f>IF(Coverage!R611="","",Coverage!R611)</f>
        <v/>
      </c>
      <c r="R962" s="50" t="str">
        <f>IF(Coverage!S611="","",Coverage!S611)</f>
        <v/>
      </c>
      <c r="S962" s="50" t="str">
        <f>IF(Coverage!T611="","",Coverage!T611)</f>
        <v/>
      </c>
      <c r="T962" s="49" t="str">
        <f>IF(Coverage!U611="","",Coverage!U611)</f>
        <v/>
      </c>
      <c r="U962" s="49" t="str">
        <f>IF(Coverage!V611="","",Coverage!V611)</f>
        <v/>
      </c>
      <c r="V962" s="49" t="str">
        <f>IF(Coverage!W611="","",Coverage!W611)</f>
        <v/>
      </c>
      <c r="W962" s="49" t="str">
        <f>IF(Coverage!X611="","",Coverage!X611)</f>
        <v/>
      </c>
      <c r="X962" s="49" t="str">
        <f>IF(Coverage!Y611="","",Coverage!Y611)</f>
        <v/>
      </c>
      <c r="Y962" s="49" t="str">
        <f>IF(Coverage!Z611="","",Coverage!Z611)</f>
        <v/>
      </c>
    </row>
    <row r="963" spans="10:25" x14ac:dyDescent="0.2">
      <c r="J963" s="48" t="str">
        <f>IF(Coverage!K612="","",Coverage!K612)</f>
        <v/>
      </c>
      <c r="K963" s="48" t="str">
        <f>IF(Coverage!L612="","",Coverage!L612)</f>
        <v/>
      </c>
      <c r="L963" s="48" t="str">
        <f>IF(Coverage!M612="","",Coverage!M612)</f>
        <v/>
      </c>
      <c r="M963" s="48" t="str">
        <f>IF(Coverage!N612="","",Coverage!N612)</f>
        <v/>
      </c>
      <c r="N963" s="49" t="str">
        <f>IF(Coverage!O612="","",Coverage!O612)</f>
        <v/>
      </c>
      <c r="O963" s="49" t="str">
        <f>IF(Coverage!P612="","",Coverage!P612)</f>
        <v/>
      </c>
      <c r="P963" s="49" t="str">
        <f>IF(Coverage!Q612="","",Coverage!Q612)</f>
        <v/>
      </c>
      <c r="Q963" s="49" t="str">
        <f>IF(Coverage!R612="","",Coverage!R612)</f>
        <v/>
      </c>
      <c r="R963" s="50" t="str">
        <f>IF(Coverage!S612="","",Coverage!S612)</f>
        <v/>
      </c>
      <c r="S963" s="50" t="str">
        <f>IF(Coverage!T612="","",Coverage!T612)</f>
        <v/>
      </c>
      <c r="T963" s="49" t="str">
        <f>IF(Coverage!U612="","",Coverage!U612)</f>
        <v/>
      </c>
      <c r="U963" s="49" t="str">
        <f>IF(Coverage!V612="","",Coverage!V612)</f>
        <v/>
      </c>
      <c r="V963" s="49" t="str">
        <f>IF(Coverage!W612="","",Coverage!W612)</f>
        <v/>
      </c>
      <c r="W963" s="49" t="str">
        <f>IF(Coverage!X612="","",Coverage!X612)</f>
        <v/>
      </c>
      <c r="X963" s="49" t="str">
        <f>IF(Coverage!Y612="","",Coverage!Y612)</f>
        <v/>
      </c>
      <c r="Y963" s="49" t="str">
        <f>IF(Coverage!Z612="","",Coverage!Z612)</f>
        <v/>
      </c>
    </row>
    <row r="964" spans="10:25" x14ac:dyDescent="0.2">
      <c r="J964" s="48" t="str">
        <f>IF(Coverage!K613="","",Coverage!K613)</f>
        <v/>
      </c>
      <c r="K964" s="48" t="str">
        <f>IF(Coverage!L613="","",Coverage!L613)</f>
        <v/>
      </c>
      <c r="L964" s="48" t="str">
        <f>IF(Coverage!M613="","",Coverage!M613)</f>
        <v/>
      </c>
      <c r="M964" s="48" t="str">
        <f>IF(Coverage!N613="","",Coverage!N613)</f>
        <v/>
      </c>
      <c r="N964" s="49" t="str">
        <f>IF(Coverage!O613="","",Coverage!O613)</f>
        <v/>
      </c>
      <c r="O964" s="49" t="str">
        <f>IF(Coverage!P613="","",Coverage!P613)</f>
        <v/>
      </c>
      <c r="P964" s="49" t="str">
        <f>IF(Coverage!Q613="","",Coverage!Q613)</f>
        <v/>
      </c>
      <c r="Q964" s="49" t="str">
        <f>IF(Coverage!R613="","",Coverage!R613)</f>
        <v/>
      </c>
      <c r="R964" s="50" t="str">
        <f>IF(Coverage!S613="","",Coverage!S613)</f>
        <v/>
      </c>
      <c r="S964" s="50" t="str">
        <f>IF(Coverage!T613="","",Coverage!T613)</f>
        <v/>
      </c>
      <c r="T964" s="49" t="str">
        <f>IF(Coverage!U613="","",Coverage!U613)</f>
        <v/>
      </c>
      <c r="U964" s="49" t="str">
        <f>IF(Coverage!V613="","",Coverage!V613)</f>
        <v/>
      </c>
      <c r="V964" s="49" t="str">
        <f>IF(Coverage!W613="","",Coverage!W613)</f>
        <v/>
      </c>
      <c r="W964" s="49" t="str">
        <f>IF(Coverage!X613="","",Coverage!X613)</f>
        <v/>
      </c>
      <c r="X964" s="49" t="str">
        <f>IF(Coverage!Y613="","",Coverage!Y613)</f>
        <v/>
      </c>
      <c r="Y964" s="49" t="str">
        <f>IF(Coverage!Z613="","",Coverage!Z613)</f>
        <v/>
      </c>
    </row>
    <row r="965" spans="10:25" x14ac:dyDescent="0.2">
      <c r="J965" s="48" t="str">
        <f>IF(Coverage!K614="","",Coverage!K614)</f>
        <v/>
      </c>
      <c r="K965" s="48" t="str">
        <f>IF(Coverage!L614="","",Coverage!L614)</f>
        <v/>
      </c>
      <c r="L965" s="48" t="str">
        <f>IF(Coverage!M614="","",Coverage!M614)</f>
        <v/>
      </c>
      <c r="M965" s="48" t="str">
        <f>IF(Coverage!N614="","",Coverage!N614)</f>
        <v/>
      </c>
      <c r="N965" s="49" t="str">
        <f>IF(Coverage!O614="","",Coverage!O614)</f>
        <v/>
      </c>
      <c r="O965" s="49" t="str">
        <f>IF(Coverage!P614="","",Coverage!P614)</f>
        <v/>
      </c>
      <c r="P965" s="49" t="str">
        <f>IF(Coverage!Q614="","",Coverage!Q614)</f>
        <v/>
      </c>
      <c r="Q965" s="49" t="str">
        <f>IF(Coverage!R614="","",Coverage!R614)</f>
        <v/>
      </c>
      <c r="R965" s="50" t="str">
        <f>IF(Coverage!S614="","",Coverage!S614)</f>
        <v/>
      </c>
      <c r="S965" s="50" t="str">
        <f>IF(Coverage!T614="","",Coverage!T614)</f>
        <v/>
      </c>
      <c r="T965" s="49" t="str">
        <f>IF(Coverage!U614="","",Coverage!U614)</f>
        <v/>
      </c>
      <c r="U965" s="49" t="str">
        <f>IF(Coverage!V614="","",Coverage!V614)</f>
        <v/>
      </c>
      <c r="V965" s="49" t="str">
        <f>IF(Coverage!W614="","",Coverage!W614)</f>
        <v/>
      </c>
      <c r="W965" s="49" t="str">
        <f>IF(Coverage!X614="","",Coverage!X614)</f>
        <v/>
      </c>
      <c r="X965" s="49" t="str">
        <f>IF(Coverage!Y614="","",Coverage!Y614)</f>
        <v/>
      </c>
      <c r="Y965" s="49" t="str">
        <f>IF(Coverage!Z614="","",Coverage!Z614)</f>
        <v/>
      </c>
    </row>
    <row r="966" spans="10:25" x14ac:dyDescent="0.2">
      <c r="J966" s="48" t="str">
        <f>IF(Coverage!K615="","",Coverage!K615)</f>
        <v/>
      </c>
      <c r="K966" s="48" t="str">
        <f>IF(Coverage!L615="","",Coverage!L615)</f>
        <v/>
      </c>
      <c r="L966" s="48" t="str">
        <f>IF(Coverage!M615="","",Coverage!M615)</f>
        <v/>
      </c>
      <c r="M966" s="48" t="str">
        <f>IF(Coverage!N615="","",Coverage!N615)</f>
        <v/>
      </c>
      <c r="N966" s="49" t="str">
        <f>IF(Coverage!O615="","",Coverage!O615)</f>
        <v/>
      </c>
      <c r="O966" s="49" t="str">
        <f>IF(Coverage!P615="","",Coverage!P615)</f>
        <v/>
      </c>
      <c r="P966" s="49" t="str">
        <f>IF(Coverage!Q615="","",Coverage!Q615)</f>
        <v/>
      </c>
      <c r="Q966" s="49" t="str">
        <f>IF(Coverage!R615="","",Coverage!R615)</f>
        <v/>
      </c>
      <c r="R966" s="50" t="str">
        <f>IF(Coverage!S615="","",Coverage!S615)</f>
        <v/>
      </c>
      <c r="S966" s="50" t="str">
        <f>IF(Coverage!T615="","",Coverage!T615)</f>
        <v/>
      </c>
      <c r="T966" s="49" t="str">
        <f>IF(Coverage!U615="","",Coverage!U615)</f>
        <v/>
      </c>
      <c r="U966" s="49" t="str">
        <f>IF(Coverage!V615="","",Coverage!V615)</f>
        <v/>
      </c>
      <c r="V966" s="49" t="str">
        <f>IF(Coverage!W615="","",Coverage!W615)</f>
        <v/>
      </c>
      <c r="W966" s="49" t="str">
        <f>IF(Coverage!X615="","",Coverage!X615)</f>
        <v/>
      </c>
      <c r="X966" s="49" t="str">
        <f>IF(Coverage!Y615="","",Coverage!Y615)</f>
        <v/>
      </c>
      <c r="Y966" s="49" t="str">
        <f>IF(Coverage!Z615="","",Coverage!Z615)</f>
        <v/>
      </c>
    </row>
    <row r="967" spans="10:25" x14ac:dyDescent="0.2">
      <c r="J967" s="48" t="str">
        <f>IF(Coverage!K616="","",Coverage!K616)</f>
        <v/>
      </c>
      <c r="K967" s="48" t="str">
        <f>IF(Coverage!L616="","",Coverage!L616)</f>
        <v/>
      </c>
      <c r="L967" s="48" t="str">
        <f>IF(Coverage!M616="","",Coverage!M616)</f>
        <v/>
      </c>
      <c r="M967" s="48" t="str">
        <f>IF(Coverage!N616="","",Coverage!N616)</f>
        <v/>
      </c>
      <c r="N967" s="49" t="str">
        <f>IF(Coverage!O616="","",Coverage!O616)</f>
        <v/>
      </c>
      <c r="O967" s="49" t="str">
        <f>IF(Coverage!P616="","",Coverage!P616)</f>
        <v/>
      </c>
      <c r="P967" s="49" t="str">
        <f>IF(Coverage!Q616="","",Coverage!Q616)</f>
        <v/>
      </c>
      <c r="Q967" s="49" t="str">
        <f>IF(Coverage!R616="","",Coverage!R616)</f>
        <v/>
      </c>
      <c r="R967" s="50" t="str">
        <f>IF(Coverage!S616="","",Coverage!S616)</f>
        <v/>
      </c>
      <c r="S967" s="50" t="str">
        <f>IF(Coverage!T616="","",Coverage!T616)</f>
        <v/>
      </c>
      <c r="T967" s="49" t="str">
        <f>IF(Coverage!U616="","",Coverage!U616)</f>
        <v/>
      </c>
      <c r="U967" s="49" t="str">
        <f>IF(Coverage!V616="","",Coverage!V616)</f>
        <v/>
      </c>
      <c r="V967" s="49" t="str">
        <f>IF(Coverage!W616="","",Coverage!W616)</f>
        <v/>
      </c>
      <c r="W967" s="49" t="str">
        <f>IF(Coverage!X616="","",Coverage!X616)</f>
        <v/>
      </c>
      <c r="X967" s="49" t="str">
        <f>IF(Coverage!Y616="","",Coverage!Y616)</f>
        <v/>
      </c>
      <c r="Y967" s="49" t="str">
        <f>IF(Coverage!Z616="","",Coverage!Z616)</f>
        <v/>
      </c>
    </row>
    <row r="968" spans="10:25" x14ac:dyDescent="0.2">
      <c r="J968" s="48" t="str">
        <f>IF(Coverage!K617="","",Coverage!K617)</f>
        <v/>
      </c>
      <c r="K968" s="48" t="str">
        <f>IF(Coverage!L617="","",Coverage!L617)</f>
        <v/>
      </c>
      <c r="L968" s="48" t="str">
        <f>IF(Coverage!M617="","",Coverage!M617)</f>
        <v/>
      </c>
      <c r="M968" s="48" t="str">
        <f>IF(Coverage!N617="","",Coverage!N617)</f>
        <v/>
      </c>
      <c r="N968" s="49" t="str">
        <f>IF(Coverage!O617="","",Coverage!O617)</f>
        <v/>
      </c>
      <c r="O968" s="49" t="str">
        <f>IF(Coverage!P617="","",Coverage!P617)</f>
        <v/>
      </c>
      <c r="P968" s="49" t="str">
        <f>IF(Coverage!Q617="","",Coverage!Q617)</f>
        <v/>
      </c>
      <c r="Q968" s="49" t="str">
        <f>IF(Coverage!R617="","",Coverage!R617)</f>
        <v/>
      </c>
      <c r="R968" s="50" t="str">
        <f>IF(Coverage!S617="","",Coverage!S617)</f>
        <v/>
      </c>
      <c r="S968" s="50" t="str">
        <f>IF(Coverage!T617="","",Coverage!T617)</f>
        <v/>
      </c>
      <c r="T968" s="49" t="str">
        <f>IF(Coverage!U617="","",Coverage!U617)</f>
        <v/>
      </c>
      <c r="U968" s="49" t="str">
        <f>IF(Coverage!V617="","",Coverage!V617)</f>
        <v/>
      </c>
      <c r="V968" s="49" t="str">
        <f>IF(Coverage!W617="","",Coverage!W617)</f>
        <v/>
      </c>
      <c r="W968" s="49" t="str">
        <f>IF(Coverage!X617="","",Coverage!X617)</f>
        <v/>
      </c>
      <c r="X968" s="49" t="str">
        <f>IF(Coverage!Y617="","",Coverage!Y617)</f>
        <v/>
      </c>
      <c r="Y968" s="49" t="str">
        <f>IF(Coverage!Z617="","",Coverage!Z617)</f>
        <v/>
      </c>
    </row>
    <row r="969" spans="10:25" x14ac:dyDescent="0.2">
      <c r="J969" s="48" t="str">
        <f>IF(Coverage!K618="","",Coverage!K618)</f>
        <v/>
      </c>
      <c r="K969" s="48" t="str">
        <f>IF(Coverage!L618="","",Coverage!L618)</f>
        <v/>
      </c>
      <c r="L969" s="48" t="str">
        <f>IF(Coverage!M618="","",Coverage!M618)</f>
        <v/>
      </c>
      <c r="M969" s="48" t="str">
        <f>IF(Coverage!N618="","",Coverage!N618)</f>
        <v/>
      </c>
      <c r="N969" s="49" t="str">
        <f>IF(Coverage!O618="","",Coverage!O618)</f>
        <v/>
      </c>
      <c r="O969" s="49" t="str">
        <f>IF(Coverage!P618="","",Coverage!P618)</f>
        <v/>
      </c>
      <c r="P969" s="49" t="str">
        <f>IF(Coverage!Q618="","",Coverage!Q618)</f>
        <v/>
      </c>
      <c r="Q969" s="49" t="str">
        <f>IF(Coverage!R618="","",Coverage!R618)</f>
        <v/>
      </c>
      <c r="R969" s="50" t="str">
        <f>IF(Coverage!S618="","",Coverage!S618)</f>
        <v/>
      </c>
      <c r="S969" s="50" t="str">
        <f>IF(Coverage!T618="","",Coverage!T618)</f>
        <v/>
      </c>
      <c r="T969" s="49" t="str">
        <f>IF(Coverage!U618="","",Coverage!U618)</f>
        <v/>
      </c>
      <c r="U969" s="49" t="str">
        <f>IF(Coverage!V618="","",Coverage!V618)</f>
        <v/>
      </c>
      <c r="V969" s="49" t="str">
        <f>IF(Coverage!W618="","",Coverage!W618)</f>
        <v/>
      </c>
      <c r="W969" s="49" t="str">
        <f>IF(Coverage!X618="","",Coverage!X618)</f>
        <v/>
      </c>
      <c r="X969" s="49" t="str">
        <f>IF(Coverage!Y618="","",Coverage!Y618)</f>
        <v/>
      </c>
      <c r="Y969" s="49" t="str">
        <f>IF(Coverage!Z618="","",Coverage!Z618)</f>
        <v/>
      </c>
    </row>
    <row r="970" spans="10:25" x14ac:dyDescent="0.2">
      <c r="J970" s="48" t="str">
        <f>IF(Coverage!K619="","",Coverage!K619)</f>
        <v/>
      </c>
      <c r="K970" s="48" t="str">
        <f>IF(Coverage!L619="","",Coverage!L619)</f>
        <v/>
      </c>
      <c r="L970" s="48" t="str">
        <f>IF(Coverage!M619="","",Coverage!M619)</f>
        <v/>
      </c>
      <c r="M970" s="48" t="str">
        <f>IF(Coverage!N619="","",Coverage!N619)</f>
        <v/>
      </c>
      <c r="N970" s="49" t="str">
        <f>IF(Coverage!O619="","",Coverage!O619)</f>
        <v/>
      </c>
      <c r="O970" s="49" t="str">
        <f>IF(Coverage!P619="","",Coverage!P619)</f>
        <v/>
      </c>
      <c r="P970" s="49" t="str">
        <f>IF(Coverage!Q619="","",Coverage!Q619)</f>
        <v/>
      </c>
      <c r="Q970" s="49" t="str">
        <f>IF(Coverage!R619="","",Coverage!R619)</f>
        <v/>
      </c>
      <c r="R970" s="50" t="str">
        <f>IF(Coverage!S619="","",Coverage!S619)</f>
        <v/>
      </c>
      <c r="S970" s="50" t="str">
        <f>IF(Coverage!T619="","",Coverage!T619)</f>
        <v/>
      </c>
      <c r="T970" s="49" t="str">
        <f>IF(Coverage!U619="","",Coverage!U619)</f>
        <v/>
      </c>
      <c r="U970" s="49" t="str">
        <f>IF(Coverage!V619="","",Coverage!V619)</f>
        <v/>
      </c>
      <c r="V970" s="49" t="str">
        <f>IF(Coverage!W619="","",Coverage!W619)</f>
        <v/>
      </c>
      <c r="W970" s="49" t="str">
        <f>IF(Coverage!X619="","",Coverage!X619)</f>
        <v/>
      </c>
      <c r="X970" s="49" t="str">
        <f>IF(Coverage!Y619="","",Coverage!Y619)</f>
        <v/>
      </c>
      <c r="Y970" s="49" t="str">
        <f>IF(Coverage!Z619="","",Coverage!Z619)</f>
        <v/>
      </c>
    </row>
    <row r="971" spans="10:25" x14ac:dyDescent="0.2">
      <c r="J971" s="48" t="str">
        <f>IF(Coverage!K620="","",Coverage!K620)</f>
        <v/>
      </c>
      <c r="K971" s="48" t="str">
        <f>IF(Coverage!L620="","",Coverage!L620)</f>
        <v/>
      </c>
      <c r="L971" s="48" t="str">
        <f>IF(Coverage!M620="","",Coverage!M620)</f>
        <v/>
      </c>
      <c r="M971" s="48" t="str">
        <f>IF(Coverage!N620="","",Coverage!N620)</f>
        <v/>
      </c>
      <c r="N971" s="49" t="str">
        <f>IF(Coverage!O620="","",Coverage!O620)</f>
        <v/>
      </c>
      <c r="O971" s="49" t="str">
        <f>IF(Coverage!P620="","",Coverage!P620)</f>
        <v/>
      </c>
      <c r="P971" s="49" t="str">
        <f>IF(Coverage!Q620="","",Coverage!Q620)</f>
        <v/>
      </c>
      <c r="Q971" s="49" t="str">
        <f>IF(Coverage!R620="","",Coverage!R620)</f>
        <v/>
      </c>
      <c r="R971" s="50" t="str">
        <f>IF(Coverage!S620="","",Coverage!S620)</f>
        <v/>
      </c>
      <c r="S971" s="50" t="str">
        <f>IF(Coverage!T620="","",Coverage!T620)</f>
        <v/>
      </c>
      <c r="T971" s="49" t="str">
        <f>IF(Coverage!U620="","",Coverage!U620)</f>
        <v/>
      </c>
      <c r="U971" s="49" t="str">
        <f>IF(Coverage!V620="","",Coverage!V620)</f>
        <v/>
      </c>
      <c r="V971" s="49" t="str">
        <f>IF(Coverage!W620="","",Coverage!W620)</f>
        <v/>
      </c>
      <c r="W971" s="49" t="str">
        <f>IF(Coverage!X620="","",Coverage!X620)</f>
        <v/>
      </c>
      <c r="X971" s="49" t="str">
        <f>IF(Coverage!Y620="","",Coverage!Y620)</f>
        <v/>
      </c>
      <c r="Y971" s="49" t="str">
        <f>IF(Coverage!Z620="","",Coverage!Z620)</f>
        <v/>
      </c>
    </row>
    <row r="972" spans="10:25" x14ac:dyDescent="0.2">
      <c r="J972" s="48" t="str">
        <f>IF(Coverage!K621="","",Coverage!K621)</f>
        <v/>
      </c>
      <c r="K972" s="48" t="str">
        <f>IF(Coverage!L621="","",Coverage!L621)</f>
        <v/>
      </c>
      <c r="L972" s="48" t="str">
        <f>IF(Coverage!M621="","",Coverage!M621)</f>
        <v/>
      </c>
      <c r="M972" s="48" t="str">
        <f>IF(Coverage!N621="","",Coverage!N621)</f>
        <v/>
      </c>
      <c r="N972" s="49" t="str">
        <f>IF(Coverage!O621="","",Coverage!O621)</f>
        <v/>
      </c>
      <c r="O972" s="49" t="str">
        <f>IF(Coverage!P621="","",Coverage!P621)</f>
        <v/>
      </c>
      <c r="P972" s="49" t="str">
        <f>IF(Coverage!Q621="","",Coverage!Q621)</f>
        <v/>
      </c>
      <c r="Q972" s="49" t="str">
        <f>IF(Coverage!R621="","",Coverage!R621)</f>
        <v/>
      </c>
      <c r="R972" s="50" t="str">
        <f>IF(Coverage!S621="","",Coverage!S621)</f>
        <v/>
      </c>
      <c r="S972" s="50" t="str">
        <f>IF(Coverage!T621="","",Coverage!T621)</f>
        <v/>
      </c>
      <c r="T972" s="49" t="str">
        <f>IF(Coverage!U621="","",Coverage!U621)</f>
        <v/>
      </c>
      <c r="U972" s="49" t="str">
        <f>IF(Coverage!V621="","",Coverage!V621)</f>
        <v/>
      </c>
      <c r="V972" s="49" t="str">
        <f>IF(Coverage!W621="","",Coverage!W621)</f>
        <v/>
      </c>
      <c r="W972" s="49" t="str">
        <f>IF(Coverage!X621="","",Coverage!X621)</f>
        <v/>
      </c>
      <c r="X972" s="49" t="str">
        <f>IF(Coverage!Y621="","",Coverage!Y621)</f>
        <v/>
      </c>
      <c r="Y972" s="49" t="str">
        <f>IF(Coverage!Z621="","",Coverage!Z621)</f>
        <v/>
      </c>
    </row>
    <row r="973" spans="10:25" x14ac:dyDescent="0.2">
      <c r="J973" s="48" t="str">
        <f>IF(Coverage!K622="","",Coverage!K622)</f>
        <v/>
      </c>
      <c r="K973" s="48" t="str">
        <f>IF(Coverage!L622="","",Coverage!L622)</f>
        <v/>
      </c>
      <c r="L973" s="48" t="str">
        <f>IF(Coverage!M622="","",Coverage!M622)</f>
        <v/>
      </c>
      <c r="M973" s="48" t="str">
        <f>IF(Coverage!N622="","",Coverage!N622)</f>
        <v/>
      </c>
      <c r="N973" s="49" t="str">
        <f>IF(Coverage!O622="","",Coverage!O622)</f>
        <v/>
      </c>
      <c r="O973" s="49" t="str">
        <f>IF(Coverage!P622="","",Coverage!P622)</f>
        <v/>
      </c>
      <c r="P973" s="49" t="str">
        <f>IF(Coverage!Q622="","",Coverage!Q622)</f>
        <v/>
      </c>
      <c r="Q973" s="49" t="str">
        <f>IF(Coverage!R622="","",Coverage!R622)</f>
        <v/>
      </c>
      <c r="R973" s="50" t="str">
        <f>IF(Coverage!S622="","",Coverage!S622)</f>
        <v/>
      </c>
      <c r="S973" s="50" t="str">
        <f>IF(Coverage!T622="","",Coverage!T622)</f>
        <v/>
      </c>
      <c r="T973" s="49" t="str">
        <f>IF(Coverage!U622="","",Coverage!U622)</f>
        <v/>
      </c>
      <c r="U973" s="49" t="str">
        <f>IF(Coverage!V622="","",Coverage!V622)</f>
        <v/>
      </c>
      <c r="V973" s="49" t="str">
        <f>IF(Coverage!W622="","",Coverage!W622)</f>
        <v/>
      </c>
      <c r="W973" s="49" t="str">
        <f>IF(Coverage!X622="","",Coverage!X622)</f>
        <v/>
      </c>
      <c r="X973" s="49" t="str">
        <f>IF(Coverage!Y622="","",Coverage!Y622)</f>
        <v/>
      </c>
      <c r="Y973" s="49" t="str">
        <f>IF(Coverage!Z622="","",Coverage!Z622)</f>
        <v/>
      </c>
    </row>
    <row r="974" spans="10:25" x14ac:dyDescent="0.2">
      <c r="J974" s="48" t="str">
        <f>IF(Coverage!K623="","",Coverage!K623)</f>
        <v/>
      </c>
      <c r="K974" s="48" t="str">
        <f>IF(Coverage!L623="","",Coverage!L623)</f>
        <v/>
      </c>
      <c r="L974" s="48" t="str">
        <f>IF(Coverage!M623="","",Coverage!M623)</f>
        <v/>
      </c>
      <c r="M974" s="48" t="str">
        <f>IF(Coverage!N623="","",Coverage!N623)</f>
        <v/>
      </c>
      <c r="N974" s="49" t="str">
        <f>IF(Coverage!O623="","",Coverage!O623)</f>
        <v/>
      </c>
      <c r="O974" s="49" t="str">
        <f>IF(Coverage!P623="","",Coverage!P623)</f>
        <v/>
      </c>
      <c r="P974" s="49" t="str">
        <f>IF(Coverage!Q623="","",Coverage!Q623)</f>
        <v/>
      </c>
      <c r="Q974" s="49" t="str">
        <f>IF(Coverage!R623="","",Coverage!R623)</f>
        <v/>
      </c>
      <c r="R974" s="50" t="str">
        <f>IF(Coverage!S623="","",Coverage!S623)</f>
        <v/>
      </c>
      <c r="S974" s="50" t="str">
        <f>IF(Coverage!T623="","",Coverage!T623)</f>
        <v/>
      </c>
      <c r="T974" s="49" t="str">
        <f>IF(Coverage!U623="","",Coverage!U623)</f>
        <v/>
      </c>
      <c r="U974" s="49" t="str">
        <f>IF(Coverage!V623="","",Coverage!V623)</f>
        <v/>
      </c>
      <c r="V974" s="49" t="str">
        <f>IF(Coverage!W623="","",Coverage!W623)</f>
        <v/>
      </c>
      <c r="W974" s="49" t="str">
        <f>IF(Coverage!X623="","",Coverage!X623)</f>
        <v/>
      </c>
      <c r="X974" s="49" t="str">
        <f>IF(Coverage!Y623="","",Coverage!Y623)</f>
        <v/>
      </c>
      <c r="Y974" s="49" t="str">
        <f>IF(Coverage!Z623="","",Coverage!Z623)</f>
        <v/>
      </c>
    </row>
    <row r="975" spans="10:25" x14ac:dyDescent="0.2">
      <c r="J975" s="48" t="str">
        <f>IF(Coverage!K624="","",Coverage!K624)</f>
        <v/>
      </c>
      <c r="K975" s="48" t="str">
        <f>IF(Coverage!L624="","",Coverage!L624)</f>
        <v/>
      </c>
      <c r="L975" s="48" t="str">
        <f>IF(Coverage!M624="","",Coverage!M624)</f>
        <v/>
      </c>
      <c r="M975" s="48" t="str">
        <f>IF(Coverage!N624="","",Coverage!N624)</f>
        <v/>
      </c>
      <c r="N975" s="49" t="str">
        <f>IF(Coverage!O624="","",Coverage!O624)</f>
        <v/>
      </c>
      <c r="O975" s="49" t="str">
        <f>IF(Coverage!P624="","",Coverage!P624)</f>
        <v/>
      </c>
      <c r="P975" s="49" t="str">
        <f>IF(Coverage!Q624="","",Coverage!Q624)</f>
        <v/>
      </c>
      <c r="Q975" s="49" t="str">
        <f>IF(Coverage!R624="","",Coverage!R624)</f>
        <v/>
      </c>
      <c r="R975" s="50" t="str">
        <f>IF(Coverage!S624="","",Coverage!S624)</f>
        <v/>
      </c>
      <c r="S975" s="50" t="str">
        <f>IF(Coverage!T624="","",Coverage!T624)</f>
        <v/>
      </c>
      <c r="T975" s="49" t="str">
        <f>IF(Coverage!U624="","",Coverage!U624)</f>
        <v/>
      </c>
      <c r="U975" s="49" t="str">
        <f>IF(Coverage!V624="","",Coverage!V624)</f>
        <v/>
      </c>
      <c r="V975" s="49" t="str">
        <f>IF(Coverage!W624="","",Coverage!W624)</f>
        <v/>
      </c>
      <c r="W975" s="49" t="str">
        <f>IF(Coverage!X624="","",Coverage!X624)</f>
        <v/>
      </c>
      <c r="X975" s="49" t="str">
        <f>IF(Coverage!Y624="","",Coverage!Y624)</f>
        <v/>
      </c>
      <c r="Y975" s="49" t="str">
        <f>IF(Coverage!Z624="","",Coverage!Z624)</f>
        <v/>
      </c>
    </row>
    <row r="976" spans="10:25" x14ac:dyDescent="0.2">
      <c r="J976" s="48" t="str">
        <f>IF(Coverage!K625="","",Coverage!K625)</f>
        <v/>
      </c>
      <c r="K976" s="48" t="str">
        <f>IF(Coverage!L625="","",Coverage!L625)</f>
        <v/>
      </c>
      <c r="L976" s="48" t="str">
        <f>IF(Coverage!M625="","",Coverage!M625)</f>
        <v/>
      </c>
      <c r="M976" s="48" t="str">
        <f>IF(Coverage!N625="","",Coverage!N625)</f>
        <v/>
      </c>
      <c r="N976" s="49" t="str">
        <f>IF(Coverage!O625="","",Coverage!O625)</f>
        <v/>
      </c>
      <c r="O976" s="49" t="str">
        <f>IF(Coverage!P625="","",Coverage!P625)</f>
        <v/>
      </c>
      <c r="P976" s="49" t="str">
        <f>IF(Coverage!Q625="","",Coverage!Q625)</f>
        <v/>
      </c>
      <c r="Q976" s="49" t="str">
        <f>IF(Coverage!R625="","",Coverage!R625)</f>
        <v/>
      </c>
      <c r="R976" s="50" t="str">
        <f>IF(Coverage!S625="","",Coverage!S625)</f>
        <v/>
      </c>
      <c r="S976" s="50" t="str">
        <f>IF(Coverage!T625="","",Coverage!T625)</f>
        <v/>
      </c>
      <c r="T976" s="49" t="str">
        <f>IF(Coverage!U625="","",Coverage!U625)</f>
        <v/>
      </c>
      <c r="U976" s="49" t="str">
        <f>IF(Coverage!V625="","",Coverage!V625)</f>
        <v/>
      </c>
      <c r="V976" s="49" t="str">
        <f>IF(Coverage!W625="","",Coverage!W625)</f>
        <v/>
      </c>
      <c r="W976" s="49" t="str">
        <f>IF(Coverage!X625="","",Coverage!X625)</f>
        <v/>
      </c>
      <c r="X976" s="49" t="str">
        <f>IF(Coverage!Y625="","",Coverage!Y625)</f>
        <v/>
      </c>
      <c r="Y976" s="49" t="str">
        <f>IF(Coverage!Z625="","",Coverage!Z625)</f>
        <v/>
      </c>
    </row>
    <row r="977" spans="10:25" x14ac:dyDescent="0.2">
      <c r="J977" s="48" t="str">
        <f>IF(Coverage!K626="","",Coverage!K626)</f>
        <v/>
      </c>
      <c r="K977" s="48" t="str">
        <f>IF(Coverage!L626="","",Coverage!L626)</f>
        <v/>
      </c>
      <c r="L977" s="48" t="str">
        <f>IF(Coverage!M626="","",Coverage!M626)</f>
        <v/>
      </c>
      <c r="M977" s="48" t="str">
        <f>IF(Coverage!N626="","",Coverage!N626)</f>
        <v/>
      </c>
      <c r="N977" s="49" t="str">
        <f>IF(Coverage!O626="","",Coverage!O626)</f>
        <v/>
      </c>
      <c r="O977" s="49" t="str">
        <f>IF(Coverage!P626="","",Coverage!P626)</f>
        <v/>
      </c>
      <c r="P977" s="49" t="str">
        <f>IF(Coverage!Q626="","",Coverage!Q626)</f>
        <v/>
      </c>
      <c r="Q977" s="49" t="str">
        <f>IF(Coverage!R626="","",Coverage!R626)</f>
        <v/>
      </c>
      <c r="R977" s="50" t="str">
        <f>IF(Coverage!S626="","",Coverage!S626)</f>
        <v/>
      </c>
      <c r="S977" s="50" t="str">
        <f>IF(Coverage!T626="","",Coverage!T626)</f>
        <v/>
      </c>
      <c r="T977" s="49" t="str">
        <f>IF(Coverage!U626="","",Coverage!U626)</f>
        <v/>
      </c>
      <c r="U977" s="49" t="str">
        <f>IF(Coverage!V626="","",Coverage!V626)</f>
        <v/>
      </c>
      <c r="V977" s="49" t="str">
        <f>IF(Coverage!W626="","",Coverage!W626)</f>
        <v/>
      </c>
      <c r="W977" s="49" t="str">
        <f>IF(Coverage!X626="","",Coverage!X626)</f>
        <v/>
      </c>
      <c r="X977" s="49" t="str">
        <f>IF(Coverage!Y626="","",Coverage!Y626)</f>
        <v/>
      </c>
      <c r="Y977" s="49" t="str">
        <f>IF(Coverage!Z626="","",Coverage!Z626)</f>
        <v/>
      </c>
    </row>
    <row r="978" spans="10:25" x14ac:dyDescent="0.2">
      <c r="J978" s="48" t="str">
        <f>IF(Coverage!K627="","",Coverage!K627)</f>
        <v/>
      </c>
      <c r="K978" s="48" t="str">
        <f>IF(Coverage!L627="","",Coverage!L627)</f>
        <v/>
      </c>
      <c r="L978" s="48" t="str">
        <f>IF(Coverage!M627="","",Coverage!M627)</f>
        <v/>
      </c>
      <c r="M978" s="48" t="str">
        <f>IF(Coverage!N627="","",Coverage!N627)</f>
        <v/>
      </c>
      <c r="N978" s="49" t="str">
        <f>IF(Coverage!O627="","",Coverage!O627)</f>
        <v/>
      </c>
      <c r="O978" s="49" t="str">
        <f>IF(Coverage!P627="","",Coverage!P627)</f>
        <v/>
      </c>
      <c r="P978" s="49" t="str">
        <f>IF(Coverage!Q627="","",Coverage!Q627)</f>
        <v/>
      </c>
      <c r="Q978" s="49" t="str">
        <f>IF(Coverage!R627="","",Coverage!R627)</f>
        <v/>
      </c>
      <c r="R978" s="50" t="str">
        <f>IF(Coverage!S627="","",Coverage!S627)</f>
        <v/>
      </c>
      <c r="S978" s="50" t="str">
        <f>IF(Coverage!T627="","",Coverage!T627)</f>
        <v/>
      </c>
      <c r="T978" s="49" t="str">
        <f>IF(Coverage!U627="","",Coverage!U627)</f>
        <v/>
      </c>
      <c r="U978" s="49" t="str">
        <f>IF(Coverage!V627="","",Coverage!V627)</f>
        <v/>
      </c>
      <c r="V978" s="49" t="str">
        <f>IF(Coverage!W627="","",Coverage!W627)</f>
        <v/>
      </c>
      <c r="W978" s="49" t="str">
        <f>IF(Coverage!X627="","",Coverage!X627)</f>
        <v/>
      </c>
      <c r="X978" s="49" t="str">
        <f>IF(Coverage!Y627="","",Coverage!Y627)</f>
        <v/>
      </c>
      <c r="Y978" s="49" t="str">
        <f>IF(Coverage!Z627="","",Coverage!Z627)</f>
        <v/>
      </c>
    </row>
    <row r="979" spans="10:25" x14ac:dyDescent="0.2">
      <c r="J979" s="48" t="str">
        <f>IF(Coverage!K628="","",Coverage!K628)</f>
        <v/>
      </c>
      <c r="K979" s="48" t="str">
        <f>IF(Coverage!L628="","",Coverage!L628)</f>
        <v/>
      </c>
      <c r="L979" s="48" t="str">
        <f>IF(Coverage!M628="","",Coverage!M628)</f>
        <v/>
      </c>
      <c r="M979" s="48" t="str">
        <f>IF(Coverage!N628="","",Coverage!N628)</f>
        <v/>
      </c>
      <c r="N979" s="49" t="str">
        <f>IF(Coverage!O628="","",Coverage!O628)</f>
        <v/>
      </c>
      <c r="O979" s="49" t="str">
        <f>IF(Coverage!P628="","",Coverage!P628)</f>
        <v/>
      </c>
      <c r="P979" s="49" t="str">
        <f>IF(Coverage!Q628="","",Coverage!Q628)</f>
        <v/>
      </c>
      <c r="Q979" s="49" t="str">
        <f>IF(Coverage!R628="","",Coverage!R628)</f>
        <v/>
      </c>
      <c r="R979" s="50" t="str">
        <f>IF(Coverage!S628="","",Coverage!S628)</f>
        <v/>
      </c>
      <c r="S979" s="50" t="str">
        <f>IF(Coverage!T628="","",Coverage!T628)</f>
        <v/>
      </c>
      <c r="T979" s="49" t="str">
        <f>IF(Coverage!U628="","",Coverage!U628)</f>
        <v/>
      </c>
      <c r="U979" s="49" t="str">
        <f>IF(Coverage!V628="","",Coverage!V628)</f>
        <v/>
      </c>
      <c r="V979" s="49" t="str">
        <f>IF(Coverage!W628="","",Coverage!W628)</f>
        <v/>
      </c>
      <c r="W979" s="49" t="str">
        <f>IF(Coverage!X628="","",Coverage!X628)</f>
        <v/>
      </c>
      <c r="X979" s="49" t="str">
        <f>IF(Coverage!Y628="","",Coverage!Y628)</f>
        <v/>
      </c>
      <c r="Y979" s="49" t="str">
        <f>IF(Coverage!Z628="","",Coverage!Z628)</f>
        <v/>
      </c>
    </row>
    <row r="980" spans="10:25" x14ac:dyDescent="0.2">
      <c r="J980" s="48" t="str">
        <f>IF(Coverage!K629="","",Coverage!K629)</f>
        <v/>
      </c>
      <c r="K980" s="48" t="str">
        <f>IF(Coverage!L629="","",Coverage!L629)</f>
        <v/>
      </c>
      <c r="L980" s="48" t="str">
        <f>IF(Coverage!M629="","",Coverage!M629)</f>
        <v/>
      </c>
      <c r="M980" s="48" t="str">
        <f>IF(Coverage!N629="","",Coverage!N629)</f>
        <v/>
      </c>
      <c r="N980" s="49" t="str">
        <f>IF(Coverage!O629="","",Coverage!O629)</f>
        <v/>
      </c>
      <c r="O980" s="49" t="str">
        <f>IF(Coverage!P629="","",Coverage!P629)</f>
        <v/>
      </c>
      <c r="P980" s="49" t="str">
        <f>IF(Coverage!Q629="","",Coverage!Q629)</f>
        <v/>
      </c>
      <c r="Q980" s="49" t="str">
        <f>IF(Coverage!R629="","",Coverage!R629)</f>
        <v/>
      </c>
      <c r="R980" s="50" t="str">
        <f>IF(Coverage!S629="","",Coverage!S629)</f>
        <v/>
      </c>
      <c r="S980" s="50" t="str">
        <f>IF(Coverage!T629="","",Coverage!T629)</f>
        <v/>
      </c>
      <c r="T980" s="49" t="str">
        <f>IF(Coverage!U629="","",Coverage!U629)</f>
        <v/>
      </c>
      <c r="U980" s="49" t="str">
        <f>IF(Coverage!V629="","",Coverage!V629)</f>
        <v/>
      </c>
      <c r="V980" s="49" t="str">
        <f>IF(Coverage!W629="","",Coverage!W629)</f>
        <v/>
      </c>
      <c r="W980" s="49" t="str">
        <f>IF(Coverage!X629="","",Coverage!X629)</f>
        <v/>
      </c>
      <c r="X980" s="49" t="str">
        <f>IF(Coverage!Y629="","",Coverage!Y629)</f>
        <v/>
      </c>
      <c r="Y980" s="49" t="str">
        <f>IF(Coverage!Z629="","",Coverage!Z629)</f>
        <v/>
      </c>
    </row>
    <row r="981" spans="10:25" x14ac:dyDescent="0.2">
      <c r="J981" s="48" t="str">
        <f>IF(Coverage!K630="","",Coverage!K630)</f>
        <v/>
      </c>
      <c r="K981" s="48" t="str">
        <f>IF(Coverage!L630="","",Coverage!L630)</f>
        <v/>
      </c>
      <c r="L981" s="48" t="str">
        <f>IF(Coverage!M630="","",Coverage!M630)</f>
        <v/>
      </c>
      <c r="M981" s="48" t="str">
        <f>IF(Coverage!N630="","",Coverage!N630)</f>
        <v/>
      </c>
      <c r="N981" s="49" t="str">
        <f>IF(Coverage!O630="","",Coverage!O630)</f>
        <v/>
      </c>
      <c r="O981" s="49" t="str">
        <f>IF(Coverage!P630="","",Coverage!P630)</f>
        <v/>
      </c>
      <c r="P981" s="49" t="str">
        <f>IF(Coverage!Q630="","",Coverage!Q630)</f>
        <v/>
      </c>
      <c r="Q981" s="49" t="str">
        <f>IF(Coverage!R630="","",Coverage!R630)</f>
        <v/>
      </c>
      <c r="R981" s="50" t="str">
        <f>IF(Coverage!S630="","",Coverage!S630)</f>
        <v/>
      </c>
      <c r="S981" s="50" t="str">
        <f>IF(Coverage!T630="","",Coverage!T630)</f>
        <v/>
      </c>
      <c r="T981" s="49" t="str">
        <f>IF(Coverage!U630="","",Coverage!U630)</f>
        <v/>
      </c>
      <c r="U981" s="49" t="str">
        <f>IF(Coverage!V630="","",Coverage!V630)</f>
        <v/>
      </c>
      <c r="V981" s="49" t="str">
        <f>IF(Coverage!W630="","",Coverage!W630)</f>
        <v/>
      </c>
      <c r="W981" s="49" t="str">
        <f>IF(Coverage!X630="","",Coverage!X630)</f>
        <v/>
      </c>
      <c r="X981" s="49" t="str">
        <f>IF(Coverage!Y630="","",Coverage!Y630)</f>
        <v/>
      </c>
      <c r="Y981" s="49" t="str">
        <f>IF(Coverage!Z630="","",Coverage!Z630)</f>
        <v/>
      </c>
    </row>
    <row r="982" spans="10:25" x14ac:dyDescent="0.2">
      <c r="J982" s="48" t="str">
        <f>IF(Coverage!K631="","",Coverage!K631)</f>
        <v/>
      </c>
      <c r="K982" s="48" t="str">
        <f>IF(Coverage!L631="","",Coverage!L631)</f>
        <v/>
      </c>
      <c r="L982" s="48" t="str">
        <f>IF(Coverage!M631="","",Coverage!M631)</f>
        <v/>
      </c>
      <c r="M982" s="48" t="str">
        <f>IF(Coverage!N631="","",Coverage!N631)</f>
        <v/>
      </c>
      <c r="N982" s="49" t="str">
        <f>IF(Coverage!O631="","",Coverage!O631)</f>
        <v/>
      </c>
      <c r="O982" s="49" t="str">
        <f>IF(Coverage!P631="","",Coverage!P631)</f>
        <v/>
      </c>
      <c r="P982" s="49" t="str">
        <f>IF(Coverage!Q631="","",Coverage!Q631)</f>
        <v/>
      </c>
      <c r="Q982" s="49" t="str">
        <f>IF(Coverage!R631="","",Coverage!R631)</f>
        <v/>
      </c>
      <c r="R982" s="50" t="str">
        <f>IF(Coverage!S631="","",Coverage!S631)</f>
        <v/>
      </c>
      <c r="S982" s="50" t="str">
        <f>IF(Coverage!T631="","",Coverage!T631)</f>
        <v/>
      </c>
      <c r="T982" s="49" t="str">
        <f>IF(Coverage!U631="","",Coverage!U631)</f>
        <v/>
      </c>
      <c r="U982" s="49" t="str">
        <f>IF(Coverage!V631="","",Coverage!V631)</f>
        <v/>
      </c>
      <c r="V982" s="49" t="str">
        <f>IF(Coverage!W631="","",Coverage!W631)</f>
        <v/>
      </c>
      <c r="W982" s="49" t="str">
        <f>IF(Coverage!X631="","",Coverage!X631)</f>
        <v/>
      </c>
      <c r="X982" s="49" t="str">
        <f>IF(Coverage!Y631="","",Coverage!Y631)</f>
        <v/>
      </c>
      <c r="Y982" s="49" t="str">
        <f>IF(Coverage!Z631="","",Coverage!Z631)</f>
        <v/>
      </c>
    </row>
    <row r="983" spans="10:25" x14ac:dyDescent="0.2">
      <c r="J983" s="48" t="str">
        <f>IF(Coverage!K632="","",Coverage!K632)</f>
        <v/>
      </c>
      <c r="K983" s="48" t="str">
        <f>IF(Coverage!L632="","",Coverage!L632)</f>
        <v/>
      </c>
      <c r="L983" s="48" t="str">
        <f>IF(Coverage!M632="","",Coverage!M632)</f>
        <v/>
      </c>
      <c r="M983" s="48" t="str">
        <f>IF(Coverage!N632="","",Coverage!N632)</f>
        <v/>
      </c>
      <c r="N983" s="49" t="str">
        <f>IF(Coverage!O632="","",Coverage!O632)</f>
        <v/>
      </c>
      <c r="O983" s="49" t="str">
        <f>IF(Coverage!P632="","",Coverage!P632)</f>
        <v/>
      </c>
      <c r="P983" s="49" t="str">
        <f>IF(Coverage!Q632="","",Coverage!Q632)</f>
        <v/>
      </c>
      <c r="Q983" s="49" t="str">
        <f>IF(Coverage!R632="","",Coverage!R632)</f>
        <v/>
      </c>
      <c r="R983" s="50" t="str">
        <f>IF(Coverage!S632="","",Coverage!S632)</f>
        <v/>
      </c>
      <c r="S983" s="50" t="str">
        <f>IF(Coverage!T632="","",Coverage!T632)</f>
        <v/>
      </c>
      <c r="T983" s="49" t="str">
        <f>IF(Coverage!U632="","",Coverage!U632)</f>
        <v/>
      </c>
      <c r="U983" s="49" t="str">
        <f>IF(Coverage!V632="","",Coverage!V632)</f>
        <v/>
      </c>
      <c r="V983" s="49" t="str">
        <f>IF(Coverage!W632="","",Coverage!W632)</f>
        <v/>
      </c>
      <c r="W983" s="49" t="str">
        <f>IF(Coverage!X632="","",Coverage!X632)</f>
        <v/>
      </c>
      <c r="X983" s="49" t="str">
        <f>IF(Coverage!Y632="","",Coverage!Y632)</f>
        <v/>
      </c>
      <c r="Y983" s="49" t="str">
        <f>IF(Coverage!Z632="","",Coverage!Z632)</f>
        <v/>
      </c>
    </row>
    <row r="984" spans="10:25" x14ac:dyDescent="0.2">
      <c r="J984" s="48" t="str">
        <f>IF(Coverage!K633="","",Coverage!K633)</f>
        <v/>
      </c>
      <c r="K984" s="48" t="str">
        <f>IF(Coverage!L633="","",Coverage!L633)</f>
        <v/>
      </c>
      <c r="L984" s="48" t="str">
        <f>IF(Coverage!M633="","",Coverage!M633)</f>
        <v/>
      </c>
      <c r="M984" s="48" t="str">
        <f>IF(Coverage!N633="","",Coverage!N633)</f>
        <v/>
      </c>
      <c r="N984" s="49" t="str">
        <f>IF(Coverage!O633="","",Coverage!O633)</f>
        <v/>
      </c>
      <c r="O984" s="49" t="str">
        <f>IF(Coverage!P633="","",Coverage!P633)</f>
        <v/>
      </c>
      <c r="P984" s="49" t="str">
        <f>IF(Coverage!Q633="","",Coverage!Q633)</f>
        <v/>
      </c>
      <c r="Q984" s="49" t="str">
        <f>IF(Coverage!R633="","",Coverage!R633)</f>
        <v/>
      </c>
      <c r="R984" s="50" t="str">
        <f>IF(Coverage!S633="","",Coverage!S633)</f>
        <v/>
      </c>
      <c r="S984" s="50" t="str">
        <f>IF(Coverage!T633="","",Coverage!T633)</f>
        <v/>
      </c>
      <c r="T984" s="49" t="str">
        <f>IF(Coverage!U633="","",Coverage!U633)</f>
        <v/>
      </c>
      <c r="U984" s="49" t="str">
        <f>IF(Coverage!V633="","",Coverage!V633)</f>
        <v/>
      </c>
      <c r="V984" s="49" t="str">
        <f>IF(Coverage!W633="","",Coverage!W633)</f>
        <v/>
      </c>
      <c r="W984" s="49" t="str">
        <f>IF(Coverage!X633="","",Coverage!X633)</f>
        <v/>
      </c>
      <c r="X984" s="49" t="str">
        <f>IF(Coverage!Y633="","",Coverage!Y633)</f>
        <v/>
      </c>
      <c r="Y984" s="49" t="str">
        <f>IF(Coverage!Z633="","",Coverage!Z633)</f>
        <v/>
      </c>
    </row>
    <row r="985" spans="10:25" x14ac:dyDescent="0.2">
      <c r="J985" s="48" t="str">
        <f>IF(Coverage!K634="","",Coverage!K634)</f>
        <v/>
      </c>
      <c r="K985" s="48" t="str">
        <f>IF(Coverage!L634="","",Coverage!L634)</f>
        <v/>
      </c>
      <c r="L985" s="48" t="str">
        <f>IF(Coverage!M634="","",Coverage!M634)</f>
        <v/>
      </c>
      <c r="M985" s="48" t="str">
        <f>IF(Coverage!N634="","",Coverage!N634)</f>
        <v/>
      </c>
      <c r="N985" s="49" t="str">
        <f>IF(Coverage!O634="","",Coverage!O634)</f>
        <v/>
      </c>
      <c r="O985" s="49" t="str">
        <f>IF(Coverage!P634="","",Coverage!P634)</f>
        <v/>
      </c>
      <c r="P985" s="49" t="str">
        <f>IF(Coverage!Q634="","",Coverage!Q634)</f>
        <v/>
      </c>
      <c r="Q985" s="49" t="str">
        <f>IF(Coverage!R634="","",Coverage!R634)</f>
        <v/>
      </c>
      <c r="R985" s="50" t="str">
        <f>IF(Coverage!S634="","",Coverage!S634)</f>
        <v/>
      </c>
      <c r="S985" s="50" t="str">
        <f>IF(Coverage!T634="","",Coverage!T634)</f>
        <v/>
      </c>
      <c r="T985" s="49" t="str">
        <f>IF(Coverage!U634="","",Coverage!U634)</f>
        <v/>
      </c>
      <c r="U985" s="49" t="str">
        <f>IF(Coverage!V634="","",Coverage!V634)</f>
        <v/>
      </c>
      <c r="V985" s="49" t="str">
        <f>IF(Coverage!W634="","",Coverage!W634)</f>
        <v/>
      </c>
      <c r="W985" s="49" t="str">
        <f>IF(Coverage!X634="","",Coverage!X634)</f>
        <v/>
      </c>
      <c r="X985" s="49" t="str">
        <f>IF(Coverage!Y634="","",Coverage!Y634)</f>
        <v/>
      </c>
      <c r="Y985" s="49" t="str">
        <f>IF(Coverage!Z634="","",Coverage!Z634)</f>
        <v/>
      </c>
    </row>
    <row r="986" spans="10:25" x14ac:dyDescent="0.2">
      <c r="J986" s="48" t="str">
        <f>IF(Coverage!K635="","",Coverage!K635)</f>
        <v/>
      </c>
      <c r="K986" s="48" t="str">
        <f>IF(Coverage!L635="","",Coverage!L635)</f>
        <v/>
      </c>
      <c r="L986" s="48" t="str">
        <f>IF(Coverage!M635="","",Coverage!M635)</f>
        <v/>
      </c>
      <c r="M986" s="48" t="str">
        <f>IF(Coverage!N635="","",Coverage!N635)</f>
        <v/>
      </c>
      <c r="N986" s="49" t="str">
        <f>IF(Coverage!O635="","",Coverage!O635)</f>
        <v/>
      </c>
      <c r="O986" s="49" t="str">
        <f>IF(Coverage!P635="","",Coverage!P635)</f>
        <v/>
      </c>
      <c r="P986" s="49" t="str">
        <f>IF(Coverage!Q635="","",Coverage!Q635)</f>
        <v/>
      </c>
      <c r="Q986" s="49" t="str">
        <f>IF(Coverage!R635="","",Coverage!R635)</f>
        <v/>
      </c>
      <c r="R986" s="50" t="str">
        <f>IF(Coverage!S635="","",Coverage!S635)</f>
        <v/>
      </c>
      <c r="S986" s="50" t="str">
        <f>IF(Coverage!T635="","",Coverage!T635)</f>
        <v/>
      </c>
      <c r="T986" s="49" t="str">
        <f>IF(Coverage!U635="","",Coverage!U635)</f>
        <v/>
      </c>
      <c r="U986" s="49" t="str">
        <f>IF(Coverage!V635="","",Coverage!V635)</f>
        <v/>
      </c>
      <c r="V986" s="49" t="str">
        <f>IF(Coverage!W635="","",Coverage!W635)</f>
        <v/>
      </c>
      <c r="W986" s="49" t="str">
        <f>IF(Coverage!X635="","",Coverage!X635)</f>
        <v/>
      </c>
      <c r="X986" s="49" t="str">
        <f>IF(Coverage!Y635="","",Coverage!Y635)</f>
        <v/>
      </c>
      <c r="Y986" s="49" t="str">
        <f>IF(Coverage!Z635="","",Coverage!Z635)</f>
        <v/>
      </c>
    </row>
    <row r="987" spans="10:25" x14ac:dyDescent="0.2">
      <c r="J987" s="48" t="str">
        <f>IF(Coverage!K636="","",Coverage!K636)</f>
        <v/>
      </c>
      <c r="K987" s="48" t="str">
        <f>IF(Coverage!L636="","",Coverage!L636)</f>
        <v/>
      </c>
      <c r="L987" s="48" t="str">
        <f>IF(Coverage!M636="","",Coverage!M636)</f>
        <v/>
      </c>
      <c r="M987" s="48" t="str">
        <f>IF(Coverage!N636="","",Coverage!N636)</f>
        <v/>
      </c>
      <c r="N987" s="49" t="str">
        <f>IF(Coverage!O636="","",Coverage!O636)</f>
        <v/>
      </c>
      <c r="O987" s="49" t="str">
        <f>IF(Coverage!P636="","",Coverage!P636)</f>
        <v/>
      </c>
      <c r="P987" s="49" t="str">
        <f>IF(Coverage!Q636="","",Coverage!Q636)</f>
        <v/>
      </c>
      <c r="Q987" s="49" t="str">
        <f>IF(Coverage!R636="","",Coverage!R636)</f>
        <v/>
      </c>
      <c r="R987" s="50" t="str">
        <f>IF(Coverage!S636="","",Coverage!S636)</f>
        <v/>
      </c>
      <c r="S987" s="50" t="str">
        <f>IF(Coverage!T636="","",Coverage!T636)</f>
        <v/>
      </c>
      <c r="T987" s="49" t="str">
        <f>IF(Coverage!U636="","",Coverage!U636)</f>
        <v/>
      </c>
      <c r="U987" s="49" t="str">
        <f>IF(Coverage!V636="","",Coverage!V636)</f>
        <v/>
      </c>
      <c r="V987" s="49" t="str">
        <f>IF(Coverage!W636="","",Coverage!W636)</f>
        <v/>
      </c>
      <c r="W987" s="49" t="str">
        <f>IF(Coverage!X636="","",Coverage!X636)</f>
        <v/>
      </c>
      <c r="X987" s="49" t="str">
        <f>IF(Coverage!Y636="","",Coverage!Y636)</f>
        <v/>
      </c>
      <c r="Y987" s="49" t="str">
        <f>IF(Coverage!Z636="","",Coverage!Z636)</f>
        <v/>
      </c>
    </row>
    <row r="988" spans="10:25" x14ac:dyDescent="0.2">
      <c r="J988" s="48" t="str">
        <f>IF(Coverage!K637="","",Coverage!K637)</f>
        <v/>
      </c>
      <c r="K988" s="48" t="str">
        <f>IF(Coverage!L637="","",Coverage!L637)</f>
        <v/>
      </c>
      <c r="L988" s="48" t="str">
        <f>IF(Coverage!M637="","",Coverage!M637)</f>
        <v/>
      </c>
      <c r="M988" s="48" t="str">
        <f>IF(Coverage!N637="","",Coverage!N637)</f>
        <v/>
      </c>
      <c r="N988" s="49" t="str">
        <f>IF(Coverage!O637="","",Coverage!O637)</f>
        <v/>
      </c>
      <c r="O988" s="49" t="str">
        <f>IF(Coverage!P637="","",Coverage!P637)</f>
        <v/>
      </c>
      <c r="P988" s="49" t="str">
        <f>IF(Coverage!Q637="","",Coverage!Q637)</f>
        <v/>
      </c>
      <c r="Q988" s="49" t="str">
        <f>IF(Coverage!R637="","",Coverage!R637)</f>
        <v/>
      </c>
      <c r="R988" s="50" t="str">
        <f>IF(Coverage!S637="","",Coverage!S637)</f>
        <v/>
      </c>
      <c r="S988" s="50" t="str">
        <f>IF(Coverage!T637="","",Coverage!T637)</f>
        <v/>
      </c>
      <c r="T988" s="49" t="str">
        <f>IF(Coverage!U637="","",Coverage!U637)</f>
        <v/>
      </c>
      <c r="U988" s="49" t="str">
        <f>IF(Coverage!V637="","",Coverage!V637)</f>
        <v/>
      </c>
      <c r="V988" s="49" t="str">
        <f>IF(Coverage!W637="","",Coverage!W637)</f>
        <v/>
      </c>
      <c r="W988" s="49" t="str">
        <f>IF(Coverage!X637="","",Coverage!X637)</f>
        <v/>
      </c>
      <c r="X988" s="49" t="str">
        <f>IF(Coverage!Y637="","",Coverage!Y637)</f>
        <v/>
      </c>
      <c r="Y988" s="49" t="str">
        <f>IF(Coverage!Z637="","",Coverage!Z637)</f>
        <v/>
      </c>
    </row>
    <row r="989" spans="10:25" x14ac:dyDescent="0.2">
      <c r="J989" s="48" t="str">
        <f>IF(Coverage!K638="","",Coverage!K638)</f>
        <v/>
      </c>
      <c r="K989" s="48" t="str">
        <f>IF(Coverage!L638="","",Coverage!L638)</f>
        <v/>
      </c>
      <c r="L989" s="48" t="str">
        <f>IF(Coverage!M638="","",Coverage!M638)</f>
        <v/>
      </c>
      <c r="M989" s="48" t="str">
        <f>IF(Coverage!N638="","",Coverage!N638)</f>
        <v/>
      </c>
      <c r="N989" s="49" t="str">
        <f>IF(Coverage!O638="","",Coverage!O638)</f>
        <v/>
      </c>
      <c r="O989" s="49" t="str">
        <f>IF(Coverage!P638="","",Coverage!P638)</f>
        <v/>
      </c>
      <c r="P989" s="49" t="str">
        <f>IF(Coverage!Q638="","",Coverage!Q638)</f>
        <v/>
      </c>
      <c r="Q989" s="49" t="str">
        <f>IF(Coverage!R638="","",Coverage!R638)</f>
        <v/>
      </c>
      <c r="R989" s="50" t="str">
        <f>IF(Coverage!S638="","",Coverage!S638)</f>
        <v/>
      </c>
      <c r="S989" s="50" t="str">
        <f>IF(Coverage!T638="","",Coverage!T638)</f>
        <v/>
      </c>
      <c r="T989" s="49" t="str">
        <f>IF(Coverage!U638="","",Coverage!U638)</f>
        <v/>
      </c>
      <c r="U989" s="49" t="str">
        <f>IF(Coverage!V638="","",Coverage!V638)</f>
        <v/>
      </c>
      <c r="V989" s="49" t="str">
        <f>IF(Coverage!W638="","",Coverage!W638)</f>
        <v/>
      </c>
      <c r="W989" s="49" t="str">
        <f>IF(Coverage!X638="","",Coverage!X638)</f>
        <v/>
      </c>
      <c r="X989" s="49" t="str">
        <f>IF(Coverage!Y638="","",Coverage!Y638)</f>
        <v/>
      </c>
      <c r="Y989" s="49" t="str">
        <f>IF(Coverage!Z638="","",Coverage!Z638)</f>
        <v/>
      </c>
    </row>
    <row r="990" spans="10:25" x14ac:dyDescent="0.2">
      <c r="J990" s="48" t="str">
        <f>IF(Coverage!K639="","",Coverage!K639)</f>
        <v/>
      </c>
      <c r="K990" s="48" t="str">
        <f>IF(Coverage!L639="","",Coverage!L639)</f>
        <v/>
      </c>
      <c r="L990" s="48" t="str">
        <f>IF(Coverage!M639="","",Coverage!M639)</f>
        <v/>
      </c>
      <c r="M990" s="48" t="str">
        <f>IF(Coverage!N639="","",Coverage!N639)</f>
        <v/>
      </c>
      <c r="N990" s="49" t="str">
        <f>IF(Coverage!O639="","",Coverage!O639)</f>
        <v/>
      </c>
      <c r="O990" s="49" t="str">
        <f>IF(Coverage!P639="","",Coverage!P639)</f>
        <v/>
      </c>
      <c r="P990" s="49" t="str">
        <f>IF(Coverage!Q639="","",Coverage!Q639)</f>
        <v/>
      </c>
      <c r="Q990" s="49" t="str">
        <f>IF(Coverage!R639="","",Coverage!R639)</f>
        <v/>
      </c>
      <c r="R990" s="50" t="str">
        <f>IF(Coverage!S639="","",Coverage!S639)</f>
        <v/>
      </c>
      <c r="S990" s="50" t="str">
        <f>IF(Coverage!T639="","",Coverage!T639)</f>
        <v/>
      </c>
      <c r="T990" s="49" t="str">
        <f>IF(Coverage!U639="","",Coverage!U639)</f>
        <v/>
      </c>
      <c r="U990" s="49" t="str">
        <f>IF(Coverage!V639="","",Coverage!V639)</f>
        <v/>
      </c>
      <c r="V990" s="49" t="str">
        <f>IF(Coverage!W639="","",Coverage!W639)</f>
        <v/>
      </c>
      <c r="W990" s="49" t="str">
        <f>IF(Coverage!X639="","",Coverage!X639)</f>
        <v/>
      </c>
      <c r="X990" s="49" t="str">
        <f>IF(Coverage!Y639="","",Coverage!Y639)</f>
        <v/>
      </c>
      <c r="Y990" s="49" t="str">
        <f>IF(Coverage!Z639="","",Coverage!Z639)</f>
        <v/>
      </c>
    </row>
    <row r="991" spans="10:25" x14ac:dyDescent="0.2">
      <c r="J991" s="48" t="str">
        <f>IF(Coverage!K640="","",Coverage!K640)</f>
        <v/>
      </c>
      <c r="K991" s="48" t="str">
        <f>IF(Coverage!L640="","",Coverage!L640)</f>
        <v/>
      </c>
      <c r="L991" s="48" t="str">
        <f>IF(Coverage!M640="","",Coverage!M640)</f>
        <v/>
      </c>
      <c r="M991" s="48" t="str">
        <f>IF(Coverage!N640="","",Coverage!N640)</f>
        <v/>
      </c>
      <c r="N991" s="49" t="str">
        <f>IF(Coverage!O640="","",Coverage!O640)</f>
        <v/>
      </c>
      <c r="O991" s="49" t="str">
        <f>IF(Coverage!P640="","",Coverage!P640)</f>
        <v/>
      </c>
      <c r="P991" s="49" t="str">
        <f>IF(Coverage!Q640="","",Coverage!Q640)</f>
        <v/>
      </c>
      <c r="Q991" s="49" t="str">
        <f>IF(Coverage!R640="","",Coverage!R640)</f>
        <v/>
      </c>
      <c r="R991" s="50" t="str">
        <f>IF(Coverage!S640="","",Coverage!S640)</f>
        <v/>
      </c>
      <c r="S991" s="50" t="str">
        <f>IF(Coverage!T640="","",Coverage!T640)</f>
        <v/>
      </c>
      <c r="T991" s="49" t="str">
        <f>IF(Coverage!U640="","",Coverage!U640)</f>
        <v/>
      </c>
      <c r="U991" s="49" t="str">
        <f>IF(Coverage!V640="","",Coverage!V640)</f>
        <v/>
      </c>
      <c r="V991" s="49" t="str">
        <f>IF(Coverage!W640="","",Coverage!W640)</f>
        <v/>
      </c>
      <c r="W991" s="49" t="str">
        <f>IF(Coverage!X640="","",Coverage!X640)</f>
        <v/>
      </c>
      <c r="X991" s="49" t="str">
        <f>IF(Coverage!Y640="","",Coverage!Y640)</f>
        <v/>
      </c>
      <c r="Y991" s="49" t="str">
        <f>IF(Coverage!Z640="","",Coverage!Z640)</f>
        <v/>
      </c>
    </row>
    <row r="992" spans="10:25" x14ac:dyDescent="0.2">
      <c r="J992" s="48" t="str">
        <f>IF(Coverage!K641="","",Coverage!K641)</f>
        <v/>
      </c>
      <c r="K992" s="48" t="str">
        <f>IF(Coverage!L641="","",Coverage!L641)</f>
        <v/>
      </c>
      <c r="L992" s="48" t="str">
        <f>IF(Coverage!M641="","",Coverage!M641)</f>
        <v/>
      </c>
      <c r="M992" s="48" t="str">
        <f>IF(Coverage!N641="","",Coverage!N641)</f>
        <v/>
      </c>
      <c r="N992" s="49" t="str">
        <f>IF(Coverage!O641="","",Coverage!O641)</f>
        <v/>
      </c>
      <c r="O992" s="49" t="str">
        <f>IF(Coverage!P641="","",Coverage!P641)</f>
        <v/>
      </c>
      <c r="P992" s="49" t="str">
        <f>IF(Coverage!Q641="","",Coverage!Q641)</f>
        <v/>
      </c>
      <c r="Q992" s="49" t="str">
        <f>IF(Coverage!R641="","",Coverage!R641)</f>
        <v/>
      </c>
      <c r="R992" s="50" t="str">
        <f>IF(Coverage!S641="","",Coverage!S641)</f>
        <v/>
      </c>
      <c r="S992" s="50" t="str">
        <f>IF(Coverage!T641="","",Coverage!T641)</f>
        <v/>
      </c>
      <c r="T992" s="49" t="str">
        <f>IF(Coverage!U641="","",Coverage!U641)</f>
        <v/>
      </c>
      <c r="U992" s="49" t="str">
        <f>IF(Coverage!V641="","",Coverage!V641)</f>
        <v/>
      </c>
      <c r="V992" s="49" t="str">
        <f>IF(Coverage!W641="","",Coverage!W641)</f>
        <v/>
      </c>
      <c r="W992" s="49" t="str">
        <f>IF(Coverage!X641="","",Coverage!X641)</f>
        <v/>
      </c>
      <c r="X992" s="49" t="str">
        <f>IF(Coverage!Y641="","",Coverage!Y641)</f>
        <v/>
      </c>
      <c r="Y992" s="49" t="str">
        <f>IF(Coverage!Z641="","",Coverage!Z641)</f>
        <v/>
      </c>
    </row>
    <row r="993" spans="10:25" x14ac:dyDescent="0.2">
      <c r="J993" s="48" t="str">
        <f>IF(Coverage!K642="","",Coverage!K642)</f>
        <v/>
      </c>
      <c r="K993" s="48" t="str">
        <f>IF(Coverage!L642="","",Coverage!L642)</f>
        <v/>
      </c>
      <c r="L993" s="48" t="str">
        <f>IF(Coverage!M642="","",Coverage!M642)</f>
        <v/>
      </c>
      <c r="M993" s="48" t="str">
        <f>IF(Coverage!N642="","",Coverage!N642)</f>
        <v/>
      </c>
      <c r="N993" s="49" t="str">
        <f>IF(Coverage!O642="","",Coverage!O642)</f>
        <v/>
      </c>
      <c r="O993" s="49" t="str">
        <f>IF(Coverage!P642="","",Coverage!P642)</f>
        <v/>
      </c>
      <c r="P993" s="49" t="str">
        <f>IF(Coverage!Q642="","",Coverage!Q642)</f>
        <v/>
      </c>
      <c r="Q993" s="49" t="str">
        <f>IF(Coverage!R642="","",Coverage!R642)</f>
        <v/>
      </c>
      <c r="R993" s="50" t="str">
        <f>IF(Coverage!S642="","",Coverage!S642)</f>
        <v/>
      </c>
      <c r="S993" s="50" t="str">
        <f>IF(Coverage!T642="","",Coverage!T642)</f>
        <v/>
      </c>
      <c r="T993" s="49" t="str">
        <f>IF(Coverage!U642="","",Coverage!U642)</f>
        <v/>
      </c>
      <c r="U993" s="49" t="str">
        <f>IF(Coverage!V642="","",Coverage!V642)</f>
        <v/>
      </c>
      <c r="V993" s="49" t="str">
        <f>IF(Coverage!W642="","",Coverage!W642)</f>
        <v/>
      </c>
      <c r="W993" s="49" t="str">
        <f>IF(Coverage!X642="","",Coverage!X642)</f>
        <v/>
      </c>
      <c r="X993" s="49" t="str">
        <f>IF(Coverage!Y642="","",Coverage!Y642)</f>
        <v/>
      </c>
      <c r="Y993" s="49" t="str">
        <f>IF(Coverage!Z642="","",Coverage!Z642)</f>
        <v/>
      </c>
    </row>
    <row r="994" spans="10:25" x14ac:dyDescent="0.2">
      <c r="J994" s="48" t="str">
        <f>IF(Coverage!K643="","",Coverage!K643)</f>
        <v/>
      </c>
      <c r="K994" s="48" t="str">
        <f>IF(Coverage!L643="","",Coverage!L643)</f>
        <v/>
      </c>
      <c r="L994" s="48" t="str">
        <f>IF(Coverage!M643="","",Coverage!M643)</f>
        <v/>
      </c>
      <c r="M994" s="48" t="str">
        <f>IF(Coverage!N643="","",Coverage!N643)</f>
        <v/>
      </c>
      <c r="N994" s="49" t="str">
        <f>IF(Coverage!O643="","",Coverage!O643)</f>
        <v/>
      </c>
      <c r="O994" s="49" t="str">
        <f>IF(Coverage!P643="","",Coverage!P643)</f>
        <v/>
      </c>
      <c r="P994" s="49" t="str">
        <f>IF(Coverage!Q643="","",Coverage!Q643)</f>
        <v/>
      </c>
      <c r="Q994" s="49" t="str">
        <f>IF(Coverage!R643="","",Coverage!R643)</f>
        <v/>
      </c>
      <c r="R994" s="50" t="str">
        <f>IF(Coverage!S643="","",Coverage!S643)</f>
        <v/>
      </c>
      <c r="S994" s="50" t="str">
        <f>IF(Coverage!T643="","",Coverage!T643)</f>
        <v/>
      </c>
      <c r="T994" s="49" t="str">
        <f>IF(Coverage!U643="","",Coverage!U643)</f>
        <v/>
      </c>
      <c r="U994" s="49" t="str">
        <f>IF(Coverage!V643="","",Coverage!V643)</f>
        <v/>
      </c>
      <c r="V994" s="49" t="str">
        <f>IF(Coverage!W643="","",Coverage!W643)</f>
        <v/>
      </c>
      <c r="W994" s="49" t="str">
        <f>IF(Coverage!X643="","",Coverage!X643)</f>
        <v/>
      </c>
      <c r="X994" s="49" t="str">
        <f>IF(Coverage!Y643="","",Coverage!Y643)</f>
        <v/>
      </c>
      <c r="Y994" s="49" t="str">
        <f>IF(Coverage!Z643="","",Coverage!Z643)</f>
        <v/>
      </c>
    </row>
    <row r="995" spans="10:25" x14ac:dyDescent="0.2">
      <c r="J995" s="48" t="str">
        <f>IF(Coverage!K644="","",Coverage!K644)</f>
        <v/>
      </c>
      <c r="K995" s="48" t="str">
        <f>IF(Coverage!L644="","",Coverage!L644)</f>
        <v/>
      </c>
      <c r="L995" s="48" t="str">
        <f>IF(Coverage!M644="","",Coverage!M644)</f>
        <v/>
      </c>
      <c r="M995" s="48" t="str">
        <f>IF(Coverage!N644="","",Coverage!N644)</f>
        <v/>
      </c>
      <c r="N995" s="49" t="str">
        <f>IF(Coverage!O644="","",Coverage!O644)</f>
        <v/>
      </c>
      <c r="O995" s="49" t="str">
        <f>IF(Coverage!P644="","",Coverage!P644)</f>
        <v/>
      </c>
      <c r="P995" s="49" t="str">
        <f>IF(Coverage!Q644="","",Coverage!Q644)</f>
        <v/>
      </c>
      <c r="Q995" s="49" t="str">
        <f>IF(Coverage!R644="","",Coverage!R644)</f>
        <v/>
      </c>
      <c r="R995" s="50" t="str">
        <f>IF(Coverage!S644="","",Coverage!S644)</f>
        <v/>
      </c>
      <c r="S995" s="50" t="str">
        <f>IF(Coverage!T644="","",Coverage!T644)</f>
        <v/>
      </c>
      <c r="T995" s="49" t="str">
        <f>IF(Coverage!U644="","",Coverage!U644)</f>
        <v/>
      </c>
      <c r="U995" s="49" t="str">
        <f>IF(Coverage!V644="","",Coverage!V644)</f>
        <v/>
      </c>
      <c r="V995" s="49" t="str">
        <f>IF(Coverage!W644="","",Coverage!W644)</f>
        <v/>
      </c>
      <c r="W995" s="49" t="str">
        <f>IF(Coverage!X644="","",Coverage!X644)</f>
        <v/>
      </c>
      <c r="X995" s="49" t="str">
        <f>IF(Coverage!Y644="","",Coverage!Y644)</f>
        <v/>
      </c>
      <c r="Y995" s="49" t="str">
        <f>IF(Coverage!Z644="","",Coverage!Z644)</f>
        <v/>
      </c>
    </row>
    <row r="996" spans="10:25" x14ac:dyDescent="0.2">
      <c r="J996" s="48" t="str">
        <f>IF(Coverage!K645="","",Coverage!K645)</f>
        <v/>
      </c>
      <c r="K996" s="48" t="str">
        <f>IF(Coverage!L645="","",Coverage!L645)</f>
        <v/>
      </c>
      <c r="L996" s="48" t="str">
        <f>IF(Coverage!M645="","",Coverage!M645)</f>
        <v/>
      </c>
      <c r="M996" s="48" t="str">
        <f>IF(Coverage!N645="","",Coverage!N645)</f>
        <v/>
      </c>
      <c r="N996" s="49" t="str">
        <f>IF(Coverage!O645="","",Coverage!O645)</f>
        <v/>
      </c>
      <c r="O996" s="49" t="str">
        <f>IF(Coverage!P645="","",Coverage!P645)</f>
        <v/>
      </c>
      <c r="P996" s="49" t="str">
        <f>IF(Coverage!Q645="","",Coverage!Q645)</f>
        <v/>
      </c>
      <c r="Q996" s="49" t="str">
        <f>IF(Coverage!R645="","",Coverage!R645)</f>
        <v/>
      </c>
      <c r="R996" s="50" t="str">
        <f>IF(Coverage!S645="","",Coverage!S645)</f>
        <v/>
      </c>
      <c r="S996" s="50" t="str">
        <f>IF(Coverage!T645="","",Coverage!T645)</f>
        <v/>
      </c>
      <c r="T996" s="49" t="str">
        <f>IF(Coverage!U645="","",Coverage!U645)</f>
        <v/>
      </c>
      <c r="U996" s="49" t="str">
        <f>IF(Coverage!V645="","",Coverage!V645)</f>
        <v/>
      </c>
      <c r="V996" s="49" t="str">
        <f>IF(Coverage!W645="","",Coverage!W645)</f>
        <v/>
      </c>
      <c r="W996" s="49" t="str">
        <f>IF(Coverage!X645="","",Coverage!X645)</f>
        <v/>
      </c>
      <c r="X996" s="49" t="str">
        <f>IF(Coverage!Y645="","",Coverage!Y645)</f>
        <v/>
      </c>
      <c r="Y996" s="49" t="str">
        <f>IF(Coverage!Z645="","",Coverage!Z645)</f>
        <v/>
      </c>
    </row>
    <row r="997" spans="10:25" x14ac:dyDescent="0.2">
      <c r="J997" s="48" t="str">
        <f>IF(Coverage!K646="","",Coverage!K646)</f>
        <v/>
      </c>
      <c r="K997" s="48" t="str">
        <f>IF(Coverage!L646="","",Coverage!L646)</f>
        <v/>
      </c>
      <c r="L997" s="48" t="str">
        <f>IF(Coverage!M646="","",Coverage!M646)</f>
        <v/>
      </c>
      <c r="M997" s="48" t="str">
        <f>IF(Coverage!N646="","",Coverage!N646)</f>
        <v/>
      </c>
      <c r="N997" s="49" t="str">
        <f>IF(Coverage!O646="","",Coverage!O646)</f>
        <v/>
      </c>
      <c r="O997" s="49" t="str">
        <f>IF(Coverage!P646="","",Coverage!P646)</f>
        <v/>
      </c>
      <c r="P997" s="49" t="str">
        <f>IF(Coverage!Q646="","",Coverage!Q646)</f>
        <v/>
      </c>
      <c r="Q997" s="49" t="str">
        <f>IF(Coverage!R646="","",Coverage!R646)</f>
        <v/>
      </c>
      <c r="R997" s="50" t="str">
        <f>IF(Coverage!S646="","",Coverage!S646)</f>
        <v/>
      </c>
      <c r="S997" s="50" t="str">
        <f>IF(Coverage!T646="","",Coverage!T646)</f>
        <v/>
      </c>
      <c r="T997" s="49" t="str">
        <f>IF(Coverage!U646="","",Coverage!U646)</f>
        <v/>
      </c>
      <c r="U997" s="49" t="str">
        <f>IF(Coverage!V646="","",Coverage!V646)</f>
        <v/>
      </c>
      <c r="V997" s="49" t="str">
        <f>IF(Coverage!W646="","",Coverage!W646)</f>
        <v/>
      </c>
      <c r="W997" s="49" t="str">
        <f>IF(Coverage!X646="","",Coverage!X646)</f>
        <v/>
      </c>
      <c r="X997" s="49" t="str">
        <f>IF(Coverage!Y646="","",Coverage!Y646)</f>
        <v/>
      </c>
      <c r="Y997" s="49" t="str">
        <f>IF(Coverage!Z646="","",Coverage!Z646)</f>
        <v/>
      </c>
    </row>
    <row r="998" spans="10:25" x14ac:dyDescent="0.2">
      <c r="J998" s="48" t="str">
        <f>IF(Coverage!K647="","",Coverage!K647)</f>
        <v/>
      </c>
      <c r="K998" s="48" t="str">
        <f>IF(Coverage!L647="","",Coverage!L647)</f>
        <v/>
      </c>
      <c r="L998" s="48" t="str">
        <f>IF(Coverage!M647="","",Coverage!M647)</f>
        <v/>
      </c>
      <c r="M998" s="48" t="str">
        <f>IF(Coverage!N647="","",Coverage!N647)</f>
        <v/>
      </c>
      <c r="N998" s="49" t="str">
        <f>IF(Coverage!O647="","",Coverage!O647)</f>
        <v/>
      </c>
      <c r="O998" s="49" t="str">
        <f>IF(Coverage!P647="","",Coverage!P647)</f>
        <v/>
      </c>
      <c r="P998" s="49" t="str">
        <f>IF(Coverage!Q647="","",Coverage!Q647)</f>
        <v/>
      </c>
      <c r="Q998" s="49" t="str">
        <f>IF(Coverage!R647="","",Coverage!R647)</f>
        <v/>
      </c>
      <c r="R998" s="50" t="str">
        <f>IF(Coverage!S647="","",Coverage!S647)</f>
        <v/>
      </c>
      <c r="S998" s="50" t="str">
        <f>IF(Coverage!T647="","",Coverage!T647)</f>
        <v/>
      </c>
      <c r="T998" s="49" t="str">
        <f>IF(Coverage!U647="","",Coverage!U647)</f>
        <v/>
      </c>
      <c r="U998" s="49" t="str">
        <f>IF(Coverage!V647="","",Coverage!V647)</f>
        <v/>
      </c>
      <c r="V998" s="49" t="str">
        <f>IF(Coverage!W647="","",Coverage!W647)</f>
        <v/>
      </c>
      <c r="W998" s="49" t="str">
        <f>IF(Coverage!X647="","",Coverage!X647)</f>
        <v/>
      </c>
      <c r="X998" s="49" t="str">
        <f>IF(Coverage!Y647="","",Coverage!Y647)</f>
        <v/>
      </c>
      <c r="Y998" s="49" t="str">
        <f>IF(Coverage!Z647="","",Coverage!Z647)</f>
        <v/>
      </c>
    </row>
    <row r="999" spans="10:25" x14ac:dyDescent="0.2">
      <c r="J999" s="48" t="str">
        <f>IF(Coverage!K648="","",Coverage!K648)</f>
        <v/>
      </c>
      <c r="K999" s="48" t="str">
        <f>IF(Coverage!L648="","",Coverage!L648)</f>
        <v/>
      </c>
      <c r="L999" s="48" t="str">
        <f>IF(Coverage!M648="","",Coverage!M648)</f>
        <v/>
      </c>
      <c r="M999" s="48" t="str">
        <f>IF(Coverage!N648="","",Coverage!N648)</f>
        <v/>
      </c>
      <c r="N999" s="49" t="str">
        <f>IF(Coverage!O648="","",Coverage!O648)</f>
        <v/>
      </c>
      <c r="O999" s="49" t="str">
        <f>IF(Coverage!P648="","",Coverage!P648)</f>
        <v/>
      </c>
      <c r="P999" s="49" t="str">
        <f>IF(Coverage!Q648="","",Coverage!Q648)</f>
        <v/>
      </c>
      <c r="Q999" s="49" t="str">
        <f>IF(Coverage!R648="","",Coverage!R648)</f>
        <v/>
      </c>
      <c r="R999" s="50" t="str">
        <f>IF(Coverage!S648="","",Coverage!S648)</f>
        <v/>
      </c>
      <c r="S999" s="50" t="str">
        <f>IF(Coverage!T648="","",Coverage!T648)</f>
        <v/>
      </c>
      <c r="T999" s="49" t="str">
        <f>IF(Coverage!U648="","",Coverage!U648)</f>
        <v/>
      </c>
      <c r="U999" s="49" t="str">
        <f>IF(Coverage!V648="","",Coverage!V648)</f>
        <v/>
      </c>
      <c r="V999" s="49" t="str">
        <f>IF(Coverage!W648="","",Coverage!W648)</f>
        <v/>
      </c>
      <c r="W999" s="49" t="str">
        <f>IF(Coverage!X648="","",Coverage!X648)</f>
        <v/>
      </c>
      <c r="X999" s="49" t="str">
        <f>IF(Coverage!Y648="","",Coverage!Y648)</f>
        <v/>
      </c>
      <c r="Y999" s="49" t="str">
        <f>IF(Coverage!Z648="","",Coverage!Z648)</f>
        <v/>
      </c>
    </row>
    <row r="1000" spans="10:25" x14ac:dyDescent="0.2">
      <c r="J1000" s="48" t="str">
        <f>IF(Coverage!K649="","",Coverage!K649)</f>
        <v/>
      </c>
      <c r="K1000" s="48" t="str">
        <f>IF(Coverage!L649="","",Coverage!L649)</f>
        <v/>
      </c>
      <c r="L1000" s="48" t="str">
        <f>IF(Coverage!M649="","",Coverage!M649)</f>
        <v/>
      </c>
      <c r="M1000" s="48" t="str">
        <f>IF(Coverage!N649="","",Coverage!N649)</f>
        <v/>
      </c>
      <c r="N1000" s="49" t="str">
        <f>IF(Coverage!O649="","",Coverage!O649)</f>
        <v/>
      </c>
      <c r="O1000" s="49" t="str">
        <f>IF(Coverage!P649="","",Coverage!P649)</f>
        <v/>
      </c>
      <c r="P1000" s="49" t="str">
        <f>IF(Coverage!Q649="","",Coverage!Q649)</f>
        <v/>
      </c>
      <c r="Q1000" s="49" t="str">
        <f>IF(Coverage!R649="","",Coverage!R649)</f>
        <v/>
      </c>
      <c r="R1000" s="50" t="str">
        <f>IF(Coverage!S649="","",Coverage!S649)</f>
        <v/>
      </c>
      <c r="S1000" s="50" t="str">
        <f>IF(Coverage!T649="","",Coverage!T649)</f>
        <v/>
      </c>
      <c r="T1000" s="49" t="str">
        <f>IF(Coverage!U649="","",Coverage!U649)</f>
        <v/>
      </c>
      <c r="U1000" s="49" t="str">
        <f>IF(Coverage!V649="","",Coverage!V649)</f>
        <v/>
      </c>
      <c r="V1000" s="49" t="str">
        <f>IF(Coverage!W649="","",Coverage!W649)</f>
        <v/>
      </c>
      <c r="W1000" s="49" t="str">
        <f>IF(Coverage!X649="","",Coverage!X649)</f>
        <v/>
      </c>
      <c r="X1000" s="49" t="str">
        <f>IF(Coverage!Y649="","",Coverage!Y649)</f>
        <v/>
      </c>
      <c r="Y1000" s="49" t="str">
        <f>IF(Coverage!Z649="","",Coverage!Z649)</f>
        <v/>
      </c>
    </row>
  </sheetData>
  <mergeCells count="5">
    <mergeCell ref="A1:A2"/>
    <mergeCell ref="B1:G1"/>
    <mergeCell ref="I1:L1"/>
    <mergeCell ref="M1:O1"/>
    <mergeCell ref="P1:Y1"/>
  </mergeCells>
  <phoneticPr fontId="1" type="noConversion"/>
  <dataValidations count="3">
    <dataValidation allowBlank="1" showInputMessage="1" sqref="J2:J3 U2:Y3 H1:H203"/>
    <dataValidation type="list" allowBlank="1" showInputMessage="1" showErrorMessage="1" sqref="M3">
      <formula1>"MMO,'Assurant Health, LLC',Anthem"</formula1>
    </dataValidation>
    <dataValidation showInputMessage="1" showErrorMessage="1" sqref="A4:A203"/>
  </dataValidation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500"/>
  <sheetViews>
    <sheetView workbookViewId="0">
      <selection activeCell="A4" sqref="A4"/>
    </sheetView>
  </sheetViews>
  <sheetFormatPr defaultRowHeight="12.75" x14ac:dyDescent="0.2"/>
  <cols>
    <col min="1" max="1" width="20.28515625" style="88" bestFit="1" customWidth="1"/>
    <col min="2" max="2" width="13.140625" style="69" bestFit="1" customWidth="1"/>
    <col min="3" max="3" width="24.140625" style="70" bestFit="1" customWidth="1"/>
    <col min="4" max="4" width="10.7109375" style="70" bestFit="1" customWidth="1"/>
    <col min="5" max="5" width="12.85546875" style="70" bestFit="1" customWidth="1"/>
    <col min="6" max="6" width="10.5703125" style="70" bestFit="1" customWidth="1"/>
    <col min="7" max="7" width="11.28515625" style="71" bestFit="1" customWidth="1"/>
    <col min="8" max="8" width="5.28515625" style="93" bestFit="1" customWidth="1"/>
    <col min="9" max="9" width="11.42578125" style="89" bestFit="1" customWidth="1"/>
    <col min="10" max="10" width="13.42578125" style="89" bestFit="1" customWidth="1"/>
    <col min="11" max="11" width="7.42578125" style="89" bestFit="1" customWidth="1"/>
    <col min="12" max="12" width="8.85546875" style="89" bestFit="1" customWidth="1"/>
    <col min="13" max="13" width="25.140625" style="89" bestFit="1" customWidth="1"/>
    <col min="14" max="14" width="11.140625" hidden="1" customWidth="1"/>
    <col min="15" max="22" width="9.140625" hidden="1" customWidth="1"/>
  </cols>
  <sheetData>
    <row r="1" spans="1:21" x14ac:dyDescent="0.2">
      <c r="A1" s="111" t="s">
        <v>55</v>
      </c>
      <c r="B1" s="117" t="s">
        <v>56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9"/>
    </row>
    <row r="2" spans="1:21" x14ac:dyDescent="0.2">
      <c r="A2" s="111"/>
      <c r="B2" s="41" t="s">
        <v>252</v>
      </c>
      <c r="C2" s="7" t="s">
        <v>26</v>
      </c>
      <c r="D2" s="7" t="s">
        <v>1</v>
      </c>
      <c r="E2" s="7" t="s">
        <v>3</v>
      </c>
      <c r="F2" s="7" t="s">
        <v>2</v>
      </c>
      <c r="G2" s="38" t="s">
        <v>6</v>
      </c>
      <c r="H2" s="8" t="s">
        <v>5</v>
      </c>
      <c r="I2" s="18" t="s">
        <v>10</v>
      </c>
      <c r="J2" s="18" t="s">
        <v>9</v>
      </c>
      <c r="K2" s="18" t="s">
        <v>4</v>
      </c>
      <c r="L2" s="18" t="s">
        <v>57</v>
      </c>
      <c r="M2" s="18" t="s">
        <v>58</v>
      </c>
    </row>
    <row r="3" spans="1:21" x14ac:dyDescent="0.2">
      <c r="A3" s="28" t="s">
        <v>240</v>
      </c>
      <c r="B3" s="42" t="s">
        <v>250</v>
      </c>
      <c r="C3" s="29" t="s">
        <v>245</v>
      </c>
      <c r="D3" s="24"/>
      <c r="E3" s="24"/>
      <c r="F3" s="24"/>
      <c r="G3" s="46" t="s">
        <v>42</v>
      </c>
      <c r="H3" s="34" t="s">
        <v>248</v>
      </c>
      <c r="I3" s="11"/>
      <c r="J3" s="11"/>
      <c r="K3" s="11"/>
      <c r="L3" s="35" t="s">
        <v>247</v>
      </c>
      <c r="M3" s="35" t="s">
        <v>247</v>
      </c>
    </row>
    <row r="4" spans="1:21" x14ac:dyDescent="0.2">
      <c r="A4" s="105"/>
      <c r="B4" s="57"/>
      <c r="C4" s="48"/>
      <c r="D4" s="48"/>
      <c r="E4" s="48"/>
      <c r="F4" s="48"/>
      <c r="G4" s="97"/>
      <c r="H4" s="51"/>
      <c r="I4" s="54"/>
      <c r="J4" s="54"/>
      <c r="K4" s="54"/>
      <c r="L4" s="98"/>
      <c r="M4" s="98"/>
      <c r="O4" t="str">
        <f t="shared" ref="O4:O35" si="0">IF(A4="","",A4)</f>
        <v/>
      </c>
      <c r="P4" t="str">
        <f t="shared" ref="P4:P66" si="1">IF(C4="","",C4)</f>
        <v/>
      </c>
      <c r="Q4" t="str">
        <f>IF(C4="S",IF(B4="","",B4),"")</f>
        <v/>
      </c>
      <c r="R4" t="str">
        <f>IF(C4="S",IF(D4="","",D4),"")</f>
        <v/>
      </c>
      <c r="S4" t="str">
        <f>IF(C4="S",IF(E4="","",E4),"")</f>
        <v/>
      </c>
      <c r="T4" t="str">
        <f>IF(C4="S",IF(F4="","",F4),"")</f>
        <v/>
      </c>
      <c r="U4" t="str">
        <f>IF(C4="S",IF(G4="","",G4),"")</f>
        <v/>
      </c>
    </row>
    <row r="5" spans="1:21" x14ac:dyDescent="0.2">
      <c r="A5" s="86"/>
      <c r="B5" s="57"/>
      <c r="C5" s="48"/>
      <c r="D5" s="48"/>
      <c r="E5" s="49"/>
      <c r="F5" s="49"/>
      <c r="G5" s="50"/>
      <c r="H5" s="54"/>
      <c r="I5" s="54"/>
      <c r="J5" s="54"/>
      <c r="K5" s="54"/>
      <c r="L5" s="77"/>
      <c r="M5" s="77"/>
      <c r="O5" t="str">
        <f t="shared" si="0"/>
        <v/>
      </c>
      <c r="P5" t="str">
        <f t="shared" si="1"/>
        <v/>
      </c>
      <c r="Q5" t="str">
        <f t="shared" ref="Q5:Q68" si="2">IF(C5="S",IF(B5="","",B5),"")</f>
        <v/>
      </c>
      <c r="R5" t="str">
        <f t="shared" ref="R5:R68" si="3">IF(C5="S",IF(D5="","",D5),"")</f>
        <v/>
      </c>
      <c r="S5" t="str">
        <f t="shared" ref="S5:S68" si="4">IF(C5="S",IF(E5="","",E5),"")</f>
        <v/>
      </c>
      <c r="T5" t="str">
        <f t="shared" ref="T5:T68" si="5">IF(C5="S",IF(F5="","",F5),"")</f>
        <v/>
      </c>
      <c r="U5" t="str">
        <f t="shared" ref="U5:U68" si="6">IF(C5="S",IF(G5="","",G5),"")</f>
        <v/>
      </c>
    </row>
    <row r="6" spans="1:21" x14ac:dyDescent="0.2">
      <c r="A6" s="86"/>
      <c r="B6" s="57"/>
      <c r="C6" s="48"/>
      <c r="D6" s="48"/>
      <c r="E6" s="49"/>
      <c r="F6" s="49"/>
      <c r="G6" s="50"/>
      <c r="H6" s="54"/>
      <c r="I6" s="54"/>
      <c r="J6" s="54"/>
      <c r="K6" s="54"/>
      <c r="L6" s="77"/>
      <c r="M6" s="77"/>
      <c r="O6" t="str">
        <f t="shared" si="0"/>
        <v/>
      </c>
      <c r="P6" t="str">
        <f t="shared" si="1"/>
        <v/>
      </c>
      <c r="Q6" t="str">
        <f t="shared" si="2"/>
        <v/>
      </c>
      <c r="R6" t="str">
        <f t="shared" si="3"/>
        <v/>
      </c>
      <c r="S6" t="str">
        <f t="shared" si="4"/>
        <v/>
      </c>
      <c r="T6" t="str">
        <f t="shared" si="5"/>
        <v/>
      </c>
      <c r="U6" t="str">
        <f t="shared" si="6"/>
        <v/>
      </c>
    </row>
    <row r="7" spans="1:21" x14ac:dyDescent="0.2">
      <c r="A7" s="86"/>
      <c r="B7" s="57"/>
      <c r="C7" s="49"/>
      <c r="D7" s="49"/>
      <c r="E7" s="49"/>
      <c r="F7" s="49"/>
      <c r="G7" s="50"/>
      <c r="H7" s="54"/>
      <c r="I7" s="54"/>
      <c r="J7" s="54"/>
      <c r="K7" s="54"/>
      <c r="L7" s="77"/>
      <c r="M7" s="77"/>
      <c r="O7" t="str">
        <f t="shared" si="0"/>
        <v/>
      </c>
      <c r="P7" t="str">
        <f t="shared" si="1"/>
        <v/>
      </c>
      <c r="Q7" t="str">
        <f t="shared" si="2"/>
        <v/>
      </c>
      <c r="R7" t="str">
        <f t="shared" si="3"/>
        <v/>
      </c>
      <c r="S7" t="str">
        <f t="shared" si="4"/>
        <v/>
      </c>
      <c r="T7" t="str">
        <f t="shared" si="5"/>
        <v/>
      </c>
      <c r="U7" t="str">
        <f t="shared" si="6"/>
        <v/>
      </c>
    </row>
    <row r="8" spans="1:21" x14ac:dyDescent="0.2">
      <c r="A8" s="86"/>
      <c r="B8" s="57"/>
      <c r="C8" s="49"/>
      <c r="D8" s="49"/>
      <c r="E8" s="49"/>
      <c r="F8" s="49"/>
      <c r="G8" s="50"/>
      <c r="H8" s="54"/>
      <c r="I8" s="54"/>
      <c r="J8" s="54"/>
      <c r="K8" s="54"/>
      <c r="L8" s="77"/>
      <c r="M8" s="77"/>
      <c r="O8" t="str">
        <f t="shared" si="0"/>
        <v/>
      </c>
      <c r="P8" t="str">
        <f t="shared" si="1"/>
        <v/>
      </c>
      <c r="Q8" t="str">
        <f t="shared" si="2"/>
        <v/>
      </c>
      <c r="R8" t="str">
        <f t="shared" si="3"/>
        <v/>
      </c>
      <c r="S8" t="str">
        <f t="shared" si="4"/>
        <v/>
      </c>
      <c r="T8" t="str">
        <f t="shared" si="5"/>
        <v/>
      </c>
      <c r="U8" t="str">
        <f t="shared" si="6"/>
        <v/>
      </c>
    </row>
    <row r="9" spans="1:21" x14ac:dyDescent="0.2">
      <c r="A9" s="87"/>
      <c r="B9" s="58"/>
      <c r="C9" s="60"/>
      <c r="D9" s="60"/>
      <c r="E9" s="60"/>
      <c r="F9" s="60"/>
      <c r="G9" s="61"/>
      <c r="H9" s="62"/>
      <c r="I9" s="62"/>
      <c r="J9" s="62"/>
      <c r="K9" s="62"/>
      <c r="L9" s="81"/>
      <c r="M9" s="81"/>
      <c r="O9" t="str">
        <f t="shared" si="0"/>
        <v/>
      </c>
      <c r="P9" t="str">
        <f t="shared" si="1"/>
        <v/>
      </c>
      <c r="Q9" t="str">
        <f t="shared" si="2"/>
        <v/>
      </c>
      <c r="R9" t="str">
        <f t="shared" si="3"/>
        <v/>
      </c>
      <c r="S9" t="str">
        <f t="shared" si="4"/>
        <v/>
      </c>
      <c r="T9" t="str">
        <f t="shared" si="5"/>
        <v/>
      </c>
      <c r="U9" t="str">
        <f t="shared" si="6"/>
        <v/>
      </c>
    </row>
    <row r="10" spans="1:21" x14ac:dyDescent="0.2">
      <c r="A10" s="87"/>
      <c r="B10" s="58"/>
      <c r="C10" s="60"/>
      <c r="D10" s="60"/>
      <c r="E10" s="60"/>
      <c r="F10" s="60"/>
      <c r="G10" s="61"/>
      <c r="H10" s="62"/>
      <c r="I10" s="62"/>
      <c r="J10" s="62"/>
      <c r="K10" s="62"/>
      <c r="L10" s="81"/>
      <c r="M10" s="81"/>
      <c r="O10" t="str">
        <f t="shared" si="0"/>
        <v/>
      </c>
      <c r="P10" t="str">
        <f t="shared" si="1"/>
        <v/>
      </c>
      <c r="Q10" t="str">
        <f t="shared" si="2"/>
        <v/>
      </c>
      <c r="R10" t="str">
        <f t="shared" si="3"/>
        <v/>
      </c>
      <c r="S10" t="str">
        <f t="shared" si="4"/>
        <v/>
      </c>
      <c r="T10" t="str">
        <f t="shared" si="5"/>
        <v/>
      </c>
      <c r="U10" t="str">
        <f t="shared" si="6"/>
        <v/>
      </c>
    </row>
    <row r="11" spans="1:21" x14ac:dyDescent="0.2">
      <c r="A11" s="87"/>
      <c r="B11" s="58"/>
      <c r="C11" s="60"/>
      <c r="D11" s="60"/>
      <c r="E11" s="60"/>
      <c r="F11" s="60"/>
      <c r="G11" s="61"/>
      <c r="H11" s="62"/>
      <c r="I11" s="62"/>
      <c r="J11" s="62"/>
      <c r="K11" s="62"/>
      <c r="L11" s="81"/>
      <c r="M11" s="81"/>
      <c r="O11" t="str">
        <f t="shared" si="0"/>
        <v/>
      </c>
      <c r="P11" t="str">
        <f t="shared" si="1"/>
        <v/>
      </c>
      <c r="Q11" t="str">
        <f t="shared" si="2"/>
        <v/>
      </c>
      <c r="R11" t="str">
        <f t="shared" si="3"/>
        <v/>
      </c>
      <c r="S11" t="str">
        <f t="shared" si="4"/>
        <v/>
      </c>
      <c r="T11" t="str">
        <f t="shared" si="5"/>
        <v/>
      </c>
      <c r="U11" t="str">
        <f t="shared" si="6"/>
        <v/>
      </c>
    </row>
    <row r="12" spans="1:21" x14ac:dyDescent="0.2">
      <c r="A12" s="87"/>
      <c r="B12" s="58"/>
      <c r="C12" s="60"/>
      <c r="D12" s="60"/>
      <c r="E12" s="60"/>
      <c r="F12" s="60"/>
      <c r="G12" s="61"/>
      <c r="H12" s="62"/>
      <c r="I12" s="62"/>
      <c r="J12" s="62"/>
      <c r="K12" s="62"/>
      <c r="L12" s="81"/>
      <c r="M12" s="81"/>
      <c r="O12" t="str">
        <f t="shared" si="0"/>
        <v/>
      </c>
      <c r="P12" t="str">
        <f t="shared" si="1"/>
        <v/>
      </c>
      <c r="Q12" t="str">
        <f t="shared" si="2"/>
        <v/>
      </c>
      <c r="R12" t="str">
        <f t="shared" si="3"/>
        <v/>
      </c>
      <c r="S12" t="str">
        <f t="shared" si="4"/>
        <v/>
      </c>
      <c r="T12" t="str">
        <f t="shared" si="5"/>
        <v/>
      </c>
      <c r="U12" t="str">
        <f t="shared" si="6"/>
        <v/>
      </c>
    </row>
    <row r="13" spans="1:21" x14ac:dyDescent="0.2">
      <c r="A13" s="87"/>
      <c r="B13" s="58"/>
      <c r="C13" s="60"/>
      <c r="D13" s="60"/>
      <c r="E13" s="60"/>
      <c r="F13" s="60"/>
      <c r="G13" s="61"/>
      <c r="H13" s="62"/>
      <c r="I13" s="62"/>
      <c r="J13" s="62"/>
      <c r="K13" s="62"/>
      <c r="L13" s="81"/>
      <c r="M13" s="81"/>
      <c r="O13" t="str">
        <f t="shared" si="0"/>
        <v/>
      </c>
      <c r="P13" t="str">
        <f t="shared" si="1"/>
        <v/>
      </c>
      <c r="Q13" t="str">
        <f t="shared" si="2"/>
        <v/>
      </c>
      <c r="R13" t="str">
        <f t="shared" si="3"/>
        <v/>
      </c>
      <c r="S13" t="str">
        <f t="shared" si="4"/>
        <v/>
      </c>
      <c r="T13" t="str">
        <f t="shared" si="5"/>
        <v/>
      </c>
      <c r="U13" t="str">
        <f t="shared" si="6"/>
        <v/>
      </c>
    </row>
    <row r="14" spans="1:21" x14ac:dyDescent="0.2">
      <c r="A14" s="86"/>
      <c r="B14" s="57"/>
      <c r="C14" s="49"/>
      <c r="D14" s="49"/>
      <c r="E14" s="49"/>
      <c r="F14" s="49"/>
      <c r="G14" s="50"/>
      <c r="H14" s="54"/>
      <c r="I14" s="54"/>
      <c r="J14" s="54"/>
      <c r="K14" s="54"/>
      <c r="L14" s="77"/>
      <c r="M14" s="77"/>
      <c r="O14" t="str">
        <f t="shared" si="0"/>
        <v/>
      </c>
      <c r="P14" t="str">
        <f t="shared" si="1"/>
        <v/>
      </c>
      <c r="Q14" t="str">
        <f t="shared" si="2"/>
        <v/>
      </c>
      <c r="R14" t="str">
        <f t="shared" si="3"/>
        <v/>
      </c>
      <c r="S14" t="str">
        <f t="shared" si="4"/>
        <v/>
      </c>
      <c r="T14" t="str">
        <f t="shared" si="5"/>
        <v/>
      </c>
      <c r="U14" t="str">
        <f t="shared" si="6"/>
        <v/>
      </c>
    </row>
    <row r="15" spans="1:21" x14ac:dyDescent="0.2">
      <c r="A15" s="86"/>
      <c r="B15" s="57"/>
      <c r="C15" s="49"/>
      <c r="D15" s="49"/>
      <c r="E15" s="49"/>
      <c r="F15" s="49"/>
      <c r="G15" s="50"/>
      <c r="H15" s="54"/>
      <c r="I15" s="54"/>
      <c r="J15" s="54"/>
      <c r="K15" s="54"/>
      <c r="L15" s="77"/>
      <c r="M15" s="77"/>
      <c r="O15" t="str">
        <f t="shared" si="0"/>
        <v/>
      </c>
      <c r="P15" t="str">
        <f t="shared" si="1"/>
        <v/>
      </c>
      <c r="Q15" t="str">
        <f t="shared" si="2"/>
        <v/>
      </c>
      <c r="R15" t="str">
        <f t="shared" si="3"/>
        <v/>
      </c>
      <c r="S15" t="str">
        <f t="shared" si="4"/>
        <v/>
      </c>
      <c r="T15" t="str">
        <f t="shared" si="5"/>
        <v/>
      </c>
      <c r="U15" t="str">
        <f t="shared" si="6"/>
        <v/>
      </c>
    </row>
    <row r="16" spans="1:21" x14ac:dyDescent="0.2">
      <c r="A16" s="86"/>
      <c r="B16" s="57"/>
      <c r="C16" s="49"/>
      <c r="D16" s="49"/>
      <c r="E16" s="49"/>
      <c r="F16" s="49"/>
      <c r="G16" s="50"/>
      <c r="H16" s="54"/>
      <c r="I16" s="54"/>
      <c r="J16" s="54"/>
      <c r="K16" s="54"/>
      <c r="L16" s="77"/>
      <c r="M16" s="77"/>
      <c r="O16" t="str">
        <f t="shared" si="0"/>
        <v/>
      </c>
      <c r="P16" t="str">
        <f t="shared" si="1"/>
        <v/>
      </c>
      <c r="Q16" t="str">
        <f t="shared" si="2"/>
        <v/>
      </c>
      <c r="R16" t="str">
        <f t="shared" si="3"/>
        <v/>
      </c>
      <c r="S16" t="str">
        <f t="shared" si="4"/>
        <v/>
      </c>
      <c r="T16" t="str">
        <f t="shared" si="5"/>
        <v/>
      </c>
      <c r="U16" t="str">
        <f t="shared" si="6"/>
        <v/>
      </c>
    </row>
    <row r="17" spans="1:21" x14ac:dyDescent="0.2">
      <c r="A17" s="86"/>
      <c r="B17" s="57"/>
      <c r="C17" s="49"/>
      <c r="D17" s="49"/>
      <c r="E17" s="49"/>
      <c r="F17" s="49"/>
      <c r="G17" s="50"/>
      <c r="H17" s="54"/>
      <c r="I17" s="54"/>
      <c r="J17" s="54"/>
      <c r="K17" s="54"/>
      <c r="L17" s="77"/>
      <c r="M17" s="77"/>
      <c r="O17" t="str">
        <f t="shared" si="0"/>
        <v/>
      </c>
      <c r="P17" t="str">
        <f t="shared" si="1"/>
        <v/>
      </c>
      <c r="Q17" t="str">
        <f t="shared" si="2"/>
        <v/>
      </c>
      <c r="R17" t="str">
        <f t="shared" si="3"/>
        <v/>
      </c>
      <c r="S17" t="str">
        <f t="shared" si="4"/>
        <v/>
      </c>
      <c r="T17" t="str">
        <f t="shared" si="5"/>
        <v/>
      </c>
      <c r="U17" t="str">
        <f t="shared" si="6"/>
        <v/>
      </c>
    </row>
    <row r="18" spans="1:21" x14ac:dyDescent="0.2">
      <c r="A18" s="86"/>
      <c r="B18" s="57"/>
      <c r="C18" s="49"/>
      <c r="D18" s="49"/>
      <c r="E18" s="49"/>
      <c r="F18" s="49"/>
      <c r="G18" s="50"/>
      <c r="H18" s="54"/>
      <c r="I18" s="54"/>
      <c r="J18" s="54"/>
      <c r="K18" s="54"/>
      <c r="L18" s="77"/>
      <c r="M18" s="77"/>
      <c r="O18" t="str">
        <f t="shared" si="0"/>
        <v/>
      </c>
      <c r="P18" t="str">
        <f t="shared" si="1"/>
        <v/>
      </c>
      <c r="Q18" t="str">
        <f t="shared" si="2"/>
        <v/>
      </c>
      <c r="R18" t="str">
        <f t="shared" si="3"/>
        <v/>
      </c>
      <c r="S18" t="str">
        <f t="shared" si="4"/>
        <v/>
      </c>
      <c r="T18" t="str">
        <f t="shared" si="5"/>
        <v/>
      </c>
      <c r="U18" t="str">
        <f t="shared" si="6"/>
        <v/>
      </c>
    </row>
    <row r="19" spans="1:21" x14ac:dyDescent="0.2">
      <c r="A19" s="87"/>
      <c r="B19" s="58"/>
      <c r="C19" s="60"/>
      <c r="D19" s="60"/>
      <c r="E19" s="60"/>
      <c r="F19" s="60"/>
      <c r="G19" s="61"/>
      <c r="H19" s="62"/>
      <c r="I19" s="62"/>
      <c r="J19" s="62"/>
      <c r="K19" s="62"/>
      <c r="L19" s="81"/>
      <c r="M19" s="81"/>
      <c r="O19" t="str">
        <f t="shared" si="0"/>
        <v/>
      </c>
      <c r="P19" t="str">
        <f t="shared" si="1"/>
        <v/>
      </c>
      <c r="Q19" t="str">
        <f t="shared" si="2"/>
        <v/>
      </c>
      <c r="R19" t="str">
        <f t="shared" si="3"/>
        <v/>
      </c>
      <c r="S19" t="str">
        <f t="shared" si="4"/>
        <v/>
      </c>
      <c r="T19" t="str">
        <f t="shared" si="5"/>
        <v/>
      </c>
      <c r="U19" t="str">
        <f t="shared" si="6"/>
        <v/>
      </c>
    </row>
    <row r="20" spans="1:21" x14ac:dyDescent="0.2">
      <c r="A20" s="87"/>
      <c r="B20" s="58"/>
      <c r="C20" s="60"/>
      <c r="D20" s="60"/>
      <c r="E20" s="60"/>
      <c r="F20" s="60"/>
      <c r="G20" s="61"/>
      <c r="H20" s="62"/>
      <c r="I20" s="62"/>
      <c r="J20" s="62"/>
      <c r="K20" s="62"/>
      <c r="L20" s="81"/>
      <c r="M20" s="81"/>
      <c r="N20" s="4"/>
      <c r="O20" t="str">
        <f t="shared" si="0"/>
        <v/>
      </c>
      <c r="P20" t="str">
        <f t="shared" si="1"/>
        <v/>
      </c>
      <c r="Q20" t="str">
        <f t="shared" si="2"/>
        <v/>
      </c>
      <c r="R20" t="str">
        <f t="shared" si="3"/>
        <v/>
      </c>
      <c r="S20" t="str">
        <f t="shared" si="4"/>
        <v/>
      </c>
      <c r="T20" t="str">
        <f t="shared" si="5"/>
        <v/>
      </c>
      <c r="U20" t="str">
        <f t="shared" si="6"/>
        <v/>
      </c>
    </row>
    <row r="21" spans="1:21" x14ac:dyDescent="0.2">
      <c r="A21" s="87"/>
      <c r="B21" s="58"/>
      <c r="C21" s="60"/>
      <c r="D21" s="60"/>
      <c r="E21" s="60"/>
      <c r="F21" s="60"/>
      <c r="G21" s="61"/>
      <c r="H21" s="62"/>
      <c r="I21" s="62"/>
      <c r="J21" s="62"/>
      <c r="K21" s="62"/>
      <c r="L21" s="81"/>
      <c r="M21" s="81"/>
      <c r="N21" s="4"/>
      <c r="O21" t="str">
        <f t="shared" si="0"/>
        <v/>
      </c>
      <c r="P21" t="str">
        <f t="shared" si="1"/>
        <v/>
      </c>
      <c r="Q21" t="str">
        <f t="shared" si="2"/>
        <v/>
      </c>
      <c r="R21" t="str">
        <f t="shared" si="3"/>
        <v/>
      </c>
      <c r="S21" t="str">
        <f t="shared" si="4"/>
        <v/>
      </c>
      <c r="T21" t="str">
        <f t="shared" si="5"/>
        <v/>
      </c>
      <c r="U21" t="str">
        <f t="shared" si="6"/>
        <v/>
      </c>
    </row>
    <row r="22" spans="1:21" x14ac:dyDescent="0.2">
      <c r="A22" s="87"/>
      <c r="B22" s="58"/>
      <c r="C22" s="60"/>
      <c r="D22" s="60"/>
      <c r="E22" s="60"/>
      <c r="F22" s="60"/>
      <c r="G22" s="61"/>
      <c r="H22" s="62"/>
      <c r="I22" s="62"/>
      <c r="J22" s="62"/>
      <c r="K22" s="62"/>
      <c r="L22" s="81"/>
      <c r="M22" s="81"/>
      <c r="O22" t="str">
        <f t="shared" si="0"/>
        <v/>
      </c>
      <c r="P22" t="str">
        <f t="shared" si="1"/>
        <v/>
      </c>
      <c r="Q22" t="str">
        <f t="shared" si="2"/>
        <v/>
      </c>
      <c r="R22" t="str">
        <f t="shared" si="3"/>
        <v/>
      </c>
      <c r="S22" t="str">
        <f t="shared" si="4"/>
        <v/>
      </c>
      <c r="T22" t="str">
        <f t="shared" si="5"/>
        <v/>
      </c>
      <c r="U22" t="str">
        <f t="shared" si="6"/>
        <v/>
      </c>
    </row>
    <row r="23" spans="1:21" x14ac:dyDescent="0.2">
      <c r="A23" s="87"/>
      <c r="B23" s="58"/>
      <c r="C23" s="60"/>
      <c r="D23" s="60"/>
      <c r="E23" s="60"/>
      <c r="F23" s="60"/>
      <c r="G23" s="61"/>
      <c r="H23" s="62"/>
      <c r="I23" s="62"/>
      <c r="J23" s="62"/>
      <c r="K23" s="62"/>
      <c r="L23" s="81"/>
      <c r="M23" s="81"/>
      <c r="O23" t="str">
        <f t="shared" si="0"/>
        <v/>
      </c>
      <c r="P23" t="str">
        <f t="shared" si="1"/>
        <v/>
      </c>
      <c r="Q23" t="str">
        <f t="shared" si="2"/>
        <v/>
      </c>
      <c r="R23" t="str">
        <f t="shared" si="3"/>
        <v/>
      </c>
      <c r="S23" t="str">
        <f t="shared" si="4"/>
        <v/>
      </c>
      <c r="T23" t="str">
        <f t="shared" si="5"/>
        <v/>
      </c>
      <c r="U23" t="str">
        <f t="shared" si="6"/>
        <v/>
      </c>
    </row>
    <row r="24" spans="1:21" x14ac:dyDescent="0.2">
      <c r="A24" s="86"/>
      <c r="B24" s="57"/>
      <c r="C24" s="49"/>
      <c r="D24" s="49"/>
      <c r="E24" s="49"/>
      <c r="F24" s="49"/>
      <c r="G24" s="50"/>
      <c r="H24" s="54"/>
      <c r="I24" s="54"/>
      <c r="J24" s="54"/>
      <c r="K24" s="54"/>
      <c r="L24" s="77"/>
      <c r="M24" s="77"/>
      <c r="O24" t="str">
        <f t="shared" si="0"/>
        <v/>
      </c>
      <c r="P24" t="str">
        <f t="shared" si="1"/>
        <v/>
      </c>
      <c r="Q24" t="str">
        <f t="shared" si="2"/>
        <v/>
      </c>
      <c r="R24" t="str">
        <f t="shared" si="3"/>
        <v/>
      </c>
      <c r="S24" t="str">
        <f t="shared" si="4"/>
        <v/>
      </c>
      <c r="T24" t="str">
        <f t="shared" si="5"/>
        <v/>
      </c>
      <c r="U24" t="str">
        <f t="shared" si="6"/>
        <v/>
      </c>
    </row>
    <row r="25" spans="1:21" x14ac:dyDescent="0.2">
      <c r="A25" s="86"/>
      <c r="B25" s="57"/>
      <c r="C25" s="49"/>
      <c r="D25" s="49"/>
      <c r="E25" s="49"/>
      <c r="F25" s="49"/>
      <c r="G25" s="50"/>
      <c r="H25" s="54"/>
      <c r="I25" s="54"/>
      <c r="J25" s="54"/>
      <c r="K25" s="54"/>
      <c r="L25" s="77"/>
      <c r="M25" s="77"/>
      <c r="O25" t="str">
        <f t="shared" si="0"/>
        <v/>
      </c>
      <c r="P25" t="str">
        <f t="shared" si="1"/>
        <v/>
      </c>
      <c r="Q25" t="str">
        <f t="shared" si="2"/>
        <v/>
      </c>
      <c r="R25" t="str">
        <f t="shared" si="3"/>
        <v/>
      </c>
      <c r="S25" t="str">
        <f t="shared" si="4"/>
        <v/>
      </c>
      <c r="T25" t="str">
        <f t="shared" si="5"/>
        <v/>
      </c>
      <c r="U25" t="str">
        <f t="shared" si="6"/>
        <v/>
      </c>
    </row>
    <row r="26" spans="1:21" x14ac:dyDescent="0.2">
      <c r="A26" s="86"/>
      <c r="B26" s="57"/>
      <c r="C26" s="49"/>
      <c r="D26" s="49"/>
      <c r="E26" s="49"/>
      <c r="F26" s="49"/>
      <c r="G26" s="50"/>
      <c r="H26" s="54"/>
      <c r="I26" s="54"/>
      <c r="J26" s="54"/>
      <c r="K26" s="54"/>
      <c r="L26" s="77"/>
      <c r="M26" s="77"/>
      <c r="O26" t="str">
        <f t="shared" si="0"/>
        <v/>
      </c>
      <c r="P26" t="str">
        <f t="shared" si="1"/>
        <v/>
      </c>
      <c r="Q26" t="str">
        <f t="shared" si="2"/>
        <v/>
      </c>
      <c r="R26" t="str">
        <f t="shared" si="3"/>
        <v/>
      </c>
      <c r="S26" t="str">
        <f t="shared" si="4"/>
        <v/>
      </c>
      <c r="T26" t="str">
        <f t="shared" si="5"/>
        <v/>
      </c>
      <c r="U26" t="str">
        <f t="shared" si="6"/>
        <v/>
      </c>
    </row>
    <row r="27" spans="1:21" x14ac:dyDescent="0.2">
      <c r="A27" s="86"/>
      <c r="B27" s="57"/>
      <c r="C27" s="49"/>
      <c r="D27" s="49"/>
      <c r="E27" s="49"/>
      <c r="F27" s="49"/>
      <c r="G27" s="50"/>
      <c r="H27" s="54"/>
      <c r="I27" s="54"/>
      <c r="J27" s="54"/>
      <c r="K27" s="54"/>
      <c r="L27" s="77"/>
      <c r="M27" s="77"/>
      <c r="O27" t="str">
        <f t="shared" si="0"/>
        <v/>
      </c>
      <c r="P27" t="str">
        <f t="shared" si="1"/>
        <v/>
      </c>
      <c r="Q27" t="str">
        <f t="shared" si="2"/>
        <v/>
      </c>
      <c r="R27" t="str">
        <f t="shared" si="3"/>
        <v/>
      </c>
      <c r="S27" t="str">
        <f t="shared" si="4"/>
        <v/>
      </c>
      <c r="T27" t="str">
        <f t="shared" si="5"/>
        <v/>
      </c>
      <c r="U27" t="str">
        <f t="shared" si="6"/>
        <v/>
      </c>
    </row>
    <row r="28" spans="1:21" x14ac:dyDescent="0.2">
      <c r="A28" s="86"/>
      <c r="B28" s="57"/>
      <c r="C28" s="49"/>
      <c r="D28" s="49"/>
      <c r="E28" s="49"/>
      <c r="F28" s="49"/>
      <c r="G28" s="50"/>
      <c r="H28" s="54"/>
      <c r="I28" s="54"/>
      <c r="J28" s="54"/>
      <c r="K28" s="54"/>
      <c r="L28" s="77"/>
      <c r="M28" s="77"/>
      <c r="O28" t="str">
        <f t="shared" si="0"/>
        <v/>
      </c>
      <c r="P28" t="str">
        <f t="shared" si="1"/>
        <v/>
      </c>
      <c r="Q28" t="str">
        <f t="shared" si="2"/>
        <v/>
      </c>
      <c r="R28" t="str">
        <f t="shared" si="3"/>
        <v/>
      </c>
      <c r="S28" t="str">
        <f t="shared" si="4"/>
        <v/>
      </c>
      <c r="T28" t="str">
        <f t="shared" si="5"/>
        <v/>
      </c>
      <c r="U28" t="str">
        <f t="shared" si="6"/>
        <v/>
      </c>
    </row>
    <row r="29" spans="1:21" x14ac:dyDescent="0.2">
      <c r="A29" s="87"/>
      <c r="B29" s="58"/>
      <c r="C29" s="60"/>
      <c r="D29" s="60"/>
      <c r="E29" s="60"/>
      <c r="F29" s="60"/>
      <c r="G29" s="61"/>
      <c r="H29" s="62"/>
      <c r="I29" s="62"/>
      <c r="J29" s="62"/>
      <c r="K29" s="62"/>
      <c r="L29" s="81"/>
      <c r="M29" s="81"/>
      <c r="O29" t="str">
        <f t="shared" si="0"/>
        <v/>
      </c>
      <c r="P29" t="str">
        <f t="shared" si="1"/>
        <v/>
      </c>
      <c r="Q29" t="str">
        <f t="shared" si="2"/>
        <v/>
      </c>
      <c r="R29" t="str">
        <f t="shared" si="3"/>
        <v/>
      </c>
      <c r="S29" t="str">
        <f t="shared" si="4"/>
        <v/>
      </c>
      <c r="T29" t="str">
        <f t="shared" si="5"/>
        <v/>
      </c>
      <c r="U29" t="str">
        <f t="shared" si="6"/>
        <v/>
      </c>
    </row>
    <row r="30" spans="1:21" x14ac:dyDescent="0.2">
      <c r="A30" s="87"/>
      <c r="B30" s="58"/>
      <c r="C30" s="60"/>
      <c r="D30" s="60"/>
      <c r="E30" s="60"/>
      <c r="F30" s="60"/>
      <c r="G30" s="61"/>
      <c r="H30" s="62"/>
      <c r="I30" s="62"/>
      <c r="J30" s="62"/>
      <c r="K30" s="62"/>
      <c r="L30" s="81"/>
      <c r="M30" s="81"/>
      <c r="O30" t="str">
        <f t="shared" si="0"/>
        <v/>
      </c>
      <c r="P30" t="str">
        <f t="shared" si="1"/>
        <v/>
      </c>
      <c r="Q30" t="str">
        <f t="shared" si="2"/>
        <v/>
      </c>
      <c r="R30" t="str">
        <f t="shared" si="3"/>
        <v/>
      </c>
      <c r="S30" t="str">
        <f t="shared" si="4"/>
        <v/>
      </c>
      <c r="T30" t="str">
        <f t="shared" si="5"/>
        <v/>
      </c>
      <c r="U30" t="str">
        <f t="shared" si="6"/>
        <v/>
      </c>
    </row>
    <row r="31" spans="1:21" x14ac:dyDescent="0.2">
      <c r="A31" s="87"/>
      <c r="B31" s="58"/>
      <c r="C31" s="60"/>
      <c r="D31" s="60"/>
      <c r="E31" s="60"/>
      <c r="F31" s="60"/>
      <c r="G31" s="61"/>
      <c r="H31" s="62"/>
      <c r="I31" s="62"/>
      <c r="J31" s="62"/>
      <c r="K31" s="62"/>
      <c r="L31" s="81"/>
      <c r="M31" s="81"/>
      <c r="O31" t="str">
        <f t="shared" si="0"/>
        <v/>
      </c>
      <c r="P31" t="str">
        <f t="shared" si="1"/>
        <v/>
      </c>
      <c r="Q31" t="str">
        <f t="shared" si="2"/>
        <v/>
      </c>
      <c r="R31" t="str">
        <f t="shared" si="3"/>
        <v/>
      </c>
      <c r="S31" t="str">
        <f t="shared" si="4"/>
        <v/>
      </c>
      <c r="T31" t="str">
        <f t="shared" si="5"/>
        <v/>
      </c>
      <c r="U31" t="str">
        <f t="shared" si="6"/>
        <v/>
      </c>
    </row>
    <row r="32" spans="1:21" x14ac:dyDescent="0.2">
      <c r="A32" s="87"/>
      <c r="B32" s="58"/>
      <c r="C32" s="60"/>
      <c r="D32" s="60"/>
      <c r="E32" s="60"/>
      <c r="F32" s="60"/>
      <c r="G32" s="61"/>
      <c r="H32" s="62"/>
      <c r="I32" s="62"/>
      <c r="J32" s="62"/>
      <c r="K32" s="62"/>
      <c r="L32" s="81"/>
      <c r="M32" s="81"/>
      <c r="O32" t="str">
        <f t="shared" si="0"/>
        <v/>
      </c>
      <c r="P32" t="str">
        <f t="shared" si="1"/>
        <v/>
      </c>
      <c r="Q32" t="str">
        <f t="shared" si="2"/>
        <v/>
      </c>
      <c r="R32" t="str">
        <f t="shared" si="3"/>
        <v/>
      </c>
      <c r="S32" t="str">
        <f t="shared" si="4"/>
        <v/>
      </c>
      <c r="T32" t="str">
        <f t="shared" si="5"/>
        <v/>
      </c>
      <c r="U32" t="str">
        <f t="shared" si="6"/>
        <v/>
      </c>
    </row>
    <row r="33" spans="1:21" x14ac:dyDescent="0.2">
      <c r="A33" s="87"/>
      <c r="B33" s="58"/>
      <c r="C33" s="60"/>
      <c r="D33" s="60"/>
      <c r="E33" s="60"/>
      <c r="F33" s="60"/>
      <c r="G33" s="61"/>
      <c r="H33" s="62"/>
      <c r="I33" s="62"/>
      <c r="J33" s="62"/>
      <c r="K33" s="62"/>
      <c r="L33" s="81"/>
      <c r="M33" s="81"/>
      <c r="O33" t="str">
        <f t="shared" si="0"/>
        <v/>
      </c>
      <c r="P33" t="str">
        <f t="shared" si="1"/>
        <v/>
      </c>
      <c r="Q33" t="str">
        <f t="shared" si="2"/>
        <v/>
      </c>
      <c r="R33" t="str">
        <f t="shared" si="3"/>
        <v/>
      </c>
      <c r="S33" t="str">
        <f t="shared" si="4"/>
        <v/>
      </c>
      <c r="T33" t="str">
        <f t="shared" si="5"/>
        <v/>
      </c>
      <c r="U33" t="str">
        <f t="shared" si="6"/>
        <v/>
      </c>
    </row>
    <row r="34" spans="1:21" x14ac:dyDescent="0.2">
      <c r="A34" s="86"/>
      <c r="B34" s="57"/>
      <c r="C34" s="49"/>
      <c r="D34" s="49"/>
      <c r="E34" s="49"/>
      <c r="F34" s="49"/>
      <c r="G34" s="50"/>
      <c r="H34" s="54"/>
      <c r="I34" s="54"/>
      <c r="J34" s="54"/>
      <c r="K34" s="54"/>
      <c r="L34" s="77"/>
      <c r="M34" s="77"/>
      <c r="O34" t="str">
        <f t="shared" si="0"/>
        <v/>
      </c>
      <c r="P34" t="str">
        <f t="shared" si="1"/>
        <v/>
      </c>
      <c r="Q34" t="str">
        <f t="shared" si="2"/>
        <v/>
      </c>
      <c r="R34" t="str">
        <f t="shared" si="3"/>
        <v/>
      </c>
      <c r="S34" t="str">
        <f t="shared" si="4"/>
        <v/>
      </c>
      <c r="T34" t="str">
        <f t="shared" si="5"/>
        <v/>
      </c>
      <c r="U34" t="str">
        <f t="shared" si="6"/>
        <v/>
      </c>
    </row>
    <row r="35" spans="1:21" x14ac:dyDescent="0.2">
      <c r="A35" s="86"/>
      <c r="B35" s="57"/>
      <c r="C35" s="49"/>
      <c r="D35" s="49"/>
      <c r="E35" s="49"/>
      <c r="F35" s="49"/>
      <c r="G35" s="50"/>
      <c r="H35" s="54"/>
      <c r="I35" s="54"/>
      <c r="J35" s="54"/>
      <c r="K35" s="54"/>
      <c r="L35" s="77"/>
      <c r="M35" s="77"/>
      <c r="O35" t="str">
        <f t="shared" si="0"/>
        <v/>
      </c>
      <c r="P35" t="str">
        <f t="shared" si="1"/>
        <v/>
      </c>
      <c r="Q35" t="str">
        <f t="shared" si="2"/>
        <v/>
      </c>
      <c r="R35" t="str">
        <f t="shared" si="3"/>
        <v/>
      </c>
      <c r="S35" t="str">
        <f t="shared" si="4"/>
        <v/>
      </c>
      <c r="T35" t="str">
        <f t="shared" si="5"/>
        <v/>
      </c>
      <c r="U35" t="str">
        <f t="shared" si="6"/>
        <v/>
      </c>
    </row>
    <row r="36" spans="1:21" x14ac:dyDescent="0.2">
      <c r="A36" s="86"/>
      <c r="B36" s="57"/>
      <c r="C36" s="49"/>
      <c r="D36" s="49"/>
      <c r="E36" s="49"/>
      <c r="F36" s="49"/>
      <c r="G36" s="50"/>
      <c r="H36" s="54"/>
      <c r="I36" s="54"/>
      <c r="J36" s="54"/>
      <c r="K36" s="54"/>
      <c r="L36" s="77"/>
      <c r="M36" s="77"/>
      <c r="O36" t="str">
        <f t="shared" ref="O36:O66" si="7">IF(A36="","",A36)</f>
        <v/>
      </c>
      <c r="P36" t="str">
        <f t="shared" si="1"/>
        <v/>
      </c>
      <c r="Q36" t="str">
        <f t="shared" si="2"/>
        <v/>
      </c>
      <c r="R36" t="str">
        <f t="shared" si="3"/>
        <v/>
      </c>
      <c r="S36" t="str">
        <f t="shared" si="4"/>
        <v/>
      </c>
      <c r="T36" t="str">
        <f t="shared" si="5"/>
        <v/>
      </c>
      <c r="U36" t="str">
        <f t="shared" si="6"/>
        <v/>
      </c>
    </row>
    <row r="37" spans="1:21" x14ac:dyDescent="0.2">
      <c r="A37" s="86"/>
      <c r="B37" s="57"/>
      <c r="C37" s="49"/>
      <c r="D37" s="49"/>
      <c r="E37" s="49"/>
      <c r="F37" s="49"/>
      <c r="G37" s="50"/>
      <c r="H37" s="54"/>
      <c r="I37" s="54"/>
      <c r="J37" s="54"/>
      <c r="K37" s="54"/>
      <c r="L37" s="77"/>
      <c r="M37" s="77"/>
      <c r="O37" t="str">
        <f t="shared" si="7"/>
        <v/>
      </c>
      <c r="P37" t="str">
        <f t="shared" si="1"/>
        <v/>
      </c>
      <c r="Q37" t="str">
        <f t="shared" si="2"/>
        <v/>
      </c>
      <c r="R37" t="str">
        <f t="shared" si="3"/>
        <v/>
      </c>
      <c r="S37" t="str">
        <f t="shared" si="4"/>
        <v/>
      </c>
      <c r="T37" t="str">
        <f t="shared" si="5"/>
        <v/>
      </c>
      <c r="U37" t="str">
        <f t="shared" si="6"/>
        <v/>
      </c>
    </row>
    <row r="38" spans="1:21" x14ac:dyDescent="0.2">
      <c r="A38" s="86"/>
      <c r="B38" s="57"/>
      <c r="C38" s="49"/>
      <c r="D38" s="49"/>
      <c r="E38" s="49"/>
      <c r="F38" s="49"/>
      <c r="G38" s="50"/>
      <c r="H38" s="54"/>
      <c r="I38" s="54"/>
      <c r="J38" s="54"/>
      <c r="K38" s="54"/>
      <c r="L38" s="77"/>
      <c r="M38" s="77"/>
      <c r="O38" t="str">
        <f t="shared" si="7"/>
        <v/>
      </c>
      <c r="P38" t="str">
        <f t="shared" si="1"/>
        <v/>
      </c>
      <c r="Q38" t="str">
        <f t="shared" si="2"/>
        <v/>
      </c>
      <c r="R38" t="str">
        <f t="shared" si="3"/>
        <v/>
      </c>
      <c r="S38" t="str">
        <f t="shared" si="4"/>
        <v/>
      </c>
      <c r="T38" t="str">
        <f t="shared" si="5"/>
        <v/>
      </c>
      <c r="U38" t="str">
        <f t="shared" si="6"/>
        <v/>
      </c>
    </row>
    <row r="39" spans="1:21" x14ac:dyDescent="0.2">
      <c r="A39" s="87"/>
      <c r="B39" s="58"/>
      <c r="C39" s="60"/>
      <c r="D39" s="60"/>
      <c r="E39" s="60"/>
      <c r="F39" s="60"/>
      <c r="G39" s="61"/>
      <c r="H39" s="62"/>
      <c r="I39" s="62"/>
      <c r="J39" s="62"/>
      <c r="K39" s="62"/>
      <c r="L39" s="81"/>
      <c r="M39" s="81"/>
      <c r="O39" t="str">
        <f t="shared" si="7"/>
        <v/>
      </c>
      <c r="P39" t="str">
        <f t="shared" si="1"/>
        <v/>
      </c>
      <c r="Q39" t="str">
        <f t="shared" si="2"/>
        <v/>
      </c>
      <c r="R39" t="str">
        <f t="shared" si="3"/>
        <v/>
      </c>
      <c r="S39" t="str">
        <f t="shared" si="4"/>
        <v/>
      </c>
      <c r="T39" t="str">
        <f t="shared" si="5"/>
        <v/>
      </c>
      <c r="U39" t="str">
        <f t="shared" si="6"/>
        <v/>
      </c>
    </row>
    <row r="40" spans="1:21" x14ac:dyDescent="0.2">
      <c r="A40" s="87"/>
      <c r="B40" s="58"/>
      <c r="C40" s="60"/>
      <c r="D40" s="60"/>
      <c r="E40" s="60"/>
      <c r="F40" s="60"/>
      <c r="G40" s="61"/>
      <c r="H40" s="62"/>
      <c r="I40" s="62"/>
      <c r="J40" s="62"/>
      <c r="K40" s="62"/>
      <c r="L40" s="81"/>
      <c r="M40" s="81"/>
      <c r="O40" t="str">
        <f t="shared" si="7"/>
        <v/>
      </c>
      <c r="P40" t="str">
        <f t="shared" si="1"/>
        <v/>
      </c>
      <c r="Q40" t="str">
        <f t="shared" si="2"/>
        <v/>
      </c>
      <c r="R40" t="str">
        <f t="shared" si="3"/>
        <v/>
      </c>
      <c r="S40" t="str">
        <f t="shared" si="4"/>
        <v/>
      </c>
      <c r="T40" t="str">
        <f t="shared" si="5"/>
        <v/>
      </c>
      <c r="U40" t="str">
        <f t="shared" si="6"/>
        <v/>
      </c>
    </row>
    <row r="41" spans="1:21" x14ac:dyDescent="0.2">
      <c r="A41" s="87"/>
      <c r="B41" s="58"/>
      <c r="C41" s="60"/>
      <c r="D41" s="60"/>
      <c r="E41" s="60"/>
      <c r="F41" s="60"/>
      <c r="G41" s="61"/>
      <c r="H41" s="62"/>
      <c r="I41" s="62"/>
      <c r="J41" s="62"/>
      <c r="K41" s="62"/>
      <c r="L41" s="81"/>
      <c r="M41" s="81"/>
      <c r="O41" t="str">
        <f t="shared" si="7"/>
        <v/>
      </c>
      <c r="P41" t="str">
        <f t="shared" si="1"/>
        <v/>
      </c>
      <c r="Q41" t="str">
        <f t="shared" si="2"/>
        <v/>
      </c>
      <c r="R41" t="str">
        <f t="shared" si="3"/>
        <v/>
      </c>
      <c r="S41" t="str">
        <f t="shared" si="4"/>
        <v/>
      </c>
      <c r="T41" t="str">
        <f t="shared" si="5"/>
        <v/>
      </c>
      <c r="U41" t="str">
        <f t="shared" si="6"/>
        <v/>
      </c>
    </row>
    <row r="42" spans="1:21" x14ac:dyDescent="0.2">
      <c r="A42" s="87"/>
      <c r="B42" s="58"/>
      <c r="C42" s="60"/>
      <c r="D42" s="60"/>
      <c r="E42" s="60"/>
      <c r="F42" s="60"/>
      <c r="G42" s="61"/>
      <c r="H42" s="62"/>
      <c r="I42" s="62"/>
      <c r="J42" s="62"/>
      <c r="K42" s="62"/>
      <c r="L42" s="81"/>
      <c r="M42" s="81"/>
      <c r="O42" t="str">
        <f t="shared" si="7"/>
        <v/>
      </c>
      <c r="P42" t="str">
        <f t="shared" si="1"/>
        <v/>
      </c>
      <c r="Q42" t="str">
        <f t="shared" si="2"/>
        <v/>
      </c>
      <c r="R42" t="str">
        <f t="shared" si="3"/>
        <v/>
      </c>
      <c r="S42" t="str">
        <f t="shared" si="4"/>
        <v/>
      </c>
      <c r="T42" t="str">
        <f t="shared" si="5"/>
        <v/>
      </c>
      <c r="U42" t="str">
        <f t="shared" si="6"/>
        <v/>
      </c>
    </row>
    <row r="43" spans="1:21" x14ac:dyDescent="0.2">
      <c r="A43" s="87"/>
      <c r="B43" s="58"/>
      <c r="C43" s="60"/>
      <c r="D43" s="60"/>
      <c r="E43" s="60"/>
      <c r="F43" s="60"/>
      <c r="G43" s="61"/>
      <c r="H43" s="62"/>
      <c r="I43" s="62"/>
      <c r="J43" s="62"/>
      <c r="K43" s="62"/>
      <c r="L43" s="81"/>
      <c r="M43" s="81"/>
      <c r="O43" t="str">
        <f t="shared" si="7"/>
        <v/>
      </c>
      <c r="P43" t="str">
        <f t="shared" si="1"/>
        <v/>
      </c>
      <c r="Q43" t="str">
        <f t="shared" si="2"/>
        <v/>
      </c>
      <c r="R43" t="str">
        <f t="shared" si="3"/>
        <v/>
      </c>
      <c r="S43" t="str">
        <f t="shared" si="4"/>
        <v/>
      </c>
      <c r="T43" t="str">
        <f t="shared" si="5"/>
        <v/>
      </c>
      <c r="U43" t="str">
        <f t="shared" si="6"/>
        <v/>
      </c>
    </row>
    <row r="44" spans="1:21" x14ac:dyDescent="0.2">
      <c r="A44" s="86"/>
      <c r="B44" s="57"/>
      <c r="C44" s="49"/>
      <c r="D44" s="49"/>
      <c r="E44" s="49"/>
      <c r="F44" s="49"/>
      <c r="G44" s="50"/>
      <c r="H44" s="54"/>
      <c r="I44" s="54"/>
      <c r="J44" s="54"/>
      <c r="K44" s="54"/>
      <c r="L44" s="77"/>
      <c r="M44" s="77"/>
      <c r="O44" t="str">
        <f t="shared" si="7"/>
        <v/>
      </c>
      <c r="P44" t="str">
        <f t="shared" si="1"/>
        <v/>
      </c>
      <c r="Q44" t="str">
        <f t="shared" si="2"/>
        <v/>
      </c>
      <c r="R44" t="str">
        <f t="shared" si="3"/>
        <v/>
      </c>
      <c r="S44" t="str">
        <f t="shared" si="4"/>
        <v/>
      </c>
      <c r="T44" t="str">
        <f t="shared" si="5"/>
        <v/>
      </c>
      <c r="U44" t="str">
        <f t="shared" si="6"/>
        <v/>
      </c>
    </row>
    <row r="45" spans="1:21" x14ac:dyDescent="0.2">
      <c r="A45" s="86"/>
      <c r="B45" s="57"/>
      <c r="C45" s="49"/>
      <c r="D45" s="49"/>
      <c r="E45" s="49"/>
      <c r="F45" s="49"/>
      <c r="G45" s="50"/>
      <c r="H45" s="54"/>
      <c r="I45" s="54"/>
      <c r="J45" s="54"/>
      <c r="K45" s="54"/>
      <c r="L45" s="77"/>
      <c r="M45" s="77"/>
      <c r="O45" t="str">
        <f t="shared" si="7"/>
        <v/>
      </c>
      <c r="P45" t="str">
        <f t="shared" si="1"/>
        <v/>
      </c>
      <c r="Q45" t="str">
        <f t="shared" si="2"/>
        <v/>
      </c>
      <c r="R45" t="str">
        <f t="shared" si="3"/>
        <v/>
      </c>
      <c r="S45" t="str">
        <f t="shared" si="4"/>
        <v/>
      </c>
      <c r="T45" t="str">
        <f t="shared" si="5"/>
        <v/>
      </c>
      <c r="U45" t="str">
        <f t="shared" si="6"/>
        <v/>
      </c>
    </row>
    <row r="46" spans="1:21" x14ac:dyDescent="0.2">
      <c r="A46" s="86"/>
      <c r="B46" s="57"/>
      <c r="C46" s="49"/>
      <c r="D46" s="49"/>
      <c r="E46" s="49"/>
      <c r="F46" s="49"/>
      <c r="G46" s="50"/>
      <c r="H46" s="54"/>
      <c r="I46" s="54"/>
      <c r="J46" s="54"/>
      <c r="K46" s="54"/>
      <c r="L46" s="77"/>
      <c r="M46" s="77"/>
      <c r="O46" t="str">
        <f t="shared" si="7"/>
        <v/>
      </c>
      <c r="P46" t="str">
        <f t="shared" si="1"/>
        <v/>
      </c>
      <c r="Q46" t="str">
        <f t="shared" si="2"/>
        <v/>
      </c>
      <c r="R46" t="str">
        <f t="shared" si="3"/>
        <v/>
      </c>
      <c r="S46" t="str">
        <f t="shared" si="4"/>
        <v/>
      </c>
      <c r="T46" t="str">
        <f t="shared" si="5"/>
        <v/>
      </c>
      <c r="U46" t="str">
        <f t="shared" si="6"/>
        <v/>
      </c>
    </row>
    <row r="47" spans="1:21" x14ac:dyDescent="0.2">
      <c r="A47" s="86"/>
      <c r="B47" s="57"/>
      <c r="C47" s="49"/>
      <c r="D47" s="49"/>
      <c r="E47" s="49"/>
      <c r="F47" s="49"/>
      <c r="G47" s="50"/>
      <c r="H47" s="54"/>
      <c r="I47" s="54"/>
      <c r="J47" s="54"/>
      <c r="K47" s="54"/>
      <c r="L47" s="77"/>
      <c r="M47" s="77"/>
      <c r="O47" t="str">
        <f t="shared" si="7"/>
        <v/>
      </c>
      <c r="P47" t="str">
        <f t="shared" si="1"/>
        <v/>
      </c>
      <c r="Q47" t="str">
        <f t="shared" si="2"/>
        <v/>
      </c>
      <c r="R47" t="str">
        <f t="shared" si="3"/>
        <v/>
      </c>
      <c r="S47" t="str">
        <f t="shared" si="4"/>
        <v/>
      </c>
      <c r="T47" t="str">
        <f t="shared" si="5"/>
        <v/>
      </c>
      <c r="U47" t="str">
        <f t="shared" si="6"/>
        <v/>
      </c>
    </row>
    <row r="48" spans="1:21" x14ac:dyDescent="0.2">
      <c r="A48" s="86"/>
      <c r="B48" s="57"/>
      <c r="C48" s="49"/>
      <c r="D48" s="49"/>
      <c r="E48" s="49"/>
      <c r="F48" s="49"/>
      <c r="G48" s="50"/>
      <c r="H48" s="54"/>
      <c r="I48" s="54"/>
      <c r="J48" s="54"/>
      <c r="K48" s="54"/>
      <c r="L48" s="77"/>
      <c r="M48" s="77"/>
      <c r="O48" t="str">
        <f t="shared" si="7"/>
        <v/>
      </c>
      <c r="P48" t="str">
        <f t="shared" si="1"/>
        <v/>
      </c>
      <c r="Q48" t="str">
        <f t="shared" si="2"/>
        <v/>
      </c>
      <c r="R48" t="str">
        <f t="shared" si="3"/>
        <v/>
      </c>
      <c r="S48" t="str">
        <f t="shared" si="4"/>
        <v/>
      </c>
      <c r="T48" t="str">
        <f t="shared" si="5"/>
        <v/>
      </c>
      <c r="U48" t="str">
        <f t="shared" si="6"/>
        <v/>
      </c>
    </row>
    <row r="49" spans="1:21" x14ac:dyDescent="0.2">
      <c r="A49" s="87"/>
      <c r="B49" s="58"/>
      <c r="C49" s="60"/>
      <c r="D49" s="60"/>
      <c r="E49" s="60"/>
      <c r="F49" s="60"/>
      <c r="G49" s="61"/>
      <c r="H49" s="62"/>
      <c r="I49" s="62"/>
      <c r="J49" s="62"/>
      <c r="K49" s="62"/>
      <c r="L49" s="81"/>
      <c r="M49" s="81"/>
      <c r="O49" t="str">
        <f t="shared" si="7"/>
        <v/>
      </c>
      <c r="P49" t="str">
        <f t="shared" si="1"/>
        <v/>
      </c>
      <c r="Q49" t="str">
        <f t="shared" si="2"/>
        <v/>
      </c>
      <c r="R49" t="str">
        <f t="shared" si="3"/>
        <v/>
      </c>
      <c r="S49" t="str">
        <f t="shared" si="4"/>
        <v/>
      </c>
      <c r="T49" t="str">
        <f t="shared" si="5"/>
        <v/>
      </c>
      <c r="U49" t="str">
        <f t="shared" si="6"/>
        <v/>
      </c>
    </row>
    <row r="50" spans="1:21" x14ac:dyDescent="0.2">
      <c r="A50" s="87"/>
      <c r="B50" s="58"/>
      <c r="C50" s="60"/>
      <c r="D50" s="60"/>
      <c r="E50" s="60"/>
      <c r="F50" s="60"/>
      <c r="G50" s="61"/>
      <c r="H50" s="62"/>
      <c r="I50" s="62"/>
      <c r="J50" s="62"/>
      <c r="K50" s="62"/>
      <c r="L50" s="81"/>
      <c r="M50" s="81"/>
      <c r="O50" t="str">
        <f t="shared" si="7"/>
        <v/>
      </c>
      <c r="P50" t="str">
        <f t="shared" si="1"/>
        <v/>
      </c>
      <c r="Q50" t="str">
        <f t="shared" si="2"/>
        <v/>
      </c>
      <c r="R50" t="str">
        <f t="shared" si="3"/>
        <v/>
      </c>
      <c r="S50" t="str">
        <f t="shared" si="4"/>
        <v/>
      </c>
      <c r="T50" t="str">
        <f t="shared" si="5"/>
        <v/>
      </c>
      <c r="U50" t="str">
        <f t="shared" si="6"/>
        <v/>
      </c>
    </row>
    <row r="51" spans="1:21" x14ac:dyDescent="0.2">
      <c r="A51" s="87"/>
      <c r="B51" s="58"/>
      <c r="C51" s="60"/>
      <c r="D51" s="60"/>
      <c r="E51" s="60"/>
      <c r="F51" s="60"/>
      <c r="G51" s="61"/>
      <c r="H51" s="62"/>
      <c r="I51" s="62"/>
      <c r="J51" s="62"/>
      <c r="K51" s="62"/>
      <c r="L51" s="81"/>
      <c r="M51" s="81"/>
      <c r="O51" t="str">
        <f t="shared" si="7"/>
        <v/>
      </c>
      <c r="P51" t="str">
        <f t="shared" si="1"/>
        <v/>
      </c>
      <c r="Q51" t="str">
        <f t="shared" si="2"/>
        <v/>
      </c>
      <c r="R51" t="str">
        <f t="shared" si="3"/>
        <v/>
      </c>
      <c r="S51" t="str">
        <f t="shared" si="4"/>
        <v/>
      </c>
      <c r="T51" t="str">
        <f t="shared" si="5"/>
        <v/>
      </c>
      <c r="U51" t="str">
        <f t="shared" si="6"/>
        <v/>
      </c>
    </row>
    <row r="52" spans="1:21" x14ac:dyDescent="0.2">
      <c r="A52" s="87"/>
      <c r="B52" s="58"/>
      <c r="C52" s="60"/>
      <c r="D52" s="60"/>
      <c r="E52" s="60"/>
      <c r="F52" s="60"/>
      <c r="G52" s="61"/>
      <c r="H52" s="62"/>
      <c r="I52" s="62"/>
      <c r="J52" s="62"/>
      <c r="K52" s="62"/>
      <c r="L52" s="81"/>
      <c r="M52" s="81"/>
      <c r="O52" t="str">
        <f t="shared" si="7"/>
        <v/>
      </c>
      <c r="P52" t="str">
        <f t="shared" si="1"/>
        <v/>
      </c>
      <c r="Q52" t="str">
        <f t="shared" si="2"/>
        <v/>
      </c>
      <c r="R52" t="str">
        <f t="shared" si="3"/>
        <v/>
      </c>
      <c r="S52" t="str">
        <f t="shared" si="4"/>
        <v/>
      </c>
      <c r="T52" t="str">
        <f t="shared" si="5"/>
        <v/>
      </c>
      <c r="U52" t="str">
        <f t="shared" si="6"/>
        <v/>
      </c>
    </row>
    <row r="53" spans="1:21" x14ac:dyDescent="0.2">
      <c r="A53" s="87"/>
      <c r="B53" s="58"/>
      <c r="C53" s="60"/>
      <c r="D53" s="60"/>
      <c r="E53" s="60"/>
      <c r="F53" s="60"/>
      <c r="G53" s="61"/>
      <c r="H53" s="62"/>
      <c r="I53" s="62"/>
      <c r="J53" s="62"/>
      <c r="K53" s="62"/>
      <c r="L53" s="81"/>
      <c r="M53" s="81"/>
      <c r="O53" t="str">
        <f t="shared" si="7"/>
        <v/>
      </c>
      <c r="P53" t="str">
        <f t="shared" si="1"/>
        <v/>
      </c>
      <c r="Q53" t="str">
        <f t="shared" si="2"/>
        <v/>
      </c>
      <c r="R53" t="str">
        <f t="shared" si="3"/>
        <v/>
      </c>
      <c r="S53" t="str">
        <f t="shared" si="4"/>
        <v/>
      </c>
      <c r="T53" t="str">
        <f t="shared" si="5"/>
        <v/>
      </c>
      <c r="U53" t="str">
        <f t="shared" si="6"/>
        <v/>
      </c>
    </row>
    <row r="54" spans="1:21" x14ac:dyDescent="0.2">
      <c r="A54" s="86"/>
      <c r="B54" s="57"/>
      <c r="C54" s="49"/>
      <c r="D54" s="49"/>
      <c r="E54" s="49"/>
      <c r="F54" s="49"/>
      <c r="G54" s="50"/>
      <c r="H54" s="54"/>
      <c r="I54" s="54"/>
      <c r="J54" s="54"/>
      <c r="K54" s="54"/>
      <c r="L54" s="77"/>
      <c r="M54" s="77"/>
      <c r="O54" t="str">
        <f t="shared" si="7"/>
        <v/>
      </c>
      <c r="P54" t="str">
        <f t="shared" si="1"/>
        <v/>
      </c>
      <c r="Q54" t="str">
        <f t="shared" si="2"/>
        <v/>
      </c>
      <c r="R54" t="str">
        <f t="shared" si="3"/>
        <v/>
      </c>
      <c r="S54" t="str">
        <f t="shared" si="4"/>
        <v/>
      </c>
      <c r="T54" t="str">
        <f t="shared" si="5"/>
        <v/>
      </c>
      <c r="U54" t="str">
        <f t="shared" si="6"/>
        <v/>
      </c>
    </row>
    <row r="55" spans="1:21" x14ac:dyDescent="0.2">
      <c r="A55" s="86"/>
      <c r="B55" s="57"/>
      <c r="C55" s="49"/>
      <c r="D55" s="49"/>
      <c r="E55" s="49"/>
      <c r="F55" s="49"/>
      <c r="G55" s="50"/>
      <c r="H55" s="54"/>
      <c r="I55" s="54"/>
      <c r="J55" s="54"/>
      <c r="K55" s="54"/>
      <c r="L55" s="77"/>
      <c r="M55" s="77"/>
      <c r="O55" t="str">
        <f t="shared" si="7"/>
        <v/>
      </c>
      <c r="P55" t="str">
        <f t="shared" si="1"/>
        <v/>
      </c>
      <c r="Q55" t="str">
        <f t="shared" si="2"/>
        <v/>
      </c>
      <c r="R55" t="str">
        <f t="shared" si="3"/>
        <v/>
      </c>
      <c r="S55" t="str">
        <f t="shared" si="4"/>
        <v/>
      </c>
      <c r="T55" t="str">
        <f t="shared" si="5"/>
        <v/>
      </c>
      <c r="U55" t="str">
        <f t="shared" si="6"/>
        <v/>
      </c>
    </row>
    <row r="56" spans="1:21" x14ac:dyDescent="0.2">
      <c r="A56" s="86"/>
      <c r="B56" s="57"/>
      <c r="C56" s="49"/>
      <c r="D56" s="49"/>
      <c r="E56" s="49"/>
      <c r="F56" s="49"/>
      <c r="G56" s="50"/>
      <c r="H56" s="54"/>
      <c r="I56" s="54"/>
      <c r="J56" s="54"/>
      <c r="K56" s="54"/>
      <c r="L56" s="77"/>
      <c r="M56" s="77"/>
      <c r="O56" t="str">
        <f t="shared" si="7"/>
        <v/>
      </c>
      <c r="P56" t="str">
        <f t="shared" si="1"/>
        <v/>
      </c>
      <c r="Q56" t="str">
        <f t="shared" si="2"/>
        <v/>
      </c>
      <c r="R56" t="str">
        <f t="shared" si="3"/>
        <v/>
      </c>
      <c r="S56" t="str">
        <f t="shared" si="4"/>
        <v/>
      </c>
      <c r="T56" t="str">
        <f t="shared" si="5"/>
        <v/>
      </c>
      <c r="U56" t="str">
        <f t="shared" si="6"/>
        <v/>
      </c>
    </row>
    <row r="57" spans="1:21" x14ac:dyDescent="0.2">
      <c r="A57" s="86"/>
      <c r="B57" s="57"/>
      <c r="C57" s="49"/>
      <c r="D57" s="49"/>
      <c r="E57" s="49"/>
      <c r="F57" s="49"/>
      <c r="G57" s="50"/>
      <c r="H57" s="54"/>
      <c r="I57" s="54"/>
      <c r="J57" s="54"/>
      <c r="K57" s="54"/>
      <c r="L57" s="77"/>
      <c r="M57" s="77"/>
      <c r="O57" t="str">
        <f t="shared" si="7"/>
        <v/>
      </c>
      <c r="P57" t="str">
        <f t="shared" si="1"/>
        <v/>
      </c>
      <c r="Q57" t="str">
        <f t="shared" si="2"/>
        <v/>
      </c>
      <c r="R57" t="str">
        <f t="shared" si="3"/>
        <v/>
      </c>
      <c r="S57" t="str">
        <f t="shared" si="4"/>
        <v/>
      </c>
      <c r="T57" t="str">
        <f t="shared" si="5"/>
        <v/>
      </c>
      <c r="U57" t="str">
        <f t="shared" si="6"/>
        <v/>
      </c>
    </row>
    <row r="58" spans="1:21" x14ac:dyDescent="0.2">
      <c r="A58" s="86"/>
      <c r="B58" s="57"/>
      <c r="C58" s="49"/>
      <c r="D58" s="49"/>
      <c r="E58" s="49"/>
      <c r="F58" s="49"/>
      <c r="G58" s="50"/>
      <c r="H58" s="54"/>
      <c r="I58" s="54"/>
      <c r="J58" s="54"/>
      <c r="K58" s="54"/>
      <c r="L58" s="77"/>
      <c r="M58" s="77"/>
      <c r="O58" t="str">
        <f t="shared" si="7"/>
        <v/>
      </c>
      <c r="P58" t="str">
        <f t="shared" si="1"/>
        <v/>
      </c>
      <c r="Q58" t="str">
        <f t="shared" si="2"/>
        <v/>
      </c>
      <c r="R58" t="str">
        <f t="shared" si="3"/>
        <v/>
      </c>
      <c r="S58" t="str">
        <f t="shared" si="4"/>
        <v/>
      </c>
      <c r="T58" t="str">
        <f t="shared" si="5"/>
        <v/>
      </c>
      <c r="U58" t="str">
        <f t="shared" si="6"/>
        <v/>
      </c>
    </row>
    <row r="59" spans="1:21" x14ac:dyDescent="0.2">
      <c r="A59" s="87"/>
      <c r="B59" s="58"/>
      <c r="C59" s="60"/>
      <c r="D59" s="60"/>
      <c r="E59" s="60"/>
      <c r="F59" s="60"/>
      <c r="G59" s="61"/>
      <c r="H59" s="62"/>
      <c r="I59" s="62"/>
      <c r="J59" s="62"/>
      <c r="K59" s="62"/>
      <c r="L59" s="81"/>
      <c r="M59" s="81"/>
      <c r="O59" t="str">
        <f t="shared" si="7"/>
        <v/>
      </c>
      <c r="P59" t="str">
        <f t="shared" si="1"/>
        <v/>
      </c>
      <c r="Q59" t="str">
        <f t="shared" si="2"/>
        <v/>
      </c>
      <c r="R59" t="str">
        <f t="shared" si="3"/>
        <v/>
      </c>
      <c r="S59" t="str">
        <f t="shared" si="4"/>
        <v/>
      </c>
      <c r="T59" t="str">
        <f t="shared" si="5"/>
        <v/>
      </c>
      <c r="U59" t="str">
        <f t="shared" si="6"/>
        <v/>
      </c>
    </row>
    <row r="60" spans="1:21" x14ac:dyDescent="0.2">
      <c r="A60" s="87"/>
      <c r="B60" s="58"/>
      <c r="C60" s="60"/>
      <c r="D60" s="60"/>
      <c r="E60" s="60"/>
      <c r="F60" s="60"/>
      <c r="G60" s="61"/>
      <c r="H60" s="62"/>
      <c r="I60" s="62"/>
      <c r="J60" s="62"/>
      <c r="K60" s="62"/>
      <c r="L60" s="81"/>
      <c r="M60" s="81"/>
      <c r="O60" t="str">
        <f t="shared" si="7"/>
        <v/>
      </c>
      <c r="P60" t="str">
        <f t="shared" si="1"/>
        <v/>
      </c>
      <c r="Q60" t="str">
        <f t="shared" si="2"/>
        <v/>
      </c>
      <c r="R60" t="str">
        <f t="shared" si="3"/>
        <v/>
      </c>
      <c r="S60" t="str">
        <f t="shared" si="4"/>
        <v/>
      </c>
      <c r="T60" t="str">
        <f t="shared" si="5"/>
        <v/>
      </c>
      <c r="U60" t="str">
        <f t="shared" si="6"/>
        <v/>
      </c>
    </row>
    <row r="61" spans="1:21" x14ac:dyDescent="0.2">
      <c r="A61" s="87"/>
      <c r="B61" s="58"/>
      <c r="C61" s="60"/>
      <c r="D61" s="60"/>
      <c r="E61" s="60"/>
      <c r="F61" s="60"/>
      <c r="G61" s="61"/>
      <c r="H61" s="62"/>
      <c r="I61" s="62"/>
      <c r="J61" s="62"/>
      <c r="K61" s="62"/>
      <c r="L61" s="81"/>
      <c r="M61" s="81"/>
      <c r="O61" t="str">
        <f t="shared" si="7"/>
        <v/>
      </c>
      <c r="P61" t="str">
        <f t="shared" si="1"/>
        <v/>
      </c>
      <c r="Q61" t="str">
        <f t="shared" si="2"/>
        <v/>
      </c>
      <c r="R61" t="str">
        <f t="shared" si="3"/>
        <v/>
      </c>
      <c r="S61" t="str">
        <f t="shared" si="4"/>
        <v/>
      </c>
      <c r="T61" t="str">
        <f t="shared" si="5"/>
        <v/>
      </c>
      <c r="U61" t="str">
        <f t="shared" si="6"/>
        <v/>
      </c>
    </row>
    <row r="62" spans="1:21" x14ac:dyDescent="0.2">
      <c r="A62" s="87"/>
      <c r="B62" s="58"/>
      <c r="C62" s="60"/>
      <c r="D62" s="60"/>
      <c r="E62" s="60"/>
      <c r="F62" s="60"/>
      <c r="G62" s="61"/>
      <c r="H62" s="62"/>
      <c r="I62" s="62"/>
      <c r="J62" s="62"/>
      <c r="K62" s="62"/>
      <c r="L62" s="81"/>
      <c r="M62" s="81"/>
      <c r="O62" t="str">
        <f t="shared" si="7"/>
        <v/>
      </c>
      <c r="P62" t="str">
        <f t="shared" si="1"/>
        <v/>
      </c>
      <c r="Q62" t="str">
        <f t="shared" si="2"/>
        <v/>
      </c>
      <c r="R62" t="str">
        <f t="shared" si="3"/>
        <v/>
      </c>
      <c r="S62" t="str">
        <f t="shared" si="4"/>
        <v/>
      </c>
      <c r="T62" t="str">
        <f t="shared" si="5"/>
        <v/>
      </c>
      <c r="U62" t="str">
        <f t="shared" si="6"/>
        <v/>
      </c>
    </row>
    <row r="63" spans="1:21" x14ac:dyDescent="0.2">
      <c r="A63" s="87"/>
      <c r="B63" s="58"/>
      <c r="C63" s="60"/>
      <c r="D63" s="60"/>
      <c r="E63" s="60"/>
      <c r="F63" s="60"/>
      <c r="G63" s="61"/>
      <c r="H63" s="62"/>
      <c r="I63" s="62"/>
      <c r="J63" s="62"/>
      <c r="K63" s="62"/>
      <c r="L63" s="81"/>
      <c r="M63" s="81"/>
      <c r="O63" t="str">
        <f t="shared" si="7"/>
        <v/>
      </c>
      <c r="P63" t="str">
        <f t="shared" si="1"/>
        <v/>
      </c>
      <c r="Q63" t="str">
        <f t="shared" si="2"/>
        <v/>
      </c>
      <c r="R63" t="str">
        <f t="shared" si="3"/>
        <v/>
      </c>
      <c r="S63" t="str">
        <f t="shared" si="4"/>
        <v/>
      </c>
      <c r="T63" t="str">
        <f t="shared" si="5"/>
        <v/>
      </c>
      <c r="U63" t="str">
        <f t="shared" si="6"/>
        <v/>
      </c>
    </row>
    <row r="64" spans="1:21" x14ac:dyDescent="0.2">
      <c r="A64" s="86"/>
      <c r="B64" s="57"/>
      <c r="C64" s="49"/>
      <c r="D64" s="49"/>
      <c r="E64" s="49"/>
      <c r="F64" s="49"/>
      <c r="G64" s="50"/>
      <c r="H64" s="54"/>
      <c r="I64" s="54"/>
      <c r="J64" s="54"/>
      <c r="K64" s="54"/>
      <c r="L64" s="77"/>
      <c r="M64" s="77"/>
      <c r="O64" t="str">
        <f t="shared" si="7"/>
        <v/>
      </c>
      <c r="P64" t="str">
        <f t="shared" si="1"/>
        <v/>
      </c>
      <c r="Q64" t="str">
        <f t="shared" si="2"/>
        <v/>
      </c>
      <c r="R64" t="str">
        <f t="shared" si="3"/>
        <v/>
      </c>
      <c r="S64" t="str">
        <f t="shared" si="4"/>
        <v/>
      </c>
      <c r="T64" t="str">
        <f t="shared" si="5"/>
        <v/>
      </c>
      <c r="U64" t="str">
        <f t="shared" si="6"/>
        <v/>
      </c>
    </row>
    <row r="65" spans="1:21" x14ac:dyDescent="0.2">
      <c r="A65" s="86"/>
      <c r="B65" s="57"/>
      <c r="C65" s="49"/>
      <c r="D65" s="49"/>
      <c r="E65" s="49"/>
      <c r="F65" s="49"/>
      <c r="G65" s="50"/>
      <c r="H65" s="54"/>
      <c r="I65" s="54"/>
      <c r="J65" s="54"/>
      <c r="K65" s="54"/>
      <c r="L65" s="77"/>
      <c r="M65" s="77"/>
      <c r="O65" t="str">
        <f t="shared" si="7"/>
        <v/>
      </c>
      <c r="P65" t="str">
        <f t="shared" si="1"/>
        <v/>
      </c>
      <c r="Q65" t="str">
        <f t="shared" si="2"/>
        <v/>
      </c>
      <c r="R65" t="str">
        <f t="shared" si="3"/>
        <v/>
      </c>
      <c r="S65" t="str">
        <f t="shared" si="4"/>
        <v/>
      </c>
      <c r="T65" t="str">
        <f t="shared" si="5"/>
        <v/>
      </c>
      <c r="U65" t="str">
        <f t="shared" si="6"/>
        <v/>
      </c>
    </row>
    <row r="66" spans="1:21" x14ac:dyDescent="0.2">
      <c r="A66" s="86"/>
      <c r="B66" s="57"/>
      <c r="C66" s="49"/>
      <c r="D66" s="49"/>
      <c r="E66" s="49"/>
      <c r="F66" s="49"/>
      <c r="G66" s="50"/>
      <c r="H66" s="54"/>
      <c r="I66" s="54"/>
      <c r="J66" s="54"/>
      <c r="K66" s="54"/>
      <c r="L66" s="77"/>
      <c r="M66" s="77"/>
      <c r="O66" t="str">
        <f t="shared" si="7"/>
        <v/>
      </c>
      <c r="P66" t="str">
        <f t="shared" si="1"/>
        <v/>
      </c>
      <c r="Q66" t="str">
        <f t="shared" si="2"/>
        <v/>
      </c>
      <c r="R66" t="str">
        <f t="shared" si="3"/>
        <v/>
      </c>
      <c r="S66" t="str">
        <f t="shared" si="4"/>
        <v/>
      </c>
      <c r="T66" t="str">
        <f t="shared" si="5"/>
        <v/>
      </c>
      <c r="U66" t="str">
        <f t="shared" si="6"/>
        <v/>
      </c>
    </row>
    <row r="67" spans="1:21" x14ac:dyDescent="0.2">
      <c r="A67" s="86"/>
      <c r="B67" s="57"/>
      <c r="C67" s="49"/>
      <c r="D67" s="49"/>
      <c r="E67" s="49"/>
      <c r="F67" s="49"/>
      <c r="G67" s="50"/>
      <c r="H67" s="54"/>
      <c r="I67" s="54"/>
      <c r="J67" s="54"/>
      <c r="K67" s="54"/>
      <c r="L67" s="77"/>
      <c r="M67" s="77"/>
      <c r="O67" t="str">
        <f t="shared" ref="O67:O130" si="8">IF(A67="","",A67)</f>
        <v/>
      </c>
      <c r="P67" t="str">
        <f t="shared" ref="P67:P130" si="9">IF(C67="","",C67)</f>
        <v/>
      </c>
      <c r="Q67" t="str">
        <f t="shared" si="2"/>
        <v/>
      </c>
      <c r="R67" t="str">
        <f t="shared" si="3"/>
        <v/>
      </c>
      <c r="S67" t="str">
        <f t="shared" si="4"/>
        <v/>
      </c>
      <c r="T67" t="str">
        <f t="shared" si="5"/>
        <v/>
      </c>
      <c r="U67" t="str">
        <f t="shared" si="6"/>
        <v/>
      </c>
    </row>
    <row r="68" spans="1:21" x14ac:dyDescent="0.2">
      <c r="A68" s="86"/>
      <c r="B68" s="57"/>
      <c r="C68" s="49"/>
      <c r="D68" s="49"/>
      <c r="E68" s="49"/>
      <c r="F68" s="49"/>
      <c r="G68" s="50"/>
      <c r="H68" s="54"/>
      <c r="I68" s="54"/>
      <c r="J68" s="54"/>
      <c r="K68" s="54"/>
      <c r="L68" s="77"/>
      <c r="M68" s="77"/>
      <c r="O68" t="str">
        <f t="shared" si="8"/>
        <v/>
      </c>
      <c r="P68" t="str">
        <f t="shared" si="9"/>
        <v/>
      </c>
      <c r="Q68" t="str">
        <f t="shared" si="2"/>
        <v/>
      </c>
      <c r="R68" t="str">
        <f t="shared" si="3"/>
        <v/>
      </c>
      <c r="S68" t="str">
        <f t="shared" si="4"/>
        <v/>
      </c>
      <c r="T68" t="str">
        <f t="shared" si="5"/>
        <v/>
      </c>
      <c r="U68" t="str">
        <f t="shared" si="6"/>
        <v/>
      </c>
    </row>
    <row r="69" spans="1:21" x14ac:dyDescent="0.2">
      <c r="A69" s="87"/>
      <c r="B69" s="58"/>
      <c r="C69" s="60"/>
      <c r="D69" s="60"/>
      <c r="E69" s="60"/>
      <c r="F69" s="60"/>
      <c r="G69" s="61"/>
      <c r="H69" s="62"/>
      <c r="I69" s="62"/>
      <c r="J69" s="62"/>
      <c r="K69" s="62"/>
      <c r="L69" s="81"/>
      <c r="M69" s="81"/>
      <c r="O69" t="str">
        <f t="shared" si="8"/>
        <v/>
      </c>
      <c r="P69" t="str">
        <f t="shared" si="9"/>
        <v/>
      </c>
      <c r="Q69" t="str">
        <f t="shared" ref="Q69:Q132" si="10">IF(C69="S",IF(B69="","",B69),"")</f>
        <v/>
      </c>
      <c r="R69" t="str">
        <f t="shared" ref="R69:R132" si="11">IF(C69="S",IF(D69="","",D69),"")</f>
        <v/>
      </c>
      <c r="S69" t="str">
        <f t="shared" ref="S69:S132" si="12">IF(C69="S",IF(E69="","",E69),"")</f>
        <v/>
      </c>
      <c r="T69" t="str">
        <f t="shared" ref="T69:T132" si="13">IF(C69="S",IF(F69="","",F69),"")</f>
        <v/>
      </c>
      <c r="U69" t="str">
        <f t="shared" ref="U69:U132" si="14">IF(C69="S",IF(G69="","",G69),"")</f>
        <v/>
      </c>
    </row>
    <row r="70" spans="1:21" x14ac:dyDescent="0.2">
      <c r="A70" s="87"/>
      <c r="B70" s="58"/>
      <c r="C70" s="60"/>
      <c r="D70" s="60"/>
      <c r="E70" s="60"/>
      <c r="F70" s="60"/>
      <c r="G70" s="61"/>
      <c r="H70" s="62"/>
      <c r="I70" s="62"/>
      <c r="J70" s="62"/>
      <c r="K70" s="62"/>
      <c r="L70" s="81"/>
      <c r="M70" s="81"/>
      <c r="O70" t="str">
        <f t="shared" si="8"/>
        <v/>
      </c>
      <c r="P70" t="str">
        <f t="shared" si="9"/>
        <v/>
      </c>
      <c r="Q70" t="str">
        <f t="shared" si="10"/>
        <v/>
      </c>
      <c r="R70" t="str">
        <f t="shared" si="11"/>
        <v/>
      </c>
      <c r="S70" t="str">
        <f t="shared" si="12"/>
        <v/>
      </c>
      <c r="T70" t="str">
        <f t="shared" si="13"/>
        <v/>
      </c>
      <c r="U70" t="str">
        <f t="shared" si="14"/>
        <v/>
      </c>
    </row>
    <row r="71" spans="1:21" x14ac:dyDescent="0.2">
      <c r="A71" s="87"/>
      <c r="B71" s="58"/>
      <c r="C71" s="60"/>
      <c r="D71" s="60"/>
      <c r="E71" s="60"/>
      <c r="F71" s="60"/>
      <c r="G71" s="61"/>
      <c r="H71" s="62"/>
      <c r="I71" s="62"/>
      <c r="J71" s="62"/>
      <c r="K71" s="62"/>
      <c r="L71" s="81"/>
      <c r="M71" s="81"/>
      <c r="O71" t="str">
        <f t="shared" si="8"/>
        <v/>
      </c>
      <c r="P71" t="str">
        <f t="shared" si="9"/>
        <v/>
      </c>
      <c r="Q71" t="str">
        <f t="shared" si="10"/>
        <v/>
      </c>
      <c r="R71" t="str">
        <f t="shared" si="11"/>
        <v/>
      </c>
      <c r="S71" t="str">
        <f t="shared" si="12"/>
        <v/>
      </c>
      <c r="T71" t="str">
        <f t="shared" si="13"/>
        <v/>
      </c>
      <c r="U71" t="str">
        <f t="shared" si="14"/>
        <v/>
      </c>
    </row>
    <row r="72" spans="1:21" x14ac:dyDescent="0.2">
      <c r="A72" s="87"/>
      <c r="B72" s="58"/>
      <c r="C72" s="60"/>
      <c r="D72" s="60"/>
      <c r="E72" s="60"/>
      <c r="F72" s="60"/>
      <c r="G72" s="61"/>
      <c r="H72" s="62"/>
      <c r="I72" s="62"/>
      <c r="J72" s="62"/>
      <c r="K72" s="62"/>
      <c r="L72" s="81"/>
      <c r="M72" s="81"/>
      <c r="O72" t="str">
        <f t="shared" si="8"/>
        <v/>
      </c>
      <c r="P72" t="str">
        <f t="shared" si="9"/>
        <v/>
      </c>
      <c r="Q72" t="str">
        <f t="shared" si="10"/>
        <v/>
      </c>
      <c r="R72" t="str">
        <f t="shared" si="11"/>
        <v/>
      </c>
      <c r="S72" t="str">
        <f t="shared" si="12"/>
        <v/>
      </c>
      <c r="T72" t="str">
        <f t="shared" si="13"/>
        <v/>
      </c>
      <c r="U72" t="str">
        <f t="shared" si="14"/>
        <v/>
      </c>
    </row>
    <row r="73" spans="1:21" x14ac:dyDescent="0.2">
      <c r="A73" s="87"/>
      <c r="B73" s="58"/>
      <c r="C73" s="60"/>
      <c r="D73" s="60"/>
      <c r="E73" s="60"/>
      <c r="F73" s="60"/>
      <c r="G73" s="61"/>
      <c r="H73" s="62"/>
      <c r="I73" s="62"/>
      <c r="J73" s="62"/>
      <c r="K73" s="62"/>
      <c r="L73" s="81"/>
      <c r="M73" s="81"/>
      <c r="O73" t="str">
        <f t="shared" si="8"/>
        <v/>
      </c>
      <c r="P73" t="str">
        <f t="shared" si="9"/>
        <v/>
      </c>
      <c r="Q73" t="str">
        <f t="shared" si="10"/>
        <v/>
      </c>
      <c r="R73" t="str">
        <f t="shared" si="11"/>
        <v/>
      </c>
      <c r="S73" t="str">
        <f t="shared" si="12"/>
        <v/>
      </c>
      <c r="T73" t="str">
        <f t="shared" si="13"/>
        <v/>
      </c>
      <c r="U73" t="str">
        <f t="shared" si="14"/>
        <v/>
      </c>
    </row>
    <row r="74" spans="1:21" x14ac:dyDescent="0.2">
      <c r="A74" s="86"/>
      <c r="B74" s="57"/>
      <c r="C74" s="49"/>
      <c r="D74" s="49"/>
      <c r="E74" s="49"/>
      <c r="F74" s="49"/>
      <c r="G74" s="50"/>
      <c r="H74" s="54"/>
      <c r="I74" s="54"/>
      <c r="J74" s="54"/>
      <c r="K74" s="54"/>
      <c r="L74" s="77"/>
      <c r="M74" s="77"/>
      <c r="O74" t="str">
        <f t="shared" si="8"/>
        <v/>
      </c>
      <c r="P74" t="str">
        <f t="shared" si="9"/>
        <v/>
      </c>
      <c r="Q74" t="str">
        <f t="shared" si="10"/>
        <v/>
      </c>
      <c r="R74" t="str">
        <f t="shared" si="11"/>
        <v/>
      </c>
      <c r="S74" t="str">
        <f t="shared" si="12"/>
        <v/>
      </c>
      <c r="T74" t="str">
        <f t="shared" si="13"/>
        <v/>
      </c>
      <c r="U74" t="str">
        <f t="shared" si="14"/>
        <v/>
      </c>
    </row>
    <row r="75" spans="1:21" x14ac:dyDescent="0.2">
      <c r="A75" s="86"/>
      <c r="B75" s="57"/>
      <c r="C75" s="49"/>
      <c r="D75" s="49"/>
      <c r="E75" s="49"/>
      <c r="F75" s="49"/>
      <c r="G75" s="50"/>
      <c r="H75" s="54"/>
      <c r="I75" s="54"/>
      <c r="J75" s="54"/>
      <c r="K75" s="54"/>
      <c r="L75" s="77"/>
      <c r="M75" s="77"/>
      <c r="O75" t="str">
        <f t="shared" si="8"/>
        <v/>
      </c>
      <c r="P75" t="str">
        <f t="shared" si="9"/>
        <v/>
      </c>
      <c r="Q75" t="str">
        <f t="shared" si="10"/>
        <v/>
      </c>
      <c r="R75" t="str">
        <f t="shared" si="11"/>
        <v/>
      </c>
      <c r="S75" t="str">
        <f t="shared" si="12"/>
        <v/>
      </c>
      <c r="T75" t="str">
        <f t="shared" si="13"/>
        <v/>
      </c>
      <c r="U75" t="str">
        <f t="shared" si="14"/>
        <v/>
      </c>
    </row>
    <row r="76" spans="1:21" x14ac:dyDescent="0.2">
      <c r="A76" s="86"/>
      <c r="B76" s="57"/>
      <c r="C76" s="49"/>
      <c r="D76" s="49"/>
      <c r="E76" s="49"/>
      <c r="F76" s="49"/>
      <c r="G76" s="50"/>
      <c r="H76" s="54"/>
      <c r="I76" s="54"/>
      <c r="J76" s="54"/>
      <c r="K76" s="54"/>
      <c r="L76" s="77"/>
      <c r="M76" s="77"/>
      <c r="O76" t="str">
        <f t="shared" si="8"/>
        <v/>
      </c>
      <c r="P76" t="str">
        <f t="shared" si="9"/>
        <v/>
      </c>
      <c r="Q76" t="str">
        <f t="shared" si="10"/>
        <v/>
      </c>
      <c r="R76" t="str">
        <f t="shared" si="11"/>
        <v/>
      </c>
      <c r="S76" t="str">
        <f t="shared" si="12"/>
        <v/>
      </c>
      <c r="T76" t="str">
        <f t="shared" si="13"/>
        <v/>
      </c>
      <c r="U76" t="str">
        <f t="shared" si="14"/>
        <v/>
      </c>
    </row>
    <row r="77" spans="1:21" x14ac:dyDescent="0.2">
      <c r="A77" s="86"/>
      <c r="B77" s="57"/>
      <c r="C77" s="49"/>
      <c r="D77" s="49"/>
      <c r="E77" s="49"/>
      <c r="F77" s="49"/>
      <c r="G77" s="50"/>
      <c r="H77" s="54"/>
      <c r="I77" s="54"/>
      <c r="J77" s="54"/>
      <c r="K77" s="54"/>
      <c r="L77" s="77"/>
      <c r="M77" s="77"/>
      <c r="O77" t="str">
        <f t="shared" si="8"/>
        <v/>
      </c>
      <c r="P77" t="str">
        <f t="shared" si="9"/>
        <v/>
      </c>
      <c r="Q77" t="str">
        <f t="shared" si="10"/>
        <v/>
      </c>
      <c r="R77" t="str">
        <f t="shared" si="11"/>
        <v/>
      </c>
      <c r="S77" t="str">
        <f t="shared" si="12"/>
        <v/>
      </c>
      <c r="T77" t="str">
        <f t="shared" si="13"/>
        <v/>
      </c>
      <c r="U77" t="str">
        <f t="shared" si="14"/>
        <v/>
      </c>
    </row>
    <row r="78" spans="1:21" x14ac:dyDescent="0.2">
      <c r="A78" s="86"/>
      <c r="B78" s="57"/>
      <c r="C78" s="49"/>
      <c r="D78" s="49"/>
      <c r="E78" s="49"/>
      <c r="F78" s="49"/>
      <c r="G78" s="50"/>
      <c r="H78" s="54"/>
      <c r="I78" s="54"/>
      <c r="J78" s="54"/>
      <c r="K78" s="54"/>
      <c r="L78" s="77"/>
      <c r="M78" s="77"/>
      <c r="O78" t="str">
        <f t="shared" si="8"/>
        <v/>
      </c>
      <c r="P78" t="str">
        <f t="shared" si="9"/>
        <v/>
      </c>
      <c r="Q78" t="str">
        <f t="shared" si="10"/>
        <v/>
      </c>
      <c r="R78" t="str">
        <f t="shared" si="11"/>
        <v/>
      </c>
      <c r="S78" t="str">
        <f t="shared" si="12"/>
        <v/>
      </c>
      <c r="T78" t="str">
        <f t="shared" si="13"/>
        <v/>
      </c>
      <c r="U78" t="str">
        <f t="shared" si="14"/>
        <v/>
      </c>
    </row>
    <row r="79" spans="1:21" x14ac:dyDescent="0.2">
      <c r="A79" s="87"/>
      <c r="B79" s="58"/>
      <c r="C79" s="60"/>
      <c r="D79" s="60"/>
      <c r="E79" s="60"/>
      <c r="F79" s="60"/>
      <c r="G79" s="61"/>
      <c r="H79" s="62"/>
      <c r="I79" s="62"/>
      <c r="J79" s="62"/>
      <c r="K79" s="62"/>
      <c r="L79" s="81"/>
      <c r="M79" s="81"/>
      <c r="O79" t="str">
        <f t="shared" si="8"/>
        <v/>
      </c>
      <c r="P79" t="str">
        <f t="shared" si="9"/>
        <v/>
      </c>
      <c r="Q79" t="str">
        <f t="shared" si="10"/>
        <v/>
      </c>
      <c r="R79" t="str">
        <f t="shared" si="11"/>
        <v/>
      </c>
      <c r="S79" t="str">
        <f t="shared" si="12"/>
        <v/>
      </c>
      <c r="T79" t="str">
        <f t="shared" si="13"/>
        <v/>
      </c>
      <c r="U79" t="str">
        <f t="shared" si="14"/>
        <v/>
      </c>
    </row>
    <row r="80" spans="1:21" x14ac:dyDescent="0.2">
      <c r="A80" s="87"/>
      <c r="B80" s="58"/>
      <c r="C80" s="60"/>
      <c r="D80" s="60"/>
      <c r="E80" s="60"/>
      <c r="F80" s="60"/>
      <c r="G80" s="61"/>
      <c r="H80" s="62"/>
      <c r="I80" s="62"/>
      <c r="J80" s="62"/>
      <c r="K80" s="62"/>
      <c r="L80" s="81"/>
      <c r="M80" s="81"/>
      <c r="O80" t="str">
        <f t="shared" si="8"/>
        <v/>
      </c>
      <c r="P80" t="str">
        <f t="shared" si="9"/>
        <v/>
      </c>
      <c r="Q80" t="str">
        <f t="shared" si="10"/>
        <v/>
      </c>
      <c r="R80" t="str">
        <f t="shared" si="11"/>
        <v/>
      </c>
      <c r="S80" t="str">
        <f t="shared" si="12"/>
        <v/>
      </c>
      <c r="T80" t="str">
        <f t="shared" si="13"/>
        <v/>
      </c>
      <c r="U80" t="str">
        <f t="shared" si="14"/>
        <v/>
      </c>
    </row>
    <row r="81" spans="1:21" x14ac:dyDescent="0.2">
      <c r="A81" s="87"/>
      <c r="B81" s="58"/>
      <c r="C81" s="60"/>
      <c r="D81" s="60"/>
      <c r="E81" s="60"/>
      <c r="F81" s="60"/>
      <c r="G81" s="61"/>
      <c r="H81" s="62"/>
      <c r="I81" s="62"/>
      <c r="J81" s="62"/>
      <c r="K81" s="62"/>
      <c r="L81" s="81"/>
      <c r="M81" s="81"/>
      <c r="O81" t="str">
        <f t="shared" si="8"/>
        <v/>
      </c>
      <c r="P81" t="str">
        <f t="shared" si="9"/>
        <v/>
      </c>
      <c r="Q81" t="str">
        <f t="shared" si="10"/>
        <v/>
      </c>
      <c r="R81" t="str">
        <f t="shared" si="11"/>
        <v/>
      </c>
      <c r="S81" t="str">
        <f t="shared" si="12"/>
        <v/>
      </c>
      <c r="T81" t="str">
        <f t="shared" si="13"/>
        <v/>
      </c>
      <c r="U81" t="str">
        <f t="shared" si="14"/>
        <v/>
      </c>
    </row>
    <row r="82" spans="1:21" x14ac:dyDescent="0.2">
      <c r="A82" s="87"/>
      <c r="B82" s="58"/>
      <c r="C82" s="60"/>
      <c r="D82" s="60"/>
      <c r="E82" s="60"/>
      <c r="F82" s="60"/>
      <c r="G82" s="61"/>
      <c r="H82" s="62"/>
      <c r="I82" s="62"/>
      <c r="J82" s="62"/>
      <c r="K82" s="62"/>
      <c r="L82" s="81"/>
      <c r="M82" s="81"/>
      <c r="O82" t="str">
        <f t="shared" si="8"/>
        <v/>
      </c>
      <c r="P82" t="str">
        <f t="shared" si="9"/>
        <v/>
      </c>
      <c r="Q82" t="str">
        <f t="shared" si="10"/>
        <v/>
      </c>
      <c r="R82" t="str">
        <f t="shared" si="11"/>
        <v/>
      </c>
      <c r="S82" t="str">
        <f t="shared" si="12"/>
        <v/>
      </c>
      <c r="T82" t="str">
        <f t="shared" si="13"/>
        <v/>
      </c>
      <c r="U82" t="str">
        <f t="shared" si="14"/>
        <v/>
      </c>
    </row>
    <row r="83" spans="1:21" x14ac:dyDescent="0.2">
      <c r="A83" s="87"/>
      <c r="B83" s="58"/>
      <c r="C83" s="60"/>
      <c r="D83" s="60"/>
      <c r="E83" s="60"/>
      <c r="F83" s="60"/>
      <c r="G83" s="61"/>
      <c r="H83" s="62"/>
      <c r="I83" s="62"/>
      <c r="J83" s="62"/>
      <c r="K83" s="62"/>
      <c r="L83" s="81"/>
      <c r="M83" s="81"/>
      <c r="O83" t="str">
        <f t="shared" si="8"/>
        <v/>
      </c>
      <c r="P83" t="str">
        <f t="shared" si="9"/>
        <v/>
      </c>
      <c r="Q83" t="str">
        <f t="shared" si="10"/>
        <v/>
      </c>
      <c r="R83" t="str">
        <f t="shared" si="11"/>
        <v/>
      </c>
      <c r="S83" t="str">
        <f t="shared" si="12"/>
        <v/>
      </c>
      <c r="T83" t="str">
        <f t="shared" si="13"/>
        <v/>
      </c>
      <c r="U83" t="str">
        <f t="shared" si="14"/>
        <v/>
      </c>
    </row>
    <row r="84" spans="1:21" x14ac:dyDescent="0.2">
      <c r="A84" s="86"/>
      <c r="B84" s="57"/>
      <c r="C84" s="49"/>
      <c r="D84" s="49"/>
      <c r="E84" s="49"/>
      <c r="F84" s="49"/>
      <c r="G84" s="50"/>
      <c r="H84" s="54"/>
      <c r="I84" s="54"/>
      <c r="J84" s="54"/>
      <c r="K84" s="54"/>
      <c r="L84" s="77"/>
      <c r="M84" s="77"/>
      <c r="O84" t="str">
        <f t="shared" si="8"/>
        <v/>
      </c>
      <c r="P84" t="str">
        <f t="shared" si="9"/>
        <v/>
      </c>
      <c r="Q84" t="str">
        <f t="shared" si="10"/>
        <v/>
      </c>
      <c r="R84" t="str">
        <f t="shared" si="11"/>
        <v/>
      </c>
      <c r="S84" t="str">
        <f t="shared" si="12"/>
        <v/>
      </c>
      <c r="T84" t="str">
        <f t="shared" si="13"/>
        <v/>
      </c>
      <c r="U84" t="str">
        <f t="shared" si="14"/>
        <v/>
      </c>
    </row>
    <row r="85" spans="1:21" x14ac:dyDescent="0.2">
      <c r="A85" s="86"/>
      <c r="B85" s="57"/>
      <c r="C85" s="49"/>
      <c r="D85" s="49"/>
      <c r="E85" s="49"/>
      <c r="F85" s="49"/>
      <c r="G85" s="50"/>
      <c r="H85" s="54"/>
      <c r="I85" s="54"/>
      <c r="J85" s="54"/>
      <c r="K85" s="54"/>
      <c r="L85" s="77"/>
      <c r="M85" s="77"/>
      <c r="O85" t="str">
        <f t="shared" si="8"/>
        <v/>
      </c>
      <c r="P85" t="str">
        <f t="shared" si="9"/>
        <v/>
      </c>
      <c r="Q85" t="str">
        <f t="shared" si="10"/>
        <v/>
      </c>
      <c r="R85" t="str">
        <f t="shared" si="11"/>
        <v/>
      </c>
      <c r="S85" t="str">
        <f t="shared" si="12"/>
        <v/>
      </c>
      <c r="T85" t="str">
        <f t="shared" si="13"/>
        <v/>
      </c>
      <c r="U85" t="str">
        <f t="shared" si="14"/>
        <v/>
      </c>
    </row>
    <row r="86" spans="1:21" x14ac:dyDescent="0.2">
      <c r="A86" s="86"/>
      <c r="B86" s="57"/>
      <c r="C86" s="49"/>
      <c r="D86" s="49"/>
      <c r="E86" s="49"/>
      <c r="F86" s="49"/>
      <c r="G86" s="50"/>
      <c r="H86" s="54"/>
      <c r="I86" s="54"/>
      <c r="J86" s="54"/>
      <c r="K86" s="54"/>
      <c r="L86" s="77"/>
      <c r="M86" s="77"/>
      <c r="O86" t="str">
        <f t="shared" si="8"/>
        <v/>
      </c>
      <c r="P86" t="str">
        <f t="shared" si="9"/>
        <v/>
      </c>
      <c r="Q86" t="str">
        <f t="shared" si="10"/>
        <v/>
      </c>
      <c r="R86" t="str">
        <f t="shared" si="11"/>
        <v/>
      </c>
      <c r="S86" t="str">
        <f t="shared" si="12"/>
        <v/>
      </c>
      <c r="T86" t="str">
        <f t="shared" si="13"/>
        <v/>
      </c>
      <c r="U86" t="str">
        <f t="shared" si="14"/>
        <v/>
      </c>
    </row>
    <row r="87" spans="1:21" x14ac:dyDescent="0.2">
      <c r="A87" s="86"/>
      <c r="B87" s="57"/>
      <c r="C87" s="49"/>
      <c r="D87" s="49"/>
      <c r="E87" s="49"/>
      <c r="F87" s="49"/>
      <c r="G87" s="50"/>
      <c r="H87" s="54"/>
      <c r="I87" s="54"/>
      <c r="J87" s="54"/>
      <c r="K87" s="54"/>
      <c r="L87" s="77"/>
      <c r="M87" s="77"/>
      <c r="O87" t="str">
        <f t="shared" si="8"/>
        <v/>
      </c>
      <c r="P87" t="str">
        <f t="shared" si="9"/>
        <v/>
      </c>
      <c r="Q87" t="str">
        <f t="shared" si="10"/>
        <v/>
      </c>
      <c r="R87" t="str">
        <f t="shared" si="11"/>
        <v/>
      </c>
      <c r="S87" t="str">
        <f t="shared" si="12"/>
        <v/>
      </c>
      <c r="T87" t="str">
        <f t="shared" si="13"/>
        <v/>
      </c>
      <c r="U87" t="str">
        <f t="shared" si="14"/>
        <v/>
      </c>
    </row>
    <row r="88" spans="1:21" x14ac:dyDescent="0.2">
      <c r="A88" s="86"/>
      <c r="B88" s="57"/>
      <c r="C88" s="49"/>
      <c r="D88" s="49"/>
      <c r="E88" s="49"/>
      <c r="F88" s="49"/>
      <c r="G88" s="50"/>
      <c r="H88" s="54"/>
      <c r="I88" s="54"/>
      <c r="J88" s="54"/>
      <c r="K88" s="54"/>
      <c r="L88" s="77"/>
      <c r="M88" s="77"/>
      <c r="O88" t="str">
        <f t="shared" si="8"/>
        <v/>
      </c>
      <c r="P88" t="str">
        <f t="shared" si="9"/>
        <v/>
      </c>
      <c r="Q88" t="str">
        <f t="shared" si="10"/>
        <v/>
      </c>
      <c r="R88" t="str">
        <f t="shared" si="11"/>
        <v/>
      </c>
      <c r="S88" t="str">
        <f t="shared" si="12"/>
        <v/>
      </c>
      <c r="T88" t="str">
        <f t="shared" si="13"/>
        <v/>
      </c>
      <c r="U88" t="str">
        <f t="shared" si="14"/>
        <v/>
      </c>
    </row>
    <row r="89" spans="1:21" x14ac:dyDescent="0.2">
      <c r="A89" s="87"/>
      <c r="B89" s="58"/>
      <c r="C89" s="60"/>
      <c r="D89" s="60"/>
      <c r="E89" s="60"/>
      <c r="F89" s="60"/>
      <c r="G89" s="61"/>
      <c r="H89" s="62"/>
      <c r="I89" s="62"/>
      <c r="J89" s="62"/>
      <c r="K89" s="62"/>
      <c r="L89" s="81"/>
      <c r="M89" s="81"/>
      <c r="O89" t="str">
        <f t="shared" si="8"/>
        <v/>
      </c>
      <c r="P89" t="str">
        <f t="shared" si="9"/>
        <v/>
      </c>
      <c r="Q89" t="str">
        <f t="shared" si="10"/>
        <v/>
      </c>
      <c r="R89" t="str">
        <f t="shared" si="11"/>
        <v/>
      </c>
      <c r="S89" t="str">
        <f t="shared" si="12"/>
        <v/>
      </c>
      <c r="T89" t="str">
        <f t="shared" si="13"/>
        <v/>
      </c>
      <c r="U89" t="str">
        <f t="shared" si="14"/>
        <v/>
      </c>
    </row>
    <row r="90" spans="1:21" x14ac:dyDescent="0.2">
      <c r="A90" s="87"/>
      <c r="B90" s="58"/>
      <c r="C90" s="60"/>
      <c r="D90" s="60"/>
      <c r="E90" s="60"/>
      <c r="F90" s="60"/>
      <c r="G90" s="61"/>
      <c r="H90" s="62"/>
      <c r="I90" s="62"/>
      <c r="J90" s="62"/>
      <c r="K90" s="62"/>
      <c r="L90" s="81"/>
      <c r="M90" s="81"/>
      <c r="O90" t="str">
        <f t="shared" si="8"/>
        <v/>
      </c>
      <c r="P90" t="str">
        <f t="shared" si="9"/>
        <v/>
      </c>
      <c r="Q90" t="str">
        <f t="shared" si="10"/>
        <v/>
      </c>
      <c r="R90" t="str">
        <f t="shared" si="11"/>
        <v/>
      </c>
      <c r="S90" t="str">
        <f t="shared" si="12"/>
        <v/>
      </c>
      <c r="T90" t="str">
        <f t="shared" si="13"/>
        <v/>
      </c>
      <c r="U90" t="str">
        <f t="shared" si="14"/>
        <v/>
      </c>
    </row>
    <row r="91" spans="1:21" x14ac:dyDescent="0.2">
      <c r="A91" s="87"/>
      <c r="B91" s="58"/>
      <c r="C91" s="60"/>
      <c r="D91" s="60"/>
      <c r="E91" s="60"/>
      <c r="F91" s="60"/>
      <c r="G91" s="61"/>
      <c r="H91" s="62"/>
      <c r="I91" s="62"/>
      <c r="J91" s="62"/>
      <c r="K91" s="62"/>
      <c r="L91" s="81"/>
      <c r="M91" s="81"/>
      <c r="O91" t="str">
        <f t="shared" si="8"/>
        <v/>
      </c>
      <c r="P91" t="str">
        <f t="shared" si="9"/>
        <v/>
      </c>
      <c r="Q91" t="str">
        <f t="shared" si="10"/>
        <v/>
      </c>
      <c r="R91" t="str">
        <f t="shared" si="11"/>
        <v/>
      </c>
      <c r="S91" t="str">
        <f t="shared" si="12"/>
        <v/>
      </c>
      <c r="T91" t="str">
        <f t="shared" si="13"/>
        <v/>
      </c>
      <c r="U91" t="str">
        <f t="shared" si="14"/>
        <v/>
      </c>
    </row>
    <row r="92" spans="1:21" x14ac:dyDescent="0.2">
      <c r="A92" s="87"/>
      <c r="B92" s="58"/>
      <c r="C92" s="60"/>
      <c r="D92" s="60"/>
      <c r="E92" s="60"/>
      <c r="F92" s="60"/>
      <c r="G92" s="61"/>
      <c r="H92" s="62"/>
      <c r="I92" s="62"/>
      <c r="J92" s="62"/>
      <c r="K92" s="62"/>
      <c r="L92" s="81"/>
      <c r="M92" s="81"/>
      <c r="O92" t="str">
        <f t="shared" si="8"/>
        <v/>
      </c>
      <c r="P92" t="str">
        <f t="shared" si="9"/>
        <v/>
      </c>
      <c r="Q92" t="str">
        <f t="shared" si="10"/>
        <v/>
      </c>
      <c r="R92" t="str">
        <f t="shared" si="11"/>
        <v/>
      </c>
      <c r="S92" t="str">
        <f t="shared" si="12"/>
        <v/>
      </c>
      <c r="T92" t="str">
        <f t="shared" si="13"/>
        <v/>
      </c>
      <c r="U92" t="str">
        <f t="shared" si="14"/>
        <v/>
      </c>
    </row>
    <row r="93" spans="1:21" x14ac:dyDescent="0.2">
      <c r="A93" s="87"/>
      <c r="B93" s="58"/>
      <c r="C93" s="60"/>
      <c r="D93" s="60"/>
      <c r="E93" s="60"/>
      <c r="F93" s="60"/>
      <c r="G93" s="61"/>
      <c r="H93" s="62"/>
      <c r="I93" s="62"/>
      <c r="J93" s="62"/>
      <c r="K93" s="62"/>
      <c r="L93" s="81"/>
      <c r="M93" s="81"/>
      <c r="O93" t="str">
        <f t="shared" si="8"/>
        <v/>
      </c>
      <c r="P93" t="str">
        <f t="shared" si="9"/>
        <v/>
      </c>
      <c r="Q93" t="str">
        <f t="shared" si="10"/>
        <v/>
      </c>
      <c r="R93" t="str">
        <f t="shared" si="11"/>
        <v/>
      </c>
      <c r="S93" t="str">
        <f t="shared" si="12"/>
        <v/>
      </c>
      <c r="T93" t="str">
        <f t="shared" si="13"/>
        <v/>
      </c>
      <c r="U93" t="str">
        <f t="shared" si="14"/>
        <v/>
      </c>
    </row>
    <row r="94" spans="1:21" x14ac:dyDescent="0.2">
      <c r="A94" s="86"/>
      <c r="B94" s="57"/>
      <c r="C94" s="49"/>
      <c r="D94" s="49"/>
      <c r="E94" s="49"/>
      <c r="F94" s="49"/>
      <c r="G94" s="50"/>
      <c r="H94" s="54"/>
      <c r="I94" s="54"/>
      <c r="J94" s="54"/>
      <c r="K94" s="54"/>
      <c r="L94" s="77"/>
      <c r="M94" s="77"/>
      <c r="O94" t="str">
        <f t="shared" si="8"/>
        <v/>
      </c>
      <c r="P94" t="str">
        <f t="shared" si="9"/>
        <v/>
      </c>
      <c r="Q94" t="str">
        <f t="shared" si="10"/>
        <v/>
      </c>
      <c r="R94" t="str">
        <f t="shared" si="11"/>
        <v/>
      </c>
      <c r="S94" t="str">
        <f t="shared" si="12"/>
        <v/>
      </c>
      <c r="T94" t="str">
        <f t="shared" si="13"/>
        <v/>
      </c>
      <c r="U94" t="str">
        <f t="shared" si="14"/>
        <v/>
      </c>
    </row>
    <row r="95" spans="1:21" x14ac:dyDescent="0.2">
      <c r="A95" s="86"/>
      <c r="B95" s="57"/>
      <c r="C95" s="49"/>
      <c r="D95" s="49"/>
      <c r="E95" s="49"/>
      <c r="F95" s="49"/>
      <c r="G95" s="50"/>
      <c r="H95" s="54"/>
      <c r="I95" s="54"/>
      <c r="J95" s="54"/>
      <c r="K95" s="54"/>
      <c r="L95" s="77"/>
      <c r="M95" s="77"/>
      <c r="O95" t="str">
        <f t="shared" si="8"/>
        <v/>
      </c>
      <c r="P95" t="str">
        <f t="shared" si="9"/>
        <v/>
      </c>
      <c r="Q95" t="str">
        <f t="shared" si="10"/>
        <v/>
      </c>
      <c r="R95" t="str">
        <f t="shared" si="11"/>
        <v/>
      </c>
      <c r="S95" t="str">
        <f t="shared" si="12"/>
        <v/>
      </c>
      <c r="T95" t="str">
        <f t="shared" si="13"/>
        <v/>
      </c>
      <c r="U95" t="str">
        <f t="shared" si="14"/>
        <v/>
      </c>
    </row>
    <row r="96" spans="1:21" x14ac:dyDescent="0.2">
      <c r="A96" s="86"/>
      <c r="B96" s="57"/>
      <c r="C96" s="49"/>
      <c r="D96" s="49"/>
      <c r="E96" s="49"/>
      <c r="F96" s="49"/>
      <c r="G96" s="50"/>
      <c r="H96" s="54"/>
      <c r="I96" s="54"/>
      <c r="J96" s="54"/>
      <c r="K96" s="54"/>
      <c r="L96" s="77"/>
      <c r="M96" s="77"/>
      <c r="O96" t="str">
        <f t="shared" si="8"/>
        <v/>
      </c>
      <c r="P96" t="str">
        <f t="shared" si="9"/>
        <v/>
      </c>
      <c r="Q96" t="str">
        <f t="shared" si="10"/>
        <v/>
      </c>
      <c r="R96" t="str">
        <f t="shared" si="11"/>
        <v/>
      </c>
      <c r="S96" t="str">
        <f t="shared" si="12"/>
        <v/>
      </c>
      <c r="T96" t="str">
        <f t="shared" si="13"/>
        <v/>
      </c>
      <c r="U96" t="str">
        <f t="shared" si="14"/>
        <v/>
      </c>
    </row>
    <row r="97" spans="1:21" x14ac:dyDescent="0.2">
      <c r="A97" s="86"/>
      <c r="B97" s="57"/>
      <c r="C97" s="49"/>
      <c r="D97" s="49"/>
      <c r="E97" s="49"/>
      <c r="F97" s="49"/>
      <c r="G97" s="50"/>
      <c r="H97" s="54"/>
      <c r="I97" s="54"/>
      <c r="J97" s="54"/>
      <c r="K97" s="54"/>
      <c r="L97" s="77"/>
      <c r="M97" s="77"/>
      <c r="O97" t="str">
        <f t="shared" si="8"/>
        <v/>
      </c>
      <c r="P97" t="str">
        <f t="shared" si="9"/>
        <v/>
      </c>
      <c r="Q97" t="str">
        <f t="shared" si="10"/>
        <v/>
      </c>
      <c r="R97" t="str">
        <f t="shared" si="11"/>
        <v/>
      </c>
      <c r="S97" t="str">
        <f t="shared" si="12"/>
        <v/>
      </c>
      <c r="T97" t="str">
        <f t="shared" si="13"/>
        <v/>
      </c>
      <c r="U97" t="str">
        <f t="shared" si="14"/>
        <v/>
      </c>
    </row>
    <row r="98" spans="1:21" x14ac:dyDescent="0.2">
      <c r="A98" s="86"/>
      <c r="B98" s="57"/>
      <c r="C98" s="49"/>
      <c r="D98" s="49"/>
      <c r="E98" s="49"/>
      <c r="F98" s="49"/>
      <c r="G98" s="50"/>
      <c r="H98" s="54"/>
      <c r="I98" s="54"/>
      <c r="J98" s="54"/>
      <c r="K98" s="54"/>
      <c r="L98" s="77"/>
      <c r="M98" s="77"/>
      <c r="O98" t="str">
        <f t="shared" si="8"/>
        <v/>
      </c>
      <c r="P98" t="str">
        <f t="shared" si="9"/>
        <v/>
      </c>
      <c r="Q98" t="str">
        <f t="shared" si="10"/>
        <v/>
      </c>
      <c r="R98" t="str">
        <f t="shared" si="11"/>
        <v/>
      </c>
      <c r="S98" t="str">
        <f t="shared" si="12"/>
        <v/>
      </c>
      <c r="T98" t="str">
        <f t="shared" si="13"/>
        <v/>
      </c>
      <c r="U98" t="str">
        <f t="shared" si="14"/>
        <v/>
      </c>
    </row>
    <row r="99" spans="1:21" x14ac:dyDescent="0.2">
      <c r="A99" s="87"/>
      <c r="B99" s="58"/>
      <c r="C99" s="60"/>
      <c r="D99" s="60"/>
      <c r="E99" s="60"/>
      <c r="F99" s="60"/>
      <c r="G99" s="61"/>
      <c r="H99" s="62"/>
      <c r="I99" s="62"/>
      <c r="J99" s="62"/>
      <c r="K99" s="62"/>
      <c r="L99" s="81"/>
      <c r="M99" s="81"/>
      <c r="O99" t="str">
        <f t="shared" si="8"/>
        <v/>
      </c>
      <c r="P99" t="str">
        <f t="shared" si="9"/>
        <v/>
      </c>
      <c r="Q99" t="str">
        <f t="shared" si="10"/>
        <v/>
      </c>
      <c r="R99" t="str">
        <f t="shared" si="11"/>
        <v/>
      </c>
      <c r="S99" t="str">
        <f t="shared" si="12"/>
        <v/>
      </c>
      <c r="T99" t="str">
        <f t="shared" si="13"/>
        <v/>
      </c>
      <c r="U99" t="str">
        <f t="shared" si="14"/>
        <v/>
      </c>
    </row>
    <row r="100" spans="1:21" x14ac:dyDescent="0.2">
      <c r="A100" s="87"/>
      <c r="B100" s="58"/>
      <c r="C100" s="60"/>
      <c r="D100" s="60"/>
      <c r="E100" s="60"/>
      <c r="F100" s="60"/>
      <c r="G100" s="61"/>
      <c r="H100" s="62"/>
      <c r="I100" s="62"/>
      <c r="J100" s="62"/>
      <c r="K100" s="62"/>
      <c r="L100" s="81"/>
      <c r="M100" s="81"/>
      <c r="O100" t="str">
        <f t="shared" si="8"/>
        <v/>
      </c>
      <c r="P100" t="str">
        <f t="shared" si="9"/>
        <v/>
      </c>
      <c r="Q100" t="str">
        <f t="shared" si="10"/>
        <v/>
      </c>
      <c r="R100" t="str">
        <f t="shared" si="11"/>
        <v/>
      </c>
      <c r="S100" t="str">
        <f t="shared" si="12"/>
        <v/>
      </c>
      <c r="T100" t="str">
        <f t="shared" si="13"/>
        <v/>
      </c>
      <c r="U100" t="str">
        <f t="shared" si="14"/>
        <v/>
      </c>
    </row>
    <row r="101" spans="1:21" x14ac:dyDescent="0.2">
      <c r="A101" s="87"/>
      <c r="B101" s="58"/>
      <c r="C101" s="60"/>
      <c r="D101" s="60"/>
      <c r="E101" s="60"/>
      <c r="F101" s="60"/>
      <c r="G101" s="61"/>
      <c r="H101" s="62"/>
      <c r="I101" s="62"/>
      <c r="J101" s="62"/>
      <c r="K101" s="62"/>
      <c r="L101" s="81"/>
      <c r="M101" s="81"/>
      <c r="O101" t="str">
        <f t="shared" si="8"/>
        <v/>
      </c>
      <c r="P101" t="str">
        <f t="shared" si="9"/>
        <v/>
      </c>
      <c r="Q101" t="str">
        <f t="shared" si="10"/>
        <v/>
      </c>
      <c r="R101" t="str">
        <f t="shared" si="11"/>
        <v/>
      </c>
      <c r="S101" t="str">
        <f t="shared" si="12"/>
        <v/>
      </c>
      <c r="T101" t="str">
        <f t="shared" si="13"/>
        <v/>
      </c>
      <c r="U101" t="str">
        <f t="shared" si="14"/>
        <v/>
      </c>
    </row>
    <row r="102" spans="1:21" x14ac:dyDescent="0.2">
      <c r="A102" s="87"/>
      <c r="B102" s="58"/>
      <c r="C102" s="60"/>
      <c r="D102" s="60"/>
      <c r="E102" s="60"/>
      <c r="F102" s="60"/>
      <c r="G102" s="61"/>
      <c r="H102" s="62"/>
      <c r="I102" s="62"/>
      <c r="J102" s="62"/>
      <c r="K102" s="62"/>
      <c r="L102" s="81"/>
      <c r="M102" s="81"/>
      <c r="O102" t="str">
        <f t="shared" si="8"/>
        <v/>
      </c>
      <c r="P102" t="str">
        <f t="shared" si="9"/>
        <v/>
      </c>
      <c r="Q102" t="str">
        <f t="shared" si="10"/>
        <v/>
      </c>
      <c r="R102" t="str">
        <f t="shared" si="11"/>
        <v/>
      </c>
      <c r="S102" t="str">
        <f t="shared" si="12"/>
        <v/>
      </c>
      <c r="T102" t="str">
        <f t="shared" si="13"/>
        <v/>
      </c>
      <c r="U102" t="str">
        <f t="shared" si="14"/>
        <v/>
      </c>
    </row>
    <row r="103" spans="1:21" x14ac:dyDescent="0.2">
      <c r="A103" s="87"/>
      <c r="B103" s="58"/>
      <c r="C103" s="60"/>
      <c r="D103" s="60"/>
      <c r="E103" s="60"/>
      <c r="F103" s="60"/>
      <c r="G103" s="61"/>
      <c r="H103" s="62"/>
      <c r="I103" s="62"/>
      <c r="J103" s="62"/>
      <c r="K103" s="62"/>
      <c r="L103" s="81"/>
      <c r="M103" s="81"/>
      <c r="O103" t="str">
        <f t="shared" si="8"/>
        <v/>
      </c>
      <c r="P103" t="str">
        <f t="shared" si="9"/>
        <v/>
      </c>
      <c r="Q103" t="str">
        <f t="shared" si="10"/>
        <v/>
      </c>
      <c r="R103" t="str">
        <f t="shared" si="11"/>
        <v/>
      </c>
      <c r="S103" t="str">
        <f t="shared" si="12"/>
        <v/>
      </c>
      <c r="T103" t="str">
        <f t="shared" si="13"/>
        <v/>
      </c>
      <c r="U103" t="str">
        <f t="shared" si="14"/>
        <v/>
      </c>
    </row>
    <row r="104" spans="1:21" x14ac:dyDescent="0.2">
      <c r="A104" s="86"/>
      <c r="B104" s="57"/>
      <c r="C104" s="49"/>
      <c r="D104" s="49"/>
      <c r="E104" s="49"/>
      <c r="F104" s="49"/>
      <c r="G104" s="50"/>
      <c r="H104" s="54"/>
      <c r="I104" s="54"/>
      <c r="J104" s="54"/>
      <c r="K104" s="54"/>
      <c r="L104" s="77"/>
      <c r="M104" s="77"/>
      <c r="O104" t="str">
        <f t="shared" si="8"/>
        <v/>
      </c>
      <c r="P104" t="str">
        <f t="shared" si="9"/>
        <v/>
      </c>
      <c r="Q104" t="str">
        <f t="shared" si="10"/>
        <v/>
      </c>
      <c r="R104" t="str">
        <f t="shared" si="11"/>
        <v/>
      </c>
      <c r="S104" t="str">
        <f t="shared" si="12"/>
        <v/>
      </c>
      <c r="T104" t="str">
        <f t="shared" si="13"/>
        <v/>
      </c>
      <c r="U104" t="str">
        <f t="shared" si="14"/>
        <v/>
      </c>
    </row>
    <row r="105" spans="1:21" x14ac:dyDescent="0.2">
      <c r="A105" s="86"/>
      <c r="B105" s="57"/>
      <c r="C105" s="49"/>
      <c r="D105" s="49"/>
      <c r="E105" s="49"/>
      <c r="F105" s="49"/>
      <c r="G105" s="50"/>
      <c r="H105" s="54"/>
      <c r="I105" s="54"/>
      <c r="J105" s="54"/>
      <c r="K105" s="54"/>
      <c r="L105" s="77"/>
      <c r="M105" s="77"/>
      <c r="O105" t="str">
        <f t="shared" si="8"/>
        <v/>
      </c>
      <c r="P105" t="str">
        <f t="shared" si="9"/>
        <v/>
      </c>
      <c r="Q105" t="str">
        <f t="shared" si="10"/>
        <v/>
      </c>
      <c r="R105" t="str">
        <f t="shared" si="11"/>
        <v/>
      </c>
      <c r="S105" t="str">
        <f t="shared" si="12"/>
        <v/>
      </c>
      <c r="T105" t="str">
        <f t="shared" si="13"/>
        <v/>
      </c>
      <c r="U105" t="str">
        <f t="shared" si="14"/>
        <v/>
      </c>
    </row>
    <row r="106" spans="1:21" x14ac:dyDescent="0.2">
      <c r="A106" s="86"/>
      <c r="B106" s="57"/>
      <c r="C106" s="49"/>
      <c r="D106" s="49"/>
      <c r="E106" s="49"/>
      <c r="F106" s="49"/>
      <c r="G106" s="50"/>
      <c r="H106" s="54"/>
      <c r="I106" s="54"/>
      <c r="J106" s="54"/>
      <c r="K106" s="54"/>
      <c r="L106" s="77"/>
      <c r="M106" s="77"/>
      <c r="O106" t="str">
        <f t="shared" si="8"/>
        <v/>
      </c>
      <c r="P106" t="str">
        <f t="shared" si="9"/>
        <v/>
      </c>
      <c r="Q106" t="str">
        <f t="shared" si="10"/>
        <v/>
      </c>
      <c r="R106" t="str">
        <f t="shared" si="11"/>
        <v/>
      </c>
      <c r="S106" t="str">
        <f t="shared" si="12"/>
        <v/>
      </c>
      <c r="T106" t="str">
        <f t="shared" si="13"/>
        <v/>
      </c>
      <c r="U106" t="str">
        <f t="shared" si="14"/>
        <v/>
      </c>
    </row>
    <row r="107" spans="1:21" x14ac:dyDescent="0.2">
      <c r="A107" s="86"/>
      <c r="B107" s="57"/>
      <c r="C107" s="49"/>
      <c r="D107" s="49"/>
      <c r="E107" s="49"/>
      <c r="F107" s="49"/>
      <c r="G107" s="50"/>
      <c r="H107" s="54"/>
      <c r="I107" s="54"/>
      <c r="J107" s="54"/>
      <c r="K107" s="54"/>
      <c r="L107" s="77"/>
      <c r="M107" s="77"/>
      <c r="O107" t="str">
        <f t="shared" si="8"/>
        <v/>
      </c>
      <c r="P107" t="str">
        <f t="shared" si="9"/>
        <v/>
      </c>
      <c r="Q107" t="str">
        <f t="shared" si="10"/>
        <v/>
      </c>
      <c r="R107" t="str">
        <f t="shared" si="11"/>
        <v/>
      </c>
      <c r="S107" t="str">
        <f t="shared" si="12"/>
        <v/>
      </c>
      <c r="T107" t="str">
        <f t="shared" si="13"/>
        <v/>
      </c>
      <c r="U107" t="str">
        <f t="shared" si="14"/>
        <v/>
      </c>
    </row>
    <row r="108" spans="1:21" x14ac:dyDescent="0.2">
      <c r="A108" s="86"/>
      <c r="B108" s="57"/>
      <c r="C108" s="49"/>
      <c r="D108" s="49"/>
      <c r="E108" s="49"/>
      <c r="F108" s="49"/>
      <c r="G108" s="50"/>
      <c r="H108" s="54"/>
      <c r="I108" s="54"/>
      <c r="J108" s="54"/>
      <c r="K108" s="54"/>
      <c r="L108" s="77"/>
      <c r="M108" s="77"/>
      <c r="O108" t="str">
        <f t="shared" si="8"/>
        <v/>
      </c>
      <c r="P108" t="str">
        <f t="shared" si="9"/>
        <v/>
      </c>
      <c r="Q108" t="str">
        <f t="shared" si="10"/>
        <v/>
      </c>
      <c r="R108" t="str">
        <f t="shared" si="11"/>
        <v/>
      </c>
      <c r="S108" t="str">
        <f t="shared" si="12"/>
        <v/>
      </c>
      <c r="T108" t="str">
        <f t="shared" si="13"/>
        <v/>
      </c>
      <c r="U108" t="str">
        <f t="shared" si="14"/>
        <v/>
      </c>
    </row>
    <row r="109" spans="1:21" x14ac:dyDescent="0.2">
      <c r="A109" s="87"/>
      <c r="B109" s="58"/>
      <c r="C109" s="60"/>
      <c r="D109" s="60"/>
      <c r="E109" s="60"/>
      <c r="F109" s="60"/>
      <c r="G109" s="61"/>
      <c r="H109" s="62"/>
      <c r="I109" s="62"/>
      <c r="J109" s="62"/>
      <c r="K109" s="62"/>
      <c r="L109" s="81"/>
      <c r="M109" s="81"/>
      <c r="O109" t="str">
        <f t="shared" si="8"/>
        <v/>
      </c>
      <c r="P109" t="str">
        <f t="shared" si="9"/>
        <v/>
      </c>
      <c r="Q109" t="str">
        <f t="shared" si="10"/>
        <v/>
      </c>
      <c r="R109" t="str">
        <f t="shared" si="11"/>
        <v/>
      </c>
      <c r="S109" t="str">
        <f t="shared" si="12"/>
        <v/>
      </c>
      <c r="T109" t="str">
        <f t="shared" si="13"/>
        <v/>
      </c>
      <c r="U109" t="str">
        <f t="shared" si="14"/>
        <v/>
      </c>
    </row>
    <row r="110" spans="1:21" x14ac:dyDescent="0.2">
      <c r="A110" s="87"/>
      <c r="B110" s="58"/>
      <c r="C110" s="60"/>
      <c r="D110" s="60"/>
      <c r="E110" s="60"/>
      <c r="F110" s="60"/>
      <c r="G110" s="61"/>
      <c r="H110" s="62"/>
      <c r="I110" s="62"/>
      <c r="J110" s="62"/>
      <c r="K110" s="62"/>
      <c r="L110" s="81"/>
      <c r="M110" s="81"/>
      <c r="O110" t="str">
        <f t="shared" si="8"/>
        <v/>
      </c>
      <c r="P110" t="str">
        <f t="shared" si="9"/>
        <v/>
      </c>
      <c r="Q110" t="str">
        <f t="shared" si="10"/>
        <v/>
      </c>
      <c r="R110" t="str">
        <f t="shared" si="11"/>
        <v/>
      </c>
      <c r="S110" t="str">
        <f t="shared" si="12"/>
        <v/>
      </c>
      <c r="T110" t="str">
        <f t="shared" si="13"/>
        <v/>
      </c>
      <c r="U110" t="str">
        <f t="shared" si="14"/>
        <v/>
      </c>
    </row>
    <row r="111" spans="1:21" x14ac:dyDescent="0.2">
      <c r="A111" s="87"/>
      <c r="B111" s="58"/>
      <c r="C111" s="60"/>
      <c r="D111" s="60"/>
      <c r="E111" s="60"/>
      <c r="F111" s="60"/>
      <c r="G111" s="61"/>
      <c r="H111" s="62"/>
      <c r="I111" s="62"/>
      <c r="J111" s="62"/>
      <c r="K111" s="62"/>
      <c r="L111" s="81"/>
      <c r="M111" s="81"/>
      <c r="O111" t="str">
        <f t="shared" si="8"/>
        <v/>
      </c>
      <c r="P111" t="str">
        <f t="shared" si="9"/>
        <v/>
      </c>
      <c r="Q111" t="str">
        <f t="shared" si="10"/>
        <v/>
      </c>
      <c r="R111" t="str">
        <f t="shared" si="11"/>
        <v/>
      </c>
      <c r="S111" t="str">
        <f t="shared" si="12"/>
        <v/>
      </c>
      <c r="T111" t="str">
        <f t="shared" si="13"/>
        <v/>
      </c>
      <c r="U111" t="str">
        <f t="shared" si="14"/>
        <v/>
      </c>
    </row>
    <row r="112" spans="1:21" x14ac:dyDescent="0.2">
      <c r="A112" s="87"/>
      <c r="B112" s="58"/>
      <c r="C112" s="60"/>
      <c r="D112" s="60"/>
      <c r="E112" s="60"/>
      <c r="F112" s="60"/>
      <c r="G112" s="61"/>
      <c r="H112" s="62"/>
      <c r="I112" s="62"/>
      <c r="J112" s="62"/>
      <c r="K112" s="62"/>
      <c r="L112" s="81"/>
      <c r="M112" s="81"/>
      <c r="O112" t="str">
        <f t="shared" si="8"/>
        <v/>
      </c>
      <c r="P112" t="str">
        <f t="shared" si="9"/>
        <v/>
      </c>
      <c r="Q112" t="str">
        <f t="shared" si="10"/>
        <v/>
      </c>
      <c r="R112" t="str">
        <f t="shared" si="11"/>
        <v/>
      </c>
      <c r="S112" t="str">
        <f t="shared" si="12"/>
        <v/>
      </c>
      <c r="T112" t="str">
        <f t="shared" si="13"/>
        <v/>
      </c>
      <c r="U112" t="str">
        <f t="shared" si="14"/>
        <v/>
      </c>
    </row>
    <row r="113" spans="1:21" x14ac:dyDescent="0.2">
      <c r="A113" s="87"/>
      <c r="B113" s="58"/>
      <c r="C113" s="60"/>
      <c r="D113" s="60"/>
      <c r="E113" s="60"/>
      <c r="F113" s="60"/>
      <c r="G113" s="61"/>
      <c r="H113" s="62"/>
      <c r="I113" s="62"/>
      <c r="J113" s="62"/>
      <c r="K113" s="62"/>
      <c r="L113" s="81"/>
      <c r="M113" s="81"/>
      <c r="O113" t="str">
        <f t="shared" si="8"/>
        <v/>
      </c>
      <c r="P113" t="str">
        <f t="shared" si="9"/>
        <v/>
      </c>
      <c r="Q113" t="str">
        <f t="shared" si="10"/>
        <v/>
      </c>
      <c r="R113" t="str">
        <f t="shared" si="11"/>
        <v/>
      </c>
      <c r="S113" t="str">
        <f t="shared" si="12"/>
        <v/>
      </c>
      <c r="T113" t="str">
        <f t="shared" si="13"/>
        <v/>
      </c>
      <c r="U113" t="str">
        <f t="shared" si="14"/>
        <v/>
      </c>
    </row>
    <row r="114" spans="1:21" x14ac:dyDescent="0.2">
      <c r="A114" s="86"/>
      <c r="B114" s="57"/>
      <c r="C114" s="49"/>
      <c r="D114" s="49"/>
      <c r="E114" s="49"/>
      <c r="F114" s="49"/>
      <c r="G114" s="50"/>
      <c r="H114" s="54"/>
      <c r="I114" s="54"/>
      <c r="J114" s="54"/>
      <c r="K114" s="54"/>
      <c r="L114" s="77"/>
      <c r="M114" s="77"/>
      <c r="O114" t="str">
        <f t="shared" si="8"/>
        <v/>
      </c>
      <c r="P114" t="str">
        <f t="shared" si="9"/>
        <v/>
      </c>
      <c r="Q114" t="str">
        <f t="shared" si="10"/>
        <v/>
      </c>
      <c r="R114" t="str">
        <f t="shared" si="11"/>
        <v/>
      </c>
      <c r="S114" t="str">
        <f t="shared" si="12"/>
        <v/>
      </c>
      <c r="T114" t="str">
        <f t="shared" si="13"/>
        <v/>
      </c>
      <c r="U114" t="str">
        <f t="shared" si="14"/>
        <v/>
      </c>
    </row>
    <row r="115" spans="1:21" x14ac:dyDescent="0.2">
      <c r="A115" s="86"/>
      <c r="B115" s="57"/>
      <c r="C115" s="49"/>
      <c r="D115" s="49"/>
      <c r="E115" s="49"/>
      <c r="F115" s="49"/>
      <c r="G115" s="50"/>
      <c r="H115" s="54"/>
      <c r="I115" s="54"/>
      <c r="J115" s="54"/>
      <c r="K115" s="54"/>
      <c r="L115" s="77"/>
      <c r="M115" s="77"/>
      <c r="O115" t="str">
        <f t="shared" si="8"/>
        <v/>
      </c>
      <c r="P115" t="str">
        <f t="shared" si="9"/>
        <v/>
      </c>
      <c r="Q115" t="str">
        <f t="shared" si="10"/>
        <v/>
      </c>
      <c r="R115" t="str">
        <f t="shared" si="11"/>
        <v/>
      </c>
      <c r="S115" t="str">
        <f t="shared" si="12"/>
        <v/>
      </c>
      <c r="T115" t="str">
        <f t="shared" si="13"/>
        <v/>
      </c>
      <c r="U115" t="str">
        <f t="shared" si="14"/>
        <v/>
      </c>
    </row>
    <row r="116" spans="1:21" x14ac:dyDescent="0.2">
      <c r="A116" s="86"/>
      <c r="B116" s="57"/>
      <c r="C116" s="49"/>
      <c r="D116" s="49"/>
      <c r="E116" s="49"/>
      <c r="F116" s="49"/>
      <c r="G116" s="50"/>
      <c r="H116" s="54"/>
      <c r="I116" s="54"/>
      <c r="J116" s="54"/>
      <c r="K116" s="54"/>
      <c r="L116" s="77"/>
      <c r="M116" s="77"/>
      <c r="O116" t="str">
        <f t="shared" si="8"/>
        <v/>
      </c>
      <c r="P116" t="str">
        <f t="shared" si="9"/>
        <v/>
      </c>
      <c r="Q116" t="str">
        <f t="shared" si="10"/>
        <v/>
      </c>
      <c r="R116" t="str">
        <f t="shared" si="11"/>
        <v/>
      </c>
      <c r="S116" t="str">
        <f t="shared" si="12"/>
        <v/>
      </c>
      <c r="T116" t="str">
        <f t="shared" si="13"/>
        <v/>
      </c>
      <c r="U116" t="str">
        <f t="shared" si="14"/>
        <v/>
      </c>
    </row>
    <row r="117" spans="1:21" x14ac:dyDescent="0.2">
      <c r="A117" s="86"/>
      <c r="B117" s="57"/>
      <c r="C117" s="49"/>
      <c r="D117" s="49"/>
      <c r="E117" s="49"/>
      <c r="F117" s="49"/>
      <c r="G117" s="50"/>
      <c r="H117" s="54"/>
      <c r="I117" s="54"/>
      <c r="J117" s="54"/>
      <c r="K117" s="54"/>
      <c r="L117" s="77"/>
      <c r="M117" s="77"/>
      <c r="O117" t="str">
        <f t="shared" si="8"/>
        <v/>
      </c>
      <c r="P117" t="str">
        <f t="shared" si="9"/>
        <v/>
      </c>
      <c r="Q117" t="str">
        <f t="shared" si="10"/>
        <v/>
      </c>
      <c r="R117" t="str">
        <f t="shared" si="11"/>
        <v/>
      </c>
      <c r="S117" t="str">
        <f t="shared" si="12"/>
        <v/>
      </c>
      <c r="T117" t="str">
        <f t="shared" si="13"/>
        <v/>
      </c>
      <c r="U117" t="str">
        <f t="shared" si="14"/>
        <v/>
      </c>
    </row>
    <row r="118" spans="1:21" x14ac:dyDescent="0.2">
      <c r="A118" s="86"/>
      <c r="B118" s="57"/>
      <c r="C118" s="49"/>
      <c r="D118" s="49"/>
      <c r="E118" s="49"/>
      <c r="F118" s="49"/>
      <c r="G118" s="50"/>
      <c r="H118" s="54"/>
      <c r="I118" s="54"/>
      <c r="J118" s="54"/>
      <c r="K118" s="54"/>
      <c r="L118" s="77"/>
      <c r="M118" s="77"/>
      <c r="O118" t="str">
        <f t="shared" si="8"/>
        <v/>
      </c>
      <c r="P118" t="str">
        <f t="shared" si="9"/>
        <v/>
      </c>
      <c r="Q118" t="str">
        <f t="shared" si="10"/>
        <v/>
      </c>
      <c r="R118" t="str">
        <f t="shared" si="11"/>
        <v/>
      </c>
      <c r="S118" t="str">
        <f t="shared" si="12"/>
        <v/>
      </c>
      <c r="T118" t="str">
        <f t="shared" si="13"/>
        <v/>
      </c>
      <c r="U118" t="str">
        <f t="shared" si="14"/>
        <v/>
      </c>
    </row>
    <row r="119" spans="1:21" x14ac:dyDescent="0.2">
      <c r="A119" s="87"/>
      <c r="B119" s="58"/>
      <c r="C119" s="60"/>
      <c r="D119" s="60"/>
      <c r="E119" s="60"/>
      <c r="F119" s="60"/>
      <c r="G119" s="61"/>
      <c r="H119" s="62"/>
      <c r="I119" s="62"/>
      <c r="J119" s="62"/>
      <c r="K119" s="62"/>
      <c r="L119" s="81"/>
      <c r="M119" s="81"/>
      <c r="O119" t="str">
        <f t="shared" si="8"/>
        <v/>
      </c>
      <c r="P119" t="str">
        <f t="shared" si="9"/>
        <v/>
      </c>
      <c r="Q119" t="str">
        <f t="shared" si="10"/>
        <v/>
      </c>
      <c r="R119" t="str">
        <f t="shared" si="11"/>
        <v/>
      </c>
      <c r="S119" t="str">
        <f t="shared" si="12"/>
        <v/>
      </c>
      <c r="T119" t="str">
        <f t="shared" si="13"/>
        <v/>
      </c>
      <c r="U119" t="str">
        <f t="shared" si="14"/>
        <v/>
      </c>
    </row>
    <row r="120" spans="1:21" x14ac:dyDescent="0.2">
      <c r="A120" s="87"/>
      <c r="B120" s="58"/>
      <c r="C120" s="60"/>
      <c r="D120" s="60"/>
      <c r="E120" s="60"/>
      <c r="F120" s="60"/>
      <c r="G120" s="61"/>
      <c r="H120" s="62"/>
      <c r="I120" s="62"/>
      <c r="J120" s="62"/>
      <c r="K120" s="62"/>
      <c r="L120" s="81"/>
      <c r="M120" s="81"/>
      <c r="O120" t="str">
        <f t="shared" si="8"/>
        <v/>
      </c>
      <c r="P120" t="str">
        <f t="shared" si="9"/>
        <v/>
      </c>
      <c r="Q120" t="str">
        <f t="shared" si="10"/>
        <v/>
      </c>
      <c r="R120" t="str">
        <f t="shared" si="11"/>
        <v/>
      </c>
      <c r="S120" t="str">
        <f t="shared" si="12"/>
        <v/>
      </c>
      <c r="T120" t="str">
        <f t="shared" si="13"/>
        <v/>
      </c>
      <c r="U120" t="str">
        <f t="shared" si="14"/>
        <v/>
      </c>
    </row>
    <row r="121" spans="1:21" x14ac:dyDescent="0.2">
      <c r="A121" s="87"/>
      <c r="B121" s="58"/>
      <c r="C121" s="60"/>
      <c r="D121" s="60"/>
      <c r="E121" s="60"/>
      <c r="F121" s="60"/>
      <c r="G121" s="61"/>
      <c r="H121" s="62"/>
      <c r="I121" s="62"/>
      <c r="J121" s="62"/>
      <c r="K121" s="62"/>
      <c r="L121" s="81"/>
      <c r="M121" s="81"/>
      <c r="O121" t="str">
        <f t="shared" si="8"/>
        <v/>
      </c>
      <c r="P121" t="str">
        <f t="shared" si="9"/>
        <v/>
      </c>
      <c r="Q121" t="str">
        <f t="shared" si="10"/>
        <v/>
      </c>
      <c r="R121" t="str">
        <f t="shared" si="11"/>
        <v/>
      </c>
      <c r="S121" t="str">
        <f t="shared" si="12"/>
        <v/>
      </c>
      <c r="T121" t="str">
        <f t="shared" si="13"/>
        <v/>
      </c>
      <c r="U121" t="str">
        <f t="shared" si="14"/>
        <v/>
      </c>
    </row>
    <row r="122" spans="1:21" x14ac:dyDescent="0.2">
      <c r="A122" s="87"/>
      <c r="B122" s="58"/>
      <c r="C122" s="60"/>
      <c r="D122" s="60"/>
      <c r="E122" s="60"/>
      <c r="F122" s="60"/>
      <c r="G122" s="61"/>
      <c r="H122" s="62"/>
      <c r="I122" s="62"/>
      <c r="J122" s="62"/>
      <c r="K122" s="62"/>
      <c r="L122" s="81"/>
      <c r="M122" s="81"/>
      <c r="O122" t="str">
        <f t="shared" si="8"/>
        <v/>
      </c>
      <c r="P122" t="str">
        <f t="shared" si="9"/>
        <v/>
      </c>
      <c r="Q122" t="str">
        <f t="shared" si="10"/>
        <v/>
      </c>
      <c r="R122" t="str">
        <f t="shared" si="11"/>
        <v/>
      </c>
      <c r="S122" t="str">
        <f t="shared" si="12"/>
        <v/>
      </c>
      <c r="T122" t="str">
        <f t="shared" si="13"/>
        <v/>
      </c>
      <c r="U122" t="str">
        <f t="shared" si="14"/>
        <v/>
      </c>
    </row>
    <row r="123" spans="1:21" x14ac:dyDescent="0.2">
      <c r="A123" s="87"/>
      <c r="B123" s="58"/>
      <c r="C123" s="60"/>
      <c r="D123" s="60"/>
      <c r="E123" s="60"/>
      <c r="F123" s="60"/>
      <c r="G123" s="61"/>
      <c r="H123" s="62"/>
      <c r="I123" s="62"/>
      <c r="J123" s="62"/>
      <c r="K123" s="62"/>
      <c r="L123" s="81"/>
      <c r="M123" s="81"/>
      <c r="O123" t="str">
        <f t="shared" si="8"/>
        <v/>
      </c>
      <c r="P123" t="str">
        <f t="shared" si="9"/>
        <v/>
      </c>
      <c r="Q123" t="str">
        <f t="shared" si="10"/>
        <v/>
      </c>
      <c r="R123" t="str">
        <f t="shared" si="11"/>
        <v/>
      </c>
      <c r="S123" t="str">
        <f t="shared" si="12"/>
        <v/>
      </c>
      <c r="T123" t="str">
        <f t="shared" si="13"/>
        <v/>
      </c>
      <c r="U123" t="str">
        <f t="shared" si="14"/>
        <v/>
      </c>
    </row>
    <row r="124" spans="1:21" x14ac:dyDescent="0.2">
      <c r="A124" s="86"/>
      <c r="B124" s="57"/>
      <c r="C124" s="49"/>
      <c r="D124" s="49"/>
      <c r="E124" s="49"/>
      <c r="F124" s="49"/>
      <c r="G124" s="50"/>
      <c r="H124" s="54"/>
      <c r="I124" s="54"/>
      <c r="J124" s="54"/>
      <c r="K124" s="54"/>
      <c r="L124" s="77"/>
      <c r="M124" s="77"/>
      <c r="O124" t="str">
        <f t="shared" si="8"/>
        <v/>
      </c>
      <c r="P124" t="str">
        <f t="shared" si="9"/>
        <v/>
      </c>
      <c r="Q124" t="str">
        <f t="shared" si="10"/>
        <v/>
      </c>
      <c r="R124" t="str">
        <f t="shared" si="11"/>
        <v/>
      </c>
      <c r="S124" t="str">
        <f t="shared" si="12"/>
        <v/>
      </c>
      <c r="T124" t="str">
        <f t="shared" si="13"/>
        <v/>
      </c>
      <c r="U124" t="str">
        <f t="shared" si="14"/>
        <v/>
      </c>
    </row>
    <row r="125" spans="1:21" x14ac:dyDescent="0.2">
      <c r="A125" s="86"/>
      <c r="B125" s="57"/>
      <c r="C125" s="49"/>
      <c r="D125" s="49"/>
      <c r="E125" s="49"/>
      <c r="F125" s="49"/>
      <c r="G125" s="50"/>
      <c r="H125" s="54"/>
      <c r="I125" s="54"/>
      <c r="J125" s="54"/>
      <c r="K125" s="54"/>
      <c r="L125" s="77"/>
      <c r="M125" s="77"/>
      <c r="O125" t="str">
        <f t="shared" si="8"/>
        <v/>
      </c>
      <c r="P125" t="str">
        <f t="shared" si="9"/>
        <v/>
      </c>
      <c r="Q125" t="str">
        <f t="shared" si="10"/>
        <v/>
      </c>
      <c r="R125" t="str">
        <f t="shared" si="11"/>
        <v/>
      </c>
      <c r="S125" t="str">
        <f t="shared" si="12"/>
        <v/>
      </c>
      <c r="T125" t="str">
        <f t="shared" si="13"/>
        <v/>
      </c>
      <c r="U125" t="str">
        <f t="shared" si="14"/>
        <v/>
      </c>
    </row>
    <row r="126" spans="1:21" x14ac:dyDescent="0.2">
      <c r="A126" s="86"/>
      <c r="B126" s="57"/>
      <c r="C126" s="49"/>
      <c r="D126" s="49"/>
      <c r="E126" s="49"/>
      <c r="F126" s="49"/>
      <c r="G126" s="50"/>
      <c r="H126" s="54"/>
      <c r="I126" s="54"/>
      <c r="J126" s="54"/>
      <c r="K126" s="54"/>
      <c r="L126" s="77"/>
      <c r="M126" s="77"/>
      <c r="O126" t="str">
        <f t="shared" si="8"/>
        <v/>
      </c>
      <c r="P126" t="str">
        <f t="shared" si="9"/>
        <v/>
      </c>
      <c r="Q126" t="str">
        <f t="shared" si="10"/>
        <v/>
      </c>
      <c r="R126" t="str">
        <f t="shared" si="11"/>
        <v/>
      </c>
      <c r="S126" t="str">
        <f t="shared" si="12"/>
        <v/>
      </c>
      <c r="T126" t="str">
        <f t="shared" si="13"/>
        <v/>
      </c>
      <c r="U126" t="str">
        <f t="shared" si="14"/>
        <v/>
      </c>
    </row>
    <row r="127" spans="1:21" x14ac:dyDescent="0.2">
      <c r="A127" s="86"/>
      <c r="B127" s="57"/>
      <c r="C127" s="49"/>
      <c r="D127" s="49"/>
      <c r="E127" s="49"/>
      <c r="F127" s="49"/>
      <c r="G127" s="50"/>
      <c r="H127" s="54"/>
      <c r="I127" s="54"/>
      <c r="J127" s="54"/>
      <c r="K127" s="54"/>
      <c r="L127" s="77"/>
      <c r="M127" s="77"/>
      <c r="O127" t="str">
        <f t="shared" si="8"/>
        <v/>
      </c>
      <c r="P127" t="str">
        <f t="shared" si="9"/>
        <v/>
      </c>
      <c r="Q127" t="str">
        <f t="shared" si="10"/>
        <v/>
      </c>
      <c r="R127" t="str">
        <f t="shared" si="11"/>
        <v/>
      </c>
      <c r="S127" t="str">
        <f t="shared" si="12"/>
        <v/>
      </c>
      <c r="T127" t="str">
        <f t="shared" si="13"/>
        <v/>
      </c>
      <c r="U127" t="str">
        <f t="shared" si="14"/>
        <v/>
      </c>
    </row>
    <row r="128" spans="1:21" x14ac:dyDescent="0.2">
      <c r="A128" s="86"/>
      <c r="B128" s="57"/>
      <c r="C128" s="49"/>
      <c r="D128" s="49"/>
      <c r="E128" s="49"/>
      <c r="F128" s="49"/>
      <c r="G128" s="50"/>
      <c r="H128" s="54"/>
      <c r="I128" s="54"/>
      <c r="J128" s="54"/>
      <c r="K128" s="54"/>
      <c r="L128" s="77"/>
      <c r="M128" s="77"/>
      <c r="O128" t="str">
        <f t="shared" si="8"/>
        <v/>
      </c>
      <c r="P128" t="str">
        <f t="shared" si="9"/>
        <v/>
      </c>
      <c r="Q128" t="str">
        <f t="shared" si="10"/>
        <v/>
      </c>
      <c r="R128" t="str">
        <f t="shared" si="11"/>
        <v/>
      </c>
      <c r="S128" t="str">
        <f t="shared" si="12"/>
        <v/>
      </c>
      <c r="T128" t="str">
        <f t="shared" si="13"/>
        <v/>
      </c>
      <c r="U128" t="str">
        <f t="shared" si="14"/>
        <v/>
      </c>
    </row>
    <row r="129" spans="1:21" x14ac:dyDescent="0.2">
      <c r="A129" s="87"/>
      <c r="B129" s="58"/>
      <c r="C129" s="60"/>
      <c r="D129" s="60"/>
      <c r="E129" s="60"/>
      <c r="F129" s="60"/>
      <c r="G129" s="61"/>
      <c r="H129" s="62"/>
      <c r="I129" s="62"/>
      <c r="J129" s="62"/>
      <c r="K129" s="62"/>
      <c r="L129" s="81"/>
      <c r="M129" s="81"/>
      <c r="O129" t="str">
        <f t="shared" si="8"/>
        <v/>
      </c>
      <c r="P129" t="str">
        <f t="shared" si="9"/>
        <v/>
      </c>
      <c r="Q129" t="str">
        <f t="shared" si="10"/>
        <v/>
      </c>
      <c r="R129" t="str">
        <f t="shared" si="11"/>
        <v/>
      </c>
      <c r="S129" t="str">
        <f t="shared" si="12"/>
        <v/>
      </c>
      <c r="T129" t="str">
        <f t="shared" si="13"/>
        <v/>
      </c>
      <c r="U129" t="str">
        <f t="shared" si="14"/>
        <v/>
      </c>
    </row>
    <row r="130" spans="1:21" x14ac:dyDescent="0.2">
      <c r="A130" s="87"/>
      <c r="B130" s="58"/>
      <c r="C130" s="60"/>
      <c r="D130" s="60"/>
      <c r="E130" s="60"/>
      <c r="F130" s="60"/>
      <c r="G130" s="61"/>
      <c r="H130" s="62"/>
      <c r="I130" s="62"/>
      <c r="J130" s="62"/>
      <c r="K130" s="62"/>
      <c r="L130" s="81"/>
      <c r="M130" s="81"/>
      <c r="O130" t="str">
        <f t="shared" si="8"/>
        <v/>
      </c>
      <c r="P130" t="str">
        <f t="shared" si="9"/>
        <v/>
      </c>
      <c r="Q130" t="str">
        <f t="shared" si="10"/>
        <v/>
      </c>
      <c r="R130" t="str">
        <f t="shared" si="11"/>
        <v/>
      </c>
      <c r="S130" t="str">
        <f t="shared" si="12"/>
        <v/>
      </c>
      <c r="T130" t="str">
        <f t="shared" si="13"/>
        <v/>
      </c>
      <c r="U130" t="str">
        <f t="shared" si="14"/>
        <v/>
      </c>
    </row>
    <row r="131" spans="1:21" x14ac:dyDescent="0.2">
      <c r="A131" s="87"/>
      <c r="B131" s="58"/>
      <c r="C131" s="60"/>
      <c r="D131" s="60"/>
      <c r="E131" s="60"/>
      <c r="F131" s="60"/>
      <c r="G131" s="61"/>
      <c r="H131" s="62"/>
      <c r="I131" s="62"/>
      <c r="J131" s="62"/>
      <c r="K131" s="62"/>
      <c r="L131" s="81"/>
      <c r="M131" s="81"/>
      <c r="O131" t="str">
        <f t="shared" ref="O131:O194" si="15">IF(A131="","",A131)</f>
        <v/>
      </c>
      <c r="P131" t="str">
        <f t="shared" ref="P131:P194" si="16">IF(C131="","",C131)</f>
        <v/>
      </c>
      <c r="Q131" t="str">
        <f t="shared" si="10"/>
        <v/>
      </c>
      <c r="R131" t="str">
        <f t="shared" si="11"/>
        <v/>
      </c>
      <c r="S131" t="str">
        <f t="shared" si="12"/>
        <v/>
      </c>
      <c r="T131" t="str">
        <f t="shared" si="13"/>
        <v/>
      </c>
      <c r="U131" t="str">
        <f t="shared" si="14"/>
        <v/>
      </c>
    </row>
    <row r="132" spans="1:21" x14ac:dyDescent="0.2">
      <c r="A132" s="87"/>
      <c r="B132" s="58"/>
      <c r="C132" s="60"/>
      <c r="D132" s="60"/>
      <c r="E132" s="60"/>
      <c r="F132" s="60"/>
      <c r="G132" s="61"/>
      <c r="H132" s="62"/>
      <c r="I132" s="62"/>
      <c r="J132" s="62"/>
      <c r="K132" s="62"/>
      <c r="L132" s="81"/>
      <c r="M132" s="81"/>
      <c r="O132" t="str">
        <f t="shared" si="15"/>
        <v/>
      </c>
      <c r="P132" t="str">
        <f t="shared" si="16"/>
        <v/>
      </c>
      <c r="Q132" t="str">
        <f t="shared" si="10"/>
        <v/>
      </c>
      <c r="R132" t="str">
        <f t="shared" si="11"/>
        <v/>
      </c>
      <c r="S132" t="str">
        <f t="shared" si="12"/>
        <v/>
      </c>
      <c r="T132" t="str">
        <f t="shared" si="13"/>
        <v/>
      </c>
      <c r="U132" t="str">
        <f t="shared" si="14"/>
        <v/>
      </c>
    </row>
    <row r="133" spans="1:21" x14ac:dyDescent="0.2">
      <c r="A133" s="87"/>
      <c r="B133" s="58"/>
      <c r="C133" s="60"/>
      <c r="D133" s="60"/>
      <c r="E133" s="60"/>
      <c r="F133" s="60"/>
      <c r="G133" s="61"/>
      <c r="H133" s="62"/>
      <c r="I133" s="62"/>
      <c r="J133" s="62"/>
      <c r="K133" s="62"/>
      <c r="L133" s="81"/>
      <c r="M133" s="81"/>
      <c r="O133" t="str">
        <f t="shared" si="15"/>
        <v/>
      </c>
      <c r="P133" t="str">
        <f t="shared" si="16"/>
        <v/>
      </c>
      <c r="Q133" t="str">
        <f t="shared" ref="Q133:Q196" si="17">IF(C133="S",IF(B133="","",B133),"")</f>
        <v/>
      </c>
      <c r="R133" t="str">
        <f t="shared" ref="R133:R196" si="18">IF(C133="S",IF(D133="","",D133),"")</f>
        <v/>
      </c>
      <c r="S133" t="str">
        <f t="shared" ref="S133:S196" si="19">IF(C133="S",IF(E133="","",E133),"")</f>
        <v/>
      </c>
      <c r="T133" t="str">
        <f t="shared" ref="T133:T196" si="20">IF(C133="S",IF(F133="","",F133),"")</f>
        <v/>
      </c>
      <c r="U133" t="str">
        <f t="shared" ref="U133:U196" si="21">IF(C133="S",IF(G133="","",G133),"")</f>
        <v/>
      </c>
    </row>
    <row r="134" spans="1:21" x14ac:dyDescent="0.2">
      <c r="A134" s="86"/>
      <c r="B134" s="57"/>
      <c r="C134" s="49"/>
      <c r="D134" s="49"/>
      <c r="E134" s="49"/>
      <c r="F134" s="49"/>
      <c r="G134" s="50"/>
      <c r="H134" s="54"/>
      <c r="I134" s="54"/>
      <c r="J134" s="54"/>
      <c r="K134" s="54"/>
      <c r="L134" s="77"/>
      <c r="M134" s="77"/>
      <c r="O134" t="str">
        <f t="shared" si="15"/>
        <v/>
      </c>
      <c r="P134" t="str">
        <f t="shared" si="16"/>
        <v/>
      </c>
      <c r="Q134" t="str">
        <f t="shared" si="17"/>
        <v/>
      </c>
      <c r="R134" t="str">
        <f t="shared" si="18"/>
        <v/>
      </c>
      <c r="S134" t="str">
        <f t="shared" si="19"/>
        <v/>
      </c>
      <c r="T134" t="str">
        <f t="shared" si="20"/>
        <v/>
      </c>
      <c r="U134" t="str">
        <f t="shared" si="21"/>
        <v/>
      </c>
    </row>
    <row r="135" spans="1:21" x14ac:dyDescent="0.2">
      <c r="A135" s="86"/>
      <c r="B135" s="57"/>
      <c r="C135" s="49"/>
      <c r="D135" s="49"/>
      <c r="E135" s="49"/>
      <c r="F135" s="49"/>
      <c r="G135" s="50"/>
      <c r="H135" s="54"/>
      <c r="I135" s="54"/>
      <c r="J135" s="54"/>
      <c r="K135" s="54"/>
      <c r="L135" s="77"/>
      <c r="M135" s="77"/>
      <c r="O135" t="str">
        <f t="shared" si="15"/>
        <v/>
      </c>
      <c r="P135" t="str">
        <f t="shared" si="16"/>
        <v/>
      </c>
      <c r="Q135" t="str">
        <f t="shared" si="17"/>
        <v/>
      </c>
      <c r="R135" t="str">
        <f t="shared" si="18"/>
        <v/>
      </c>
      <c r="S135" t="str">
        <f t="shared" si="19"/>
        <v/>
      </c>
      <c r="T135" t="str">
        <f t="shared" si="20"/>
        <v/>
      </c>
      <c r="U135" t="str">
        <f t="shared" si="21"/>
        <v/>
      </c>
    </row>
    <row r="136" spans="1:21" x14ac:dyDescent="0.2">
      <c r="A136" s="86"/>
      <c r="B136" s="57"/>
      <c r="C136" s="49"/>
      <c r="D136" s="49"/>
      <c r="E136" s="49"/>
      <c r="F136" s="49"/>
      <c r="G136" s="50"/>
      <c r="H136" s="54"/>
      <c r="I136" s="54"/>
      <c r="J136" s="54"/>
      <c r="K136" s="54"/>
      <c r="L136" s="77"/>
      <c r="M136" s="77"/>
      <c r="O136" t="str">
        <f t="shared" si="15"/>
        <v/>
      </c>
      <c r="P136" t="str">
        <f t="shared" si="16"/>
        <v/>
      </c>
      <c r="Q136" t="str">
        <f t="shared" si="17"/>
        <v/>
      </c>
      <c r="R136" t="str">
        <f t="shared" si="18"/>
        <v/>
      </c>
      <c r="S136" t="str">
        <f t="shared" si="19"/>
        <v/>
      </c>
      <c r="T136" t="str">
        <f t="shared" si="20"/>
        <v/>
      </c>
      <c r="U136" t="str">
        <f t="shared" si="21"/>
        <v/>
      </c>
    </row>
    <row r="137" spans="1:21" x14ac:dyDescent="0.2">
      <c r="A137" s="86"/>
      <c r="B137" s="57"/>
      <c r="C137" s="49"/>
      <c r="D137" s="49"/>
      <c r="E137" s="49"/>
      <c r="F137" s="49"/>
      <c r="G137" s="50"/>
      <c r="H137" s="54"/>
      <c r="I137" s="54"/>
      <c r="J137" s="54"/>
      <c r="K137" s="54"/>
      <c r="L137" s="77"/>
      <c r="M137" s="77"/>
      <c r="O137" t="str">
        <f t="shared" si="15"/>
        <v/>
      </c>
      <c r="P137" t="str">
        <f t="shared" si="16"/>
        <v/>
      </c>
      <c r="Q137" t="str">
        <f t="shared" si="17"/>
        <v/>
      </c>
      <c r="R137" t="str">
        <f t="shared" si="18"/>
        <v/>
      </c>
      <c r="S137" t="str">
        <f t="shared" si="19"/>
        <v/>
      </c>
      <c r="T137" t="str">
        <f t="shared" si="20"/>
        <v/>
      </c>
      <c r="U137" t="str">
        <f t="shared" si="21"/>
        <v/>
      </c>
    </row>
    <row r="138" spans="1:21" x14ac:dyDescent="0.2">
      <c r="A138" s="86"/>
      <c r="B138" s="57"/>
      <c r="C138" s="49"/>
      <c r="D138" s="49"/>
      <c r="E138" s="49"/>
      <c r="F138" s="49"/>
      <c r="G138" s="50"/>
      <c r="H138" s="54"/>
      <c r="I138" s="54"/>
      <c r="J138" s="54"/>
      <c r="K138" s="54"/>
      <c r="L138" s="77"/>
      <c r="M138" s="77"/>
      <c r="O138" t="str">
        <f t="shared" si="15"/>
        <v/>
      </c>
      <c r="P138" t="str">
        <f t="shared" si="16"/>
        <v/>
      </c>
      <c r="Q138" t="str">
        <f t="shared" si="17"/>
        <v/>
      </c>
      <c r="R138" t="str">
        <f t="shared" si="18"/>
        <v/>
      </c>
      <c r="S138" t="str">
        <f t="shared" si="19"/>
        <v/>
      </c>
      <c r="T138" t="str">
        <f t="shared" si="20"/>
        <v/>
      </c>
      <c r="U138" t="str">
        <f t="shared" si="21"/>
        <v/>
      </c>
    </row>
    <row r="139" spans="1:21" x14ac:dyDescent="0.2">
      <c r="A139" s="87"/>
      <c r="B139" s="58"/>
      <c r="C139" s="60"/>
      <c r="D139" s="60"/>
      <c r="E139" s="60"/>
      <c r="F139" s="60"/>
      <c r="G139" s="61"/>
      <c r="H139" s="62"/>
      <c r="I139" s="62"/>
      <c r="J139" s="62"/>
      <c r="K139" s="62"/>
      <c r="L139" s="81"/>
      <c r="M139" s="81"/>
      <c r="O139" t="str">
        <f t="shared" si="15"/>
        <v/>
      </c>
      <c r="P139" t="str">
        <f t="shared" si="16"/>
        <v/>
      </c>
      <c r="Q139" t="str">
        <f t="shared" si="17"/>
        <v/>
      </c>
      <c r="R139" t="str">
        <f t="shared" si="18"/>
        <v/>
      </c>
      <c r="S139" t="str">
        <f t="shared" si="19"/>
        <v/>
      </c>
      <c r="T139" t="str">
        <f t="shared" si="20"/>
        <v/>
      </c>
      <c r="U139" t="str">
        <f t="shared" si="21"/>
        <v/>
      </c>
    </row>
    <row r="140" spans="1:21" x14ac:dyDescent="0.2">
      <c r="A140" s="87"/>
      <c r="B140" s="58"/>
      <c r="C140" s="60"/>
      <c r="D140" s="60"/>
      <c r="E140" s="60"/>
      <c r="F140" s="60"/>
      <c r="G140" s="61"/>
      <c r="H140" s="62"/>
      <c r="I140" s="62"/>
      <c r="J140" s="62"/>
      <c r="K140" s="62"/>
      <c r="L140" s="81"/>
      <c r="M140" s="81"/>
      <c r="O140" t="str">
        <f t="shared" si="15"/>
        <v/>
      </c>
      <c r="P140" t="str">
        <f t="shared" si="16"/>
        <v/>
      </c>
      <c r="Q140" t="str">
        <f t="shared" si="17"/>
        <v/>
      </c>
      <c r="R140" t="str">
        <f t="shared" si="18"/>
        <v/>
      </c>
      <c r="S140" t="str">
        <f t="shared" si="19"/>
        <v/>
      </c>
      <c r="T140" t="str">
        <f t="shared" si="20"/>
        <v/>
      </c>
      <c r="U140" t="str">
        <f t="shared" si="21"/>
        <v/>
      </c>
    </row>
    <row r="141" spans="1:21" x14ac:dyDescent="0.2">
      <c r="A141" s="87"/>
      <c r="B141" s="58"/>
      <c r="C141" s="60"/>
      <c r="D141" s="60"/>
      <c r="E141" s="60"/>
      <c r="F141" s="60"/>
      <c r="G141" s="61"/>
      <c r="H141" s="62"/>
      <c r="I141" s="62"/>
      <c r="J141" s="62"/>
      <c r="K141" s="62"/>
      <c r="L141" s="81"/>
      <c r="M141" s="81"/>
      <c r="O141" t="str">
        <f t="shared" si="15"/>
        <v/>
      </c>
      <c r="P141" t="str">
        <f t="shared" si="16"/>
        <v/>
      </c>
      <c r="Q141" t="str">
        <f t="shared" si="17"/>
        <v/>
      </c>
      <c r="R141" t="str">
        <f t="shared" si="18"/>
        <v/>
      </c>
      <c r="S141" t="str">
        <f t="shared" si="19"/>
        <v/>
      </c>
      <c r="T141" t="str">
        <f t="shared" si="20"/>
        <v/>
      </c>
      <c r="U141" t="str">
        <f t="shared" si="21"/>
        <v/>
      </c>
    </row>
    <row r="142" spans="1:21" x14ac:dyDescent="0.2">
      <c r="A142" s="87"/>
      <c r="B142" s="58"/>
      <c r="C142" s="60"/>
      <c r="D142" s="60"/>
      <c r="E142" s="60"/>
      <c r="F142" s="60"/>
      <c r="G142" s="61"/>
      <c r="H142" s="62"/>
      <c r="I142" s="62"/>
      <c r="J142" s="62"/>
      <c r="K142" s="62"/>
      <c r="L142" s="81"/>
      <c r="M142" s="81"/>
      <c r="O142" t="str">
        <f t="shared" si="15"/>
        <v/>
      </c>
      <c r="P142" t="str">
        <f t="shared" si="16"/>
        <v/>
      </c>
      <c r="Q142" t="str">
        <f t="shared" si="17"/>
        <v/>
      </c>
      <c r="R142" t="str">
        <f t="shared" si="18"/>
        <v/>
      </c>
      <c r="S142" t="str">
        <f t="shared" si="19"/>
        <v/>
      </c>
      <c r="T142" t="str">
        <f t="shared" si="20"/>
        <v/>
      </c>
      <c r="U142" t="str">
        <f t="shared" si="21"/>
        <v/>
      </c>
    </row>
    <row r="143" spans="1:21" x14ac:dyDescent="0.2">
      <c r="A143" s="87"/>
      <c r="B143" s="58"/>
      <c r="C143" s="60"/>
      <c r="D143" s="60"/>
      <c r="E143" s="60"/>
      <c r="F143" s="60"/>
      <c r="G143" s="61"/>
      <c r="H143" s="62"/>
      <c r="I143" s="62"/>
      <c r="J143" s="62"/>
      <c r="K143" s="62"/>
      <c r="L143" s="81"/>
      <c r="M143" s="81"/>
      <c r="O143" t="str">
        <f t="shared" si="15"/>
        <v/>
      </c>
      <c r="P143" t="str">
        <f t="shared" si="16"/>
        <v/>
      </c>
      <c r="Q143" t="str">
        <f t="shared" si="17"/>
        <v/>
      </c>
      <c r="R143" t="str">
        <f t="shared" si="18"/>
        <v/>
      </c>
      <c r="S143" t="str">
        <f t="shared" si="19"/>
        <v/>
      </c>
      <c r="T143" t="str">
        <f t="shared" si="20"/>
        <v/>
      </c>
      <c r="U143" t="str">
        <f t="shared" si="21"/>
        <v/>
      </c>
    </row>
    <row r="144" spans="1:21" x14ac:dyDescent="0.2">
      <c r="A144" s="86"/>
      <c r="B144" s="57"/>
      <c r="C144" s="49"/>
      <c r="D144" s="49"/>
      <c r="E144" s="49"/>
      <c r="F144" s="49"/>
      <c r="G144" s="50"/>
      <c r="H144" s="54"/>
      <c r="I144" s="54"/>
      <c r="J144" s="54"/>
      <c r="K144" s="54"/>
      <c r="L144" s="77"/>
      <c r="M144" s="77"/>
      <c r="O144" t="str">
        <f t="shared" si="15"/>
        <v/>
      </c>
      <c r="P144" t="str">
        <f t="shared" si="16"/>
        <v/>
      </c>
      <c r="Q144" t="str">
        <f t="shared" si="17"/>
        <v/>
      </c>
      <c r="R144" t="str">
        <f t="shared" si="18"/>
        <v/>
      </c>
      <c r="S144" t="str">
        <f t="shared" si="19"/>
        <v/>
      </c>
      <c r="T144" t="str">
        <f t="shared" si="20"/>
        <v/>
      </c>
      <c r="U144" t="str">
        <f t="shared" si="21"/>
        <v/>
      </c>
    </row>
    <row r="145" spans="1:21" x14ac:dyDescent="0.2">
      <c r="A145" s="86"/>
      <c r="B145" s="57"/>
      <c r="C145" s="49"/>
      <c r="D145" s="49"/>
      <c r="E145" s="49"/>
      <c r="F145" s="49"/>
      <c r="G145" s="50"/>
      <c r="H145" s="54"/>
      <c r="I145" s="54"/>
      <c r="J145" s="54"/>
      <c r="K145" s="54"/>
      <c r="L145" s="77"/>
      <c r="M145" s="77"/>
      <c r="O145" t="str">
        <f t="shared" si="15"/>
        <v/>
      </c>
      <c r="P145" t="str">
        <f t="shared" si="16"/>
        <v/>
      </c>
      <c r="Q145" t="str">
        <f t="shared" si="17"/>
        <v/>
      </c>
      <c r="R145" t="str">
        <f t="shared" si="18"/>
        <v/>
      </c>
      <c r="S145" t="str">
        <f t="shared" si="19"/>
        <v/>
      </c>
      <c r="T145" t="str">
        <f t="shared" si="20"/>
        <v/>
      </c>
      <c r="U145" t="str">
        <f t="shared" si="21"/>
        <v/>
      </c>
    </row>
    <row r="146" spans="1:21" x14ac:dyDescent="0.2">
      <c r="A146" s="86"/>
      <c r="B146" s="57"/>
      <c r="C146" s="49"/>
      <c r="D146" s="49"/>
      <c r="E146" s="49"/>
      <c r="F146" s="49"/>
      <c r="G146" s="50"/>
      <c r="H146" s="54"/>
      <c r="I146" s="54"/>
      <c r="J146" s="54"/>
      <c r="K146" s="54"/>
      <c r="L146" s="77"/>
      <c r="M146" s="77"/>
      <c r="O146" t="str">
        <f t="shared" si="15"/>
        <v/>
      </c>
      <c r="P146" t="str">
        <f t="shared" si="16"/>
        <v/>
      </c>
      <c r="Q146" t="str">
        <f t="shared" si="17"/>
        <v/>
      </c>
      <c r="R146" t="str">
        <f t="shared" si="18"/>
        <v/>
      </c>
      <c r="S146" t="str">
        <f t="shared" si="19"/>
        <v/>
      </c>
      <c r="T146" t="str">
        <f t="shared" si="20"/>
        <v/>
      </c>
      <c r="U146" t="str">
        <f t="shared" si="21"/>
        <v/>
      </c>
    </row>
    <row r="147" spans="1:21" x14ac:dyDescent="0.2">
      <c r="A147" s="86"/>
      <c r="B147" s="57"/>
      <c r="C147" s="49"/>
      <c r="D147" s="49"/>
      <c r="E147" s="49"/>
      <c r="F147" s="49"/>
      <c r="G147" s="50"/>
      <c r="H147" s="54"/>
      <c r="I147" s="54"/>
      <c r="J147" s="54"/>
      <c r="K147" s="54"/>
      <c r="L147" s="77"/>
      <c r="M147" s="77"/>
      <c r="O147" t="str">
        <f t="shared" si="15"/>
        <v/>
      </c>
      <c r="P147" t="str">
        <f t="shared" si="16"/>
        <v/>
      </c>
      <c r="Q147" t="str">
        <f t="shared" si="17"/>
        <v/>
      </c>
      <c r="R147" t="str">
        <f t="shared" si="18"/>
        <v/>
      </c>
      <c r="S147" t="str">
        <f t="shared" si="19"/>
        <v/>
      </c>
      <c r="T147" t="str">
        <f t="shared" si="20"/>
        <v/>
      </c>
      <c r="U147" t="str">
        <f t="shared" si="21"/>
        <v/>
      </c>
    </row>
    <row r="148" spans="1:21" x14ac:dyDescent="0.2">
      <c r="A148" s="86"/>
      <c r="B148" s="57"/>
      <c r="C148" s="49"/>
      <c r="D148" s="49"/>
      <c r="E148" s="49"/>
      <c r="F148" s="49"/>
      <c r="G148" s="50"/>
      <c r="H148" s="54"/>
      <c r="I148" s="54"/>
      <c r="J148" s="54"/>
      <c r="K148" s="54"/>
      <c r="L148" s="77"/>
      <c r="M148" s="77"/>
      <c r="O148" t="str">
        <f t="shared" si="15"/>
        <v/>
      </c>
      <c r="P148" t="str">
        <f t="shared" si="16"/>
        <v/>
      </c>
      <c r="Q148" t="str">
        <f t="shared" si="17"/>
        <v/>
      </c>
      <c r="R148" t="str">
        <f t="shared" si="18"/>
        <v/>
      </c>
      <c r="S148" t="str">
        <f t="shared" si="19"/>
        <v/>
      </c>
      <c r="T148" t="str">
        <f t="shared" si="20"/>
        <v/>
      </c>
      <c r="U148" t="str">
        <f t="shared" si="21"/>
        <v/>
      </c>
    </row>
    <row r="149" spans="1:21" x14ac:dyDescent="0.2">
      <c r="A149" s="87"/>
      <c r="B149" s="58"/>
      <c r="C149" s="60"/>
      <c r="D149" s="60"/>
      <c r="E149" s="60"/>
      <c r="F149" s="60"/>
      <c r="G149" s="61"/>
      <c r="H149" s="62"/>
      <c r="I149" s="62"/>
      <c r="J149" s="62"/>
      <c r="K149" s="62"/>
      <c r="L149" s="81"/>
      <c r="M149" s="81"/>
      <c r="O149" t="str">
        <f t="shared" si="15"/>
        <v/>
      </c>
      <c r="P149" t="str">
        <f t="shared" si="16"/>
        <v/>
      </c>
      <c r="Q149" t="str">
        <f t="shared" si="17"/>
        <v/>
      </c>
      <c r="R149" t="str">
        <f t="shared" si="18"/>
        <v/>
      </c>
      <c r="S149" t="str">
        <f t="shared" si="19"/>
        <v/>
      </c>
      <c r="T149" t="str">
        <f t="shared" si="20"/>
        <v/>
      </c>
      <c r="U149" t="str">
        <f t="shared" si="21"/>
        <v/>
      </c>
    </row>
    <row r="150" spans="1:21" x14ac:dyDescent="0.2">
      <c r="A150" s="87"/>
      <c r="B150" s="58"/>
      <c r="C150" s="60"/>
      <c r="D150" s="60"/>
      <c r="E150" s="60"/>
      <c r="F150" s="60"/>
      <c r="G150" s="61"/>
      <c r="H150" s="62"/>
      <c r="I150" s="62"/>
      <c r="J150" s="62"/>
      <c r="K150" s="62"/>
      <c r="L150" s="81"/>
      <c r="M150" s="81"/>
      <c r="O150" t="str">
        <f t="shared" si="15"/>
        <v/>
      </c>
      <c r="P150" t="str">
        <f t="shared" si="16"/>
        <v/>
      </c>
      <c r="Q150" t="str">
        <f t="shared" si="17"/>
        <v/>
      </c>
      <c r="R150" t="str">
        <f t="shared" si="18"/>
        <v/>
      </c>
      <c r="S150" t="str">
        <f t="shared" si="19"/>
        <v/>
      </c>
      <c r="T150" t="str">
        <f t="shared" si="20"/>
        <v/>
      </c>
      <c r="U150" t="str">
        <f t="shared" si="21"/>
        <v/>
      </c>
    </row>
    <row r="151" spans="1:21" x14ac:dyDescent="0.2">
      <c r="A151" s="87"/>
      <c r="B151" s="58"/>
      <c r="C151" s="60"/>
      <c r="D151" s="60"/>
      <c r="E151" s="60"/>
      <c r="F151" s="60"/>
      <c r="G151" s="61"/>
      <c r="H151" s="62"/>
      <c r="I151" s="62"/>
      <c r="J151" s="62"/>
      <c r="K151" s="62"/>
      <c r="L151" s="81"/>
      <c r="M151" s="81"/>
      <c r="O151" t="str">
        <f t="shared" si="15"/>
        <v/>
      </c>
      <c r="P151" t="str">
        <f t="shared" si="16"/>
        <v/>
      </c>
      <c r="Q151" t="str">
        <f t="shared" si="17"/>
        <v/>
      </c>
      <c r="R151" t="str">
        <f t="shared" si="18"/>
        <v/>
      </c>
      <c r="S151" t="str">
        <f t="shared" si="19"/>
        <v/>
      </c>
      <c r="T151" t="str">
        <f t="shared" si="20"/>
        <v/>
      </c>
      <c r="U151" t="str">
        <f t="shared" si="21"/>
        <v/>
      </c>
    </row>
    <row r="152" spans="1:21" x14ac:dyDescent="0.2">
      <c r="A152" s="87"/>
      <c r="B152" s="58"/>
      <c r="C152" s="60"/>
      <c r="D152" s="60"/>
      <c r="E152" s="60"/>
      <c r="F152" s="60"/>
      <c r="G152" s="61"/>
      <c r="H152" s="62"/>
      <c r="I152" s="62"/>
      <c r="J152" s="62"/>
      <c r="K152" s="62"/>
      <c r="L152" s="81"/>
      <c r="M152" s="81"/>
      <c r="O152" t="str">
        <f t="shared" si="15"/>
        <v/>
      </c>
      <c r="P152" t="str">
        <f t="shared" si="16"/>
        <v/>
      </c>
      <c r="Q152" t="str">
        <f t="shared" si="17"/>
        <v/>
      </c>
      <c r="R152" t="str">
        <f t="shared" si="18"/>
        <v/>
      </c>
      <c r="S152" t="str">
        <f t="shared" si="19"/>
        <v/>
      </c>
      <c r="T152" t="str">
        <f t="shared" si="20"/>
        <v/>
      </c>
      <c r="U152" t="str">
        <f t="shared" si="21"/>
        <v/>
      </c>
    </row>
    <row r="153" spans="1:21" x14ac:dyDescent="0.2">
      <c r="A153" s="87"/>
      <c r="B153" s="58"/>
      <c r="C153" s="60"/>
      <c r="D153" s="60"/>
      <c r="E153" s="60"/>
      <c r="F153" s="60"/>
      <c r="G153" s="61"/>
      <c r="H153" s="62"/>
      <c r="I153" s="62"/>
      <c r="J153" s="62"/>
      <c r="K153" s="62"/>
      <c r="L153" s="81"/>
      <c r="M153" s="81"/>
      <c r="O153" t="str">
        <f t="shared" si="15"/>
        <v/>
      </c>
      <c r="P153" t="str">
        <f t="shared" si="16"/>
        <v/>
      </c>
      <c r="Q153" t="str">
        <f t="shared" si="17"/>
        <v/>
      </c>
      <c r="R153" t="str">
        <f t="shared" si="18"/>
        <v/>
      </c>
      <c r="S153" t="str">
        <f t="shared" si="19"/>
        <v/>
      </c>
      <c r="T153" t="str">
        <f t="shared" si="20"/>
        <v/>
      </c>
      <c r="U153" t="str">
        <f t="shared" si="21"/>
        <v/>
      </c>
    </row>
    <row r="154" spans="1:21" x14ac:dyDescent="0.2">
      <c r="A154" s="86"/>
      <c r="B154" s="57"/>
      <c r="C154" s="49"/>
      <c r="D154" s="49"/>
      <c r="E154" s="49"/>
      <c r="F154" s="49"/>
      <c r="G154" s="50"/>
      <c r="H154" s="54"/>
      <c r="I154" s="54"/>
      <c r="J154" s="54"/>
      <c r="K154" s="54"/>
      <c r="L154" s="77"/>
      <c r="M154" s="77"/>
      <c r="O154" t="str">
        <f t="shared" si="15"/>
        <v/>
      </c>
      <c r="P154" t="str">
        <f t="shared" si="16"/>
        <v/>
      </c>
      <c r="Q154" t="str">
        <f t="shared" si="17"/>
        <v/>
      </c>
      <c r="R154" t="str">
        <f t="shared" si="18"/>
        <v/>
      </c>
      <c r="S154" t="str">
        <f t="shared" si="19"/>
        <v/>
      </c>
      <c r="T154" t="str">
        <f t="shared" si="20"/>
        <v/>
      </c>
      <c r="U154" t="str">
        <f t="shared" si="21"/>
        <v/>
      </c>
    </row>
    <row r="155" spans="1:21" x14ac:dyDescent="0.2">
      <c r="A155" s="86"/>
      <c r="B155" s="57"/>
      <c r="C155" s="49"/>
      <c r="D155" s="49"/>
      <c r="E155" s="49"/>
      <c r="F155" s="49"/>
      <c r="G155" s="50"/>
      <c r="H155" s="54"/>
      <c r="I155" s="54"/>
      <c r="J155" s="54"/>
      <c r="K155" s="54"/>
      <c r="L155" s="77"/>
      <c r="M155" s="77"/>
      <c r="O155" t="str">
        <f t="shared" si="15"/>
        <v/>
      </c>
      <c r="P155" t="str">
        <f t="shared" si="16"/>
        <v/>
      </c>
      <c r="Q155" t="str">
        <f t="shared" si="17"/>
        <v/>
      </c>
      <c r="R155" t="str">
        <f t="shared" si="18"/>
        <v/>
      </c>
      <c r="S155" t="str">
        <f t="shared" si="19"/>
        <v/>
      </c>
      <c r="T155" t="str">
        <f t="shared" si="20"/>
        <v/>
      </c>
      <c r="U155" t="str">
        <f t="shared" si="21"/>
        <v/>
      </c>
    </row>
    <row r="156" spans="1:21" x14ac:dyDescent="0.2">
      <c r="A156" s="86"/>
      <c r="B156" s="57"/>
      <c r="C156" s="49"/>
      <c r="D156" s="49"/>
      <c r="E156" s="49"/>
      <c r="F156" s="49"/>
      <c r="G156" s="50"/>
      <c r="H156" s="54"/>
      <c r="I156" s="54"/>
      <c r="J156" s="54"/>
      <c r="K156" s="54"/>
      <c r="L156" s="77"/>
      <c r="M156" s="77"/>
      <c r="O156" t="str">
        <f t="shared" si="15"/>
        <v/>
      </c>
      <c r="P156" t="str">
        <f t="shared" si="16"/>
        <v/>
      </c>
      <c r="Q156" t="str">
        <f t="shared" si="17"/>
        <v/>
      </c>
      <c r="R156" t="str">
        <f t="shared" si="18"/>
        <v/>
      </c>
      <c r="S156" t="str">
        <f t="shared" si="19"/>
        <v/>
      </c>
      <c r="T156" t="str">
        <f t="shared" si="20"/>
        <v/>
      </c>
      <c r="U156" t="str">
        <f t="shared" si="21"/>
        <v/>
      </c>
    </row>
    <row r="157" spans="1:21" x14ac:dyDescent="0.2">
      <c r="A157" s="86"/>
      <c r="B157" s="57"/>
      <c r="C157" s="49"/>
      <c r="D157" s="49"/>
      <c r="E157" s="49"/>
      <c r="F157" s="49"/>
      <c r="G157" s="50"/>
      <c r="H157" s="54"/>
      <c r="I157" s="54"/>
      <c r="J157" s="54"/>
      <c r="K157" s="54"/>
      <c r="L157" s="77"/>
      <c r="M157" s="77"/>
      <c r="O157" t="str">
        <f t="shared" si="15"/>
        <v/>
      </c>
      <c r="P157" t="str">
        <f t="shared" si="16"/>
        <v/>
      </c>
      <c r="Q157" t="str">
        <f t="shared" si="17"/>
        <v/>
      </c>
      <c r="R157" t="str">
        <f t="shared" si="18"/>
        <v/>
      </c>
      <c r="S157" t="str">
        <f t="shared" si="19"/>
        <v/>
      </c>
      <c r="T157" t="str">
        <f t="shared" si="20"/>
        <v/>
      </c>
      <c r="U157" t="str">
        <f t="shared" si="21"/>
        <v/>
      </c>
    </row>
    <row r="158" spans="1:21" x14ac:dyDescent="0.2">
      <c r="A158" s="86"/>
      <c r="B158" s="57"/>
      <c r="C158" s="49"/>
      <c r="D158" s="49"/>
      <c r="E158" s="49"/>
      <c r="F158" s="49"/>
      <c r="G158" s="50"/>
      <c r="H158" s="54"/>
      <c r="I158" s="54"/>
      <c r="J158" s="54"/>
      <c r="K158" s="54"/>
      <c r="L158" s="77"/>
      <c r="M158" s="77"/>
      <c r="O158" t="str">
        <f t="shared" si="15"/>
        <v/>
      </c>
      <c r="P158" t="str">
        <f t="shared" si="16"/>
        <v/>
      </c>
      <c r="Q158" t="str">
        <f t="shared" si="17"/>
        <v/>
      </c>
      <c r="R158" t="str">
        <f t="shared" si="18"/>
        <v/>
      </c>
      <c r="S158" t="str">
        <f t="shared" si="19"/>
        <v/>
      </c>
      <c r="T158" t="str">
        <f t="shared" si="20"/>
        <v/>
      </c>
      <c r="U158" t="str">
        <f t="shared" si="21"/>
        <v/>
      </c>
    </row>
    <row r="159" spans="1:21" x14ac:dyDescent="0.2">
      <c r="A159" s="87"/>
      <c r="B159" s="58"/>
      <c r="C159" s="60"/>
      <c r="D159" s="60"/>
      <c r="E159" s="60"/>
      <c r="F159" s="60"/>
      <c r="G159" s="61"/>
      <c r="H159" s="62"/>
      <c r="I159" s="62"/>
      <c r="J159" s="62"/>
      <c r="K159" s="62"/>
      <c r="L159" s="81"/>
      <c r="M159" s="81"/>
      <c r="O159" t="str">
        <f t="shared" si="15"/>
        <v/>
      </c>
      <c r="P159" t="str">
        <f t="shared" si="16"/>
        <v/>
      </c>
      <c r="Q159" t="str">
        <f t="shared" si="17"/>
        <v/>
      </c>
      <c r="R159" t="str">
        <f t="shared" si="18"/>
        <v/>
      </c>
      <c r="S159" t="str">
        <f t="shared" si="19"/>
        <v/>
      </c>
      <c r="T159" t="str">
        <f t="shared" si="20"/>
        <v/>
      </c>
      <c r="U159" t="str">
        <f t="shared" si="21"/>
        <v/>
      </c>
    </row>
    <row r="160" spans="1:21" x14ac:dyDescent="0.2">
      <c r="A160" s="87"/>
      <c r="B160" s="58"/>
      <c r="C160" s="60"/>
      <c r="D160" s="60"/>
      <c r="E160" s="60"/>
      <c r="F160" s="60"/>
      <c r="G160" s="61"/>
      <c r="H160" s="62"/>
      <c r="I160" s="62"/>
      <c r="J160" s="62"/>
      <c r="K160" s="62"/>
      <c r="L160" s="81"/>
      <c r="M160" s="81"/>
      <c r="O160" t="str">
        <f t="shared" si="15"/>
        <v/>
      </c>
      <c r="P160" t="str">
        <f t="shared" si="16"/>
        <v/>
      </c>
      <c r="Q160" t="str">
        <f t="shared" si="17"/>
        <v/>
      </c>
      <c r="R160" t="str">
        <f t="shared" si="18"/>
        <v/>
      </c>
      <c r="S160" t="str">
        <f t="shared" si="19"/>
        <v/>
      </c>
      <c r="T160" t="str">
        <f t="shared" si="20"/>
        <v/>
      </c>
      <c r="U160" t="str">
        <f t="shared" si="21"/>
        <v/>
      </c>
    </row>
    <row r="161" spans="1:21" x14ac:dyDescent="0.2">
      <c r="A161" s="87"/>
      <c r="B161" s="58"/>
      <c r="C161" s="60"/>
      <c r="D161" s="60"/>
      <c r="E161" s="60"/>
      <c r="F161" s="60"/>
      <c r="G161" s="61"/>
      <c r="H161" s="62"/>
      <c r="I161" s="62"/>
      <c r="J161" s="62"/>
      <c r="K161" s="62"/>
      <c r="L161" s="81"/>
      <c r="M161" s="81"/>
      <c r="O161" t="str">
        <f t="shared" si="15"/>
        <v/>
      </c>
      <c r="P161" t="str">
        <f t="shared" si="16"/>
        <v/>
      </c>
      <c r="Q161" t="str">
        <f t="shared" si="17"/>
        <v/>
      </c>
      <c r="R161" t="str">
        <f t="shared" si="18"/>
        <v/>
      </c>
      <c r="S161" t="str">
        <f t="shared" si="19"/>
        <v/>
      </c>
      <c r="T161" t="str">
        <f t="shared" si="20"/>
        <v/>
      </c>
      <c r="U161" t="str">
        <f t="shared" si="21"/>
        <v/>
      </c>
    </row>
    <row r="162" spans="1:21" x14ac:dyDescent="0.2">
      <c r="A162" s="87"/>
      <c r="B162" s="58"/>
      <c r="C162" s="60"/>
      <c r="D162" s="60"/>
      <c r="E162" s="60"/>
      <c r="F162" s="60"/>
      <c r="G162" s="61"/>
      <c r="H162" s="62"/>
      <c r="I162" s="62"/>
      <c r="J162" s="62"/>
      <c r="K162" s="62"/>
      <c r="L162" s="81"/>
      <c r="M162" s="81"/>
      <c r="O162" t="str">
        <f t="shared" si="15"/>
        <v/>
      </c>
      <c r="P162" t="str">
        <f t="shared" si="16"/>
        <v/>
      </c>
      <c r="Q162" t="str">
        <f t="shared" si="17"/>
        <v/>
      </c>
      <c r="R162" t="str">
        <f t="shared" si="18"/>
        <v/>
      </c>
      <c r="S162" t="str">
        <f t="shared" si="19"/>
        <v/>
      </c>
      <c r="T162" t="str">
        <f t="shared" si="20"/>
        <v/>
      </c>
      <c r="U162" t="str">
        <f t="shared" si="21"/>
        <v/>
      </c>
    </row>
    <row r="163" spans="1:21" x14ac:dyDescent="0.2">
      <c r="A163" s="87"/>
      <c r="B163" s="58"/>
      <c r="C163" s="60"/>
      <c r="D163" s="60"/>
      <c r="E163" s="60"/>
      <c r="F163" s="60"/>
      <c r="G163" s="61"/>
      <c r="H163" s="62"/>
      <c r="I163" s="62"/>
      <c r="J163" s="62"/>
      <c r="K163" s="62"/>
      <c r="L163" s="81"/>
      <c r="M163" s="81"/>
      <c r="O163" t="str">
        <f t="shared" si="15"/>
        <v/>
      </c>
      <c r="P163" t="str">
        <f t="shared" si="16"/>
        <v/>
      </c>
      <c r="Q163" t="str">
        <f t="shared" si="17"/>
        <v/>
      </c>
      <c r="R163" t="str">
        <f t="shared" si="18"/>
        <v/>
      </c>
      <c r="S163" t="str">
        <f t="shared" si="19"/>
        <v/>
      </c>
      <c r="T163" t="str">
        <f t="shared" si="20"/>
        <v/>
      </c>
      <c r="U163" t="str">
        <f t="shared" si="21"/>
        <v/>
      </c>
    </row>
    <row r="164" spans="1:21" x14ac:dyDescent="0.2">
      <c r="A164" s="86"/>
      <c r="B164" s="57"/>
      <c r="C164" s="49"/>
      <c r="D164" s="49"/>
      <c r="E164" s="49"/>
      <c r="F164" s="49"/>
      <c r="G164" s="50"/>
      <c r="H164" s="54"/>
      <c r="I164" s="54"/>
      <c r="J164" s="54"/>
      <c r="K164" s="54"/>
      <c r="L164" s="77"/>
      <c r="M164" s="77"/>
      <c r="O164" t="str">
        <f t="shared" si="15"/>
        <v/>
      </c>
      <c r="P164" t="str">
        <f t="shared" si="16"/>
        <v/>
      </c>
      <c r="Q164" t="str">
        <f t="shared" si="17"/>
        <v/>
      </c>
      <c r="R164" t="str">
        <f t="shared" si="18"/>
        <v/>
      </c>
      <c r="S164" t="str">
        <f t="shared" si="19"/>
        <v/>
      </c>
      <c r="T164" t="str">
        <f t="shared" si="20"/>
        <v/>
      </c>
      <c r="U164" t="str">
        <f t="shared" si="21"/>
        <v/>
      </c>
    </row>
    <row r="165" spans="1:21" x14ac:dyDescent="0.2">
      <c r="A165" s="86"/>
      <c r="B165" s="57"/>
      <c r="C165" s="49"/>
      <c r="D165" s="49"/>
      <c r="E165" s="49"/>
      <c r="F165" s="49"/>
      <c r="G165" s="50"/>
      <c r="H165" s="54"/>
      <c r="I165" s="54"/>
      <c r="J165" s="54"/>
      <c r="K165" s="54"/>
      <c r="L165" s="77"/>
      <c r="M165" s="77"/>
      <c r="O165" t="str">
        <f t="shared" si="15"/>
        <v/>
      </c>
      <c r="P165" t="str">
        <f t="shared" si="16"/>
        <v/>
      </c>
      <c r="Q165" t="str">
        <f t="shared" si="17"/>
        <v/>
      </c>
      <c r="R165" t="str">
        <f t="shared" si="18"/>
        <v/>
      </c>
      <c r="S165" t="str">
        <f t="shared" si="19"/>
        <v/>
      </c>
      <c r="T165" t="str">
        <f t="shared" si="20"/>
        <v/>
      </c>
      <c r="U165" t="str">
        <f t="shared" si="21"/>
        <v/>
      </c>
    </row>
    <row r="166" spans="1:21" x14ac:dyDescent="0.2">
      <c r="A166" s="86"/>
      <c r="B166" s="57"/>
      <c r="C166" s="49"/>
      <c r="D166" s="49"/>
      <c r="E166" s="49"/>
      <c r="F166" s="49"/>
      <c r="G166" s="50"/>
      <c r="H166" s="54"/>
      <c r="I166" s="54"/>
      <c r="J166" s="54"/>
      <c r="K166" s="54"/>
      <c r="L166" s="77"/>
      <c r="M166" s="77"/>
      <c r="O166" t="str">
        <f t="shared" si="15"/>
        <v/>
      </c>
      <c r="P166" t="str">
        <f t="shared" si="16"/>
        <v/>
      </c>
      <c r="Q166" t="str">
        <f t="shared" si="17"/>
        <v/>
      </c>
      <c r="R166" t="str">
        <f t="shared" si="18"/>
        <v/>
      </c>
      <c r="S166" t="str">
        <f t="shared" si="19"/>
        <v/>
      </c>
      <c r="T166" t="str">
        <f t="shared" si="20"/>
        <v/>
      </c>
      <c r="U166" t="str">
        <f t="shared" si="21"/>
        <v/>
      </c>
    </row>
    <row r="167" spans="1:21" x14ac:dyDescent="0.2">
      <c r="A167" s="86"/>
      <c r="B167" s="57"/>
      <c r="C167" s="49"/>
      <c r="D167" s="49"/>
      <c r="E167" s="49"/>
      <c r="F167" s="49"/>
      <c r="G167" s="50"/>
      <c r="H167" s="54"/>
      <c r="I167" s="54"/>
      <c r="J167" s="54"/>
      <c r="K167" s="54"/>
      <c r="L167" s="77"/>
      <c r="M167" s="77"/>
      <c r="O167" t="str">
        <f t="shared" si="15"/>
        <v/>
      </c>
      <c r="P167" t="str">
        <f t="shared" si="16"/>
        <v/>
      </c>
      <c r="Q167" t="str">
        <f t="shared" si="17"/>
        <v/>
      </c>
      <c r="R167" t="str">
        <f t="shared" si="18"/>
        <v/>
      </c>
      <c r="S167" t="str">
        <f t="shared" si="19"/>
        <v/>
      </c>
      <c r="T167" t="str">
        <f t="shared" si="20"/>
        <v/>
      </c>
      <c r="U167" t="str">
        <f t="shared" si="21"/>
        <v/>
      </c>
    </row>
    <row r="168" spans="1:21" x14ac:dyDescent="0.2">
      <c r="A168" s="86"/>
      <c r="B168" s="57"/>
      <c r="C168" s="49"/>
      <c r="D168" s="49"/>
      <c r="E168" s="49"/>
      <c r="F168" s="49"/>
      <c r="G168" s="50"/>
      <c r="H168" s="54"/>
      <c r="I168" s="54"/>
      <c r="J168" s="54"/>
      <c r="K168" s="54"/>
      <c r="L168" s="77"/>
      <c r="M168" s="77"/>
      <c r="O168" t="str">
        <f t="shared" si="15"/>
        <v/>
      </c>
      <c r="P168" t="str">
        <f t="shared" si="16"/>
        <v/>
      </c>
      <c r="Q168" t="str">
        <f t="shared" si="17"/>
        <v/>
      </c>
      <c r="R168" t="str">
        <f t="shared" si="18"/>
        <v/>
      </c>
      <c r="S168" t="str">
        <f t="shared" si="19"/>
        <v/>
      </c>
      <c r="T168" t="str">
        <f t="shared" si="20"/>
        <v/>
      </c>
      <c r="U168" t="str">
        <f t="shared" si="21"/>
        <v/>
      </c>
    </row>
    <row r="169" spans="1:21" x14ac:dyDescent="0.2">
      <c r="A169" s="87"/>
      <c r="B169" s="58"/>
      <c r="C169" s="60"/>
      <c r="D169" s="60"/>
      <c r="E169" s="60"/>
      <c r="F169" s="60"/>
      <c r="G169" s="61"/>
      <c r="H169" s="62"/>
      <c r="I169" s="62"/>
      <c r="J169" s="62"/>
      <c r="K169" s="62"/>
      <c r="L169" s="81"/>
      <c r="M169" s="81"/>
      <c r="O169" t="str">
        <f t="shared" si="15"/>
        <v/>
      </c>
      <c r="P169" t="str">
        <f t="shared" si="16"/>
        <v/>
      </c>
      <c r="Q169" t="str">
        <f t="shared" si="17"/>
        <v/>
      </c>
      <c r="R169" t="str">
        <f t="shared" si="18"/>
        <v/>
      </c>
      <c r="S169" t="str">
        <f t="shared" si="19"/>
        <v/>
      </c>
      <c r="T169" t="str">
        <f t="shared" si="20"/>
        <v/>
      </c>
      <c r="U169" t="str">
        <f t="shared" si="21"/>
        <v/>
      </c>
    </row>
    <row r="170" spans="1:21" x14ac:dyDescent="0.2">
      <c r="A170" s="87"/>
      <c r="B170" s="58"/>
      <c r="C170" s="60"/>
      <c r="D170" s="60"/>
      <c r="E170" s="60"/>
      <c r="F170" s="60"/>
      <c r="G170" s="61"/>
      <c r="H170" s="62"/>
      <c r="I170" s="62"/>
      <c r="J170" s="62"/>
      <c r="K170" s="62"/>
      <c r="L170" s="81"/>
      <c r="M170" s="81"/>
      <c r="O170" t="str">
        <f t="shared" si="15"/>
        <v/>
      </c>
      <c r="P170" t="str">
        <f t="shared" si="16"/>
        <v/>
      </c>
      <c r="Q170" t="str">
        <f t="shared" si="17"/>
        <v/>
      </c>
      <c r="R170" t="str">
        <f t="shared" si="18"/>
        <v/>
      </c>
      <c r="S170" t="str">
        <f t="shared" si="19"/>
        <v/>
      </c>
      <c r="T170" t="str">
        <f t="shared" si="20"/>
        <v/>
      </c>
      <c r="U170" t="str">
        <f t="shared" si="21"/>
        <v/>
      </c>
    </row>
    <row r="171" spans="1:21" x14ac:dyDescent="0.2">
      <c r="A171" s="87"/>
      <c r="B171" s="58"/>
      <c r="C171" s="60"/>
      <c r="D171" s="60"/>
      <c r="E171" s="60"/>
      <c r="F171" s="60"/>
      <c r="G171" s="61"/>
      <c r="H171" s="62"/>
      <c r="I171" s="62"/>
      <c r="J171" s="62"/>
      <c r="K171" s="62"/>
      <c r="L171" s="81"/>
      <c r="M171" s="81"/>
      <c r="O171" t="str">
        <f t="shared" si="15"/>
        <v/>
      </c>
      <c r="P171" t="str">
        <f t="shared" si="16"/>
        <v/>
      </c>
      <c r="Q171" t="str">
        <f t="shared" si="17"/>
        <v/>
      </c>
      <c r="R171" t="str">
        <f t="shared" si="18"/>
        <v/>
      </c>
      <c r="S171" t="str">
        <f t="shared" si="19"/>
        <v/>
      </c>
      <c r="T171" t="str">
        <f t="shared" si="20"/>
        <v/>
      </c>
      <c r="U171" t="str">
        <f t="shared" si="21"/>
        <v/>
      </c>
    </row>
    <row r="172" spans="1:21" x14ac:dyDescent="0.2">
      <c r="A172" s="87"/>
      <c r="B172" s="58"/>
      <c r="C172" s="60"/>
      <c r="D172" s="60"/>
      <c r="E172" s="60"/>
      <c r="F172" s="60"/>
      <c r="G172" s="61"/>
      <c r="H172" s="62"/>
      <c r="I172" s="62"/>
      <c r="J172" s="62"/>
      <c r="K172" s="62"/>
      <c r="L172" s="81"/>
      <c r="M172" s="81"/>
      <c r="O172" t="str">
        <f t="shared" si="15"/>
        <v/>
      </c>
      <c r="P172" t="str">
        <f t="shared" si="16"/>
        <v/>
      </c>
      <c r="Q172" t="str">
        <f t="shared" si="17"/>
        <v/>
      </c>
      <c r="R172" t="str">
        <f t="shared" si="18"/>
        <v/>
      </c>
      <c r="S172" t="str">
        <f t="shared" si="19"/>
        <v/>
      </c>
      <c r="T172" t="str">
        <f t="shared" si="20"/>
        <v/>
      </c>
      <c r="U172" t="str">
        <f t="shared" si="21"/>
        <v/>
      </c>
    </row>
    <row r="173" spans="1:21" x14ac:dyDescent="0.2">
      <c r="A173" s="87"/>
      <c r="B173" s="58"/>
      <c r="C173" s="60"/>
      <c r="D173" s="60"/>
      <c r="E173" s="60"/>
      <c r="F173" s="60"/>
      <c r="G173" s="61"/>
      <c r="H173" s="62"/>
      <c r="I173" s="62"/>
      <c r="J173" s="62"/>
      <c r="K173" s="62"/>
      <c r="L173" s="81"/>
      <c r="M173" s="81"/>
      <c r="O173" t="str">
        <f t="shared" si="15"/>
        <v/>
      </c>
      <c r="P173" t="str">
        <f t="shared" si="16"/>
        <v/>
      </c>
      <c r="Q173" t="str">
        <f t="shared" si="17"/>
        <v/>
      </c>
      <c r="R173" t="str">
        <f t="shared" si="18"/>
        <v/>
      </c>
      <c r="S173" t="str">
        <f t="shared" si="19"/>
        <v/>
      </c>
      <c r="T173" t="str">
        <f t="shared" si="20"/>
        <v/>
      </c>
      <c r="U173" t="str">
        <f t="shared" si="21"/>
        <v/>
      </c>
    </row>
    <row r="174" spans="1:21" x14ac:dyDescent="0.2">
      <c r="A174" s="86"/>
      <c r="B174" s="57"/>
      <c r="C174" s="49"/>
      <c r="D174" s="49"/>
      <c r="E174" s="49"/>
      <c r="F174" s="49"/>
      <c r="G174" s="50"/>
      <c r="H174" s="54"/>
      <c r="I174" s="54"/>
      <c r="J174" s="54"/>
      <c r="K174" s="54"/>
      <c r="L174" s="77"/>
      <c r="M174" s="77"/>
      <c r="O174" t="str">
        <f t="shared" si="15"/>
        <v/>
      </c>
      <c r="P174" t="str">
        <f t="shared" si="16"/>
        <v/>
      </c>
      <c r="Q174" t="str">
        <f t="shared" si="17"/>
        <v/>
      </c>
      <c r="R174" t="str">
        <f t="shared" si="18"/>
        <v/>
      </c>
      <c r="S174" t="str">
        <f t="shared" si="19"/>
        <v/>
      </c>
      <c r="T174" t="str">
        <f t="shared" si="20"/>
        <v/>
      </c>
      <c r="U174" t="str">
        <f t="shared" si="21"/>
        <v/>
      </c>
    </row>
    <row r="175" spans="1:21" x14ac:dyDescent="0.2">
      <c r="A175" s="86"/>
      <c r="B175" s="57"/>
      <c r="C175" s="49"/>
      <c r="D175" s="49"/>
      <c r="E175" s="49"/>
      <c r="F175" s="49"/>
      <c r="G175" s="50"/>
      <c r="H175" s="54"/>
      <c r="I175" s="54"/>
      <c r="J175" s="54"/>
      <c r="K175" s="54"/>
      <c r="L175" s="77"/>
      <c r="M175" s="77"/>
      <c r="O175" t="str">
        <f t="shared" si="15"/>
        <v/>
      </c>
      <c r="P175" t="str">
        <f t="shared" si="16"/>
        <v/>
      </c>
      <c r="Q175" t="str">
        <f t="shared" si="17"/>
        <v/>
      </c>
      <c r="R175" t="str">
        <f t="shared" si="18"/>
        <v/>
      </c>
      <c r="S175" t="str">
        <f t="shared" si="19"/>
        <v/>
      </c>
      <c r="T175" t="str">
        <f t="shared" si="20"/>
        <v/>
      </c>
      <c r="U175" t="str">
        <f t="shared" si="21"/>
        <v/>
      </c>
    </row>
    <row r="176" spans="1:21" x14ac:dyDescent="0.2">
      <c r="A176" s="86"/>
      <c r="B176" s="57"/>
      <c r="C176" s="49"/>
      <c r="D176" s="49"/>
      <c r="E176" s="49"/>
      <c r="F176" s="49"/>
      <c r="G176" s="50"/>
      <c r="H176" s="54"/>
      <c r="I176" s="54"/>
      <c r="J176" s="54"/>
      <c r="K176" s="54"/>
      <c r="L176" s="77"/>
      <c r="M176" s="77"/>
      <c r="O176" t="str">
        <f t="shared" si="15"/>
        <v/>
      </c>
      <c r="P176" t="str">
        <f t="shared" si="16"/>
        <v/>
      </c>
      <c r="Q176" t="str">
        <f t="shared" si="17"/>
        <v/>
      </c>
      <c r="R176" t="str">
        <f t="shared" si="18"/>
        <v/>
      </c>
      <c r="S176" t="str">
        <f t="shared" si="19"/>
        <v/>
      </c>
      <c r="T176" t="str">
        <f t="shared" si="20"/>
        <v/>
      </c>
      <c r="U176" t="str">
        <f t="shared" si="21"/>
        <v/>
      </c>
    </row>
    <row r="177" spans="1:21" x14ac:dyDescent="0.2">
      <c r="A177" s="86"/>
      <c r="B177" s="57"/>
      <c r="C177" s="49"/>
      <c r="D177" s="49"/>
      <c r="E177" s="49"/>
      <c r="F177" s="49"/>
      <c r="G177" s="50"/>
      <c r="H177" s="54"/>
      <c r="I177" s="54"/>
      <c r="J177" s="54"/>
      <c r="K177" s="54"/>
      <c r="L177" s="77"/>
      <c r="M177" s="77"/>
      <c r="O177" t="str">
        <f t="shared" si="15"/>
        <v/>
      </c>
      <c r="P177" t="str">
        <f t="shared" si="16"/>
        <v/>
      </c>
      <c r="Q177" t="str">
        <f t="shared" si="17"/>
        <v/>
      </c>
      <c r="R177" t="str">
        <f t="shared" si="18"/>
        <v/>
      </c>
      <c r="S177" t="str">
        <f t="shared" si="19"/>
        <v/>
      </c>
      <c r="T177" t="str">
        <f t="shared" si="20"/>
        <v/>
      </c>
      <c r="U177" t="str">
        <f t="shared" si="21"/>
        <v/>
      </c>
    </row>
    <row r="178" spans="1:21" x14ac:dyDescent="0.2">
      <c r="A178" s="86"/>
      <c r="B178" s="57"/>
      <c r="C178" s="49"/>
      <c r="D178" s="49"/>
      <c r="E178" s="49"/>
      <c r="F178" s="49"/>
      <c r="G178" s="50"/>
      <c r="H178" s="54"/>
      <c r="I178" s="54"/>
      <c r="J178" s="54"/>
      <c r="K178" s="54"/>
      <c r="L178" s="77"/>
      <c r="M178" s="77"/>
      <c r="O178" t="str">
        <f t="shared" si="15"/>
        <v/>
      </c>
      <c r="P178" t="str">
        <f t="shared" si="16"/>
        <v/>
      </c>
      <c r="Q178" t="str">
        <f t="shared" si="17"/>
        <v/>
      </c>
      <c r="R178" t="str">
        <f t="shared" si="18"/>
        <v/>
      </c>
      <c r="S178" t="str">
        <f t="shared" si="19"/>
        <v/>
      </c>
      <c r="T178" t="str">
        <f t="shared" si="20"/>
        <v/>
      </c>
      <c r="U178" t="str">
        <f t="shared" si="21"/>
        <v/>
      </c>
    </row>
    <row r="179" spans="1:21" x14ac:dyDescent="0.2">
      <c r="A179" s="87"/>
      <c r="B179" s="58"/>
      <c r="C179" s="60"/>
      <c r="D179" s="60"/>
      <c r="E179" s="60"/>
      <c r="F179" s="60"/>
      <c r="G179" s="61"/>
      <c r="H179" s="62"/>
      <c r="I179" s="62"/>
      <c r="J179" s="62"/>
      <c r="K179" s="62"/>
      <c r="L179" s="81"/>
      <c r="M179" s="81"/>
      <c r="O179" t="str">
        <f t="shared" si="15"/>
        <v/>
      </c>
      <c r="P179" t="str">
        <f t="shared" si="16"/>
        <v/>
      </c>
      <c r="Q179" t="str">
        <f t="shared" si="17"/>
        <v/>
      </c>
      <c r="R179" t="str">
        <f t="shared" si="18"/>
        <v/>
      </c>
      <c r="S179" t="str">
        <f t="shared" si="19"/>
        <v/>
      </c>
      <c r="T179" t="str">
        <f t="shared" si="20"/>
        <v/>
      </c>
      <c r="U179" t="str">
        <f t="shared" si="21"/>
        <v/>
      </c>
    </row>
    <row r="180" spans="1:21" x14ac:dyDescent="0.2">
      <c r="A180" s="87"/>
      <c r="B180" s="58"/>
      <c r="C180" s="60"/>
      <c r="D180" s="60"/>
      <c r="E180" s="60"/>
      <c r="F180" s="60"/>
      <c r="G180" s="61"/>
      <c r="H180" s="62"/>
      <c r="I180" s="62"/>
      <c r="J180" s="62"/>
      <c r="K180" s="62"/>
      <c r="L180" s="81"/>
      <c r="M180" s="81"/>
      <c r="O180" t="str">
        <f t="shared" si="15"/>
        <v/>
      </c>
      <c r="P180" t="str">
        <f t="shared" si="16"/>
        <v/>
      </c>
      <c r="Q180" t="str">
        <f t="shared" si="17"/>
        <v/>
      </c>
      <c r="R180" t="str">
        <f t="shared" si="18"/>
        <v/>
      </c>
      <c r="S180" t="str">
        <f t="shared" si="19"/>
        <v/>
      </c>
      <c r="T180" t="str">
        <f t="shared" si="20"/>
        <v/>
      </c>
      <c r="U180" t="str">
        <f t="shared" si="21"/>
        <v/>
      </c>
    </row>
    <row r="181" spans="1:21" x14ac:dyDescent="0.2">
      <c r="A181" s="87"/>
      <c r="B181" s="58"/>
      <c r="C181" s="60"/>
      <c r="D181" s="60"/>
      <c r="E181" s="60"/>
      <c r="F181" s="60"/>
      <c r="G181" s="61"/>
      <c r="H181" s="62"/>
      <c r="I181" s="62"/>
      <c r="J181" s="62"/>
      <c r="K181" s="62"/>
      <c r="L181" s="81"/>
      <c r="M181" s="81"/>
      <c r="O181" t="str">
        <f t="shared" si="15"/>
        <v/>
      </c>
      <c r="P181" t="str">
        <f t="shared" si="16"/>
        <v/>
      </c>
      <c r="Q181" t="str">
        <f t="shared" si="17"/>
        <v/>
      </c>
      <c r="R181" t="str">
        <f t="shared" si="18"/>
        <v/>
      </c>
      <c r="S181" t="str">
        <f t="shared" si="19"/>
        <v/>
      </c>
      <c r="T181" t="str">
        <f t="shared" si="20"/>
        <v/>
      </c>
      <c r="U181" t="str">
        <f t="shared" si="21"/>
        <v/>
      </c>
    </row>
    <row r="182" spans="1:21" x14ac:dyDescent="0.2">
      <c r="A182" s="87"/>
      <c r="B182" s="58"/>
      <c r="C182" s="60"/>
      <c r="D182" s="60"/>
      <c r="E182" s="60"/>
      <c r="F182" s="60"/>
      <c r="G182" s="61"/>
      <c r="H182" s="62"/>
      <c r="I182" s="62"/>
      <c r="J182" s="62"/>
      <c r="K182" s="62"/>
      <c r="L182" s="81"/>
      <c r="M182" s="81"/>
      <c r="O182" t="str">
        <f t="shared" si="15"/>
        <v/>
      </c>
      <c r="P182" t="str">
        <f t="shared" si="16"/>
        <v/>
      </c>
      <c r="Q182" t="str">
        <f t="shared" si="17"/>
        <v/>
      </c>
      <c r="R182" t="str">
        <f t="shared" si="18"/>
        <v/>
      </c>
      <c r="S182" t="str">
        <f t="shared" si="19"/>
        <v/>
      </c>
      <c r="T182" t="str">
        <f t="shared" si="20"/>
        <v/>
      </c>
      <c r="U182" t="str">
        <f t="shared" si="21"/>
        <v/>
      </c>
    </row>
    <row r="183" spans="1:21" x14ac:dyDescent="0.2">
      <c r="A183" s="87"/>
      <c r="B183" s="58"/>
      <c r="C183" s="60"/>
      <c r="D183" s="60"/>
      <c r="E183" s="60"/>
      <c r="F183" s="60"/>
      <c r="G183" s="61"/>
      <c r="H183" s="62"/>
      <c r="I183" s="62"/>
      <c r="J183" s="62"/>
      <c r="K183" s="62"/>
      <c r="L183" s="81"/>
      <c r="M183" s="81"/>
      <c r="O183" t="str">
        <f t="shared" si="15"/>
        <v/>
      </c>
      <c r="P183" t="str">
        <f t="shared" si="16"/>
        <v/>
      </c>
      <c r="Q183" t="str">
        <f t="shared" si="17"/>
        <v/>
      </c>
      <c r="R183" t="str">
        <f t="shared" si="18"/>
        <v/>
      </c>
      <c r="S183" t="str">
        <f t="shared" si="19"/>
        <v/>
      </c>
      <c r="T183" t="str">
        <f t="shared" si="20"/>
        <v/>
      </c>
      <c r="U183" t="str">
        <f t="shared" si="21"/>
        <v/>
      </c>
    </row>
    <row r="184" spans="1:21" x14ac:dyDescent="0.2">
      <c r="A184" s="86"/>
      <c r="B184" s="57"/>
      <c r="C184" s="49"/>
      <c r="D184" s="49"/>
      <c r="E184" s="49"/>
      <c r="F184" s="49"/>
      <c r="G184" s="50"/>
      <c r="H184" s="54"/>
      <c r="I184" s="54"/>
      <c r="J184" s="54"/>
      <c r="K184" s="54"/>
      <c r="L184" s="77"/>
      <c r="M184" s="77"/>
      <c r="O184" t="str">
        <f t="shared" si="15"/>
        <v/>
      </c>
      <c r="P184" t="str">
        <f t="shared" si="16"/>
        <v/>
      </c>
      <c r="Q184" t="str">
        <f t="shared" si="17"/>
        <v/>
      </c>
      <c r="R184" t="str">
        <f t="shared" si="18"/>
        <v/>
      </c>
      <c r="S184" t="str">
        <f t="shared" si="19"/>
        <v/>
      </c>
      <c r="T184" t="str">
        <f t="shared" si="20"/>
        <v/>
      </c>
      <c r="U184" t="str">
        <f t="shared" si="21"/>
        <v/>
      </c>
    </row>
    <row r="185" spans="1:21" x14ac:dyDescent="0.2">
      <c r="A185" s="86"/>
      <c r="B185" s="57"/>
      <c r="C185" s="49"/>
      <c r="D185" s="49"/>
      <c r="E185" s="49"/>
      <c r="F185" s="49"/>
      <c r="G185" s="50"/>
      <c r="H185" s="54"/>
      <c r="I185" s="54"/>
      <c r="J185" s="54"/>
      <c r="K185" s="54"/>
      <c r="L185" s="77"/>
      <c r="M185" s="77"/>
      <c r="O185" t="str">
        <f t="shared" si="15"/>
        <v/>
      </c>
      <c r="P185" t="str">
        <f t="shared" si="16"/>
        <v/>
      </c>
      <c r="Q185" t="str">
        <f t="shared" si="17"/>
        <v/>
      </c>
      <c r="R185" t="str">
        <f t="shared" si="18"/>
        <v/>
      </c>
      <c r="S185" t="str">
        <f t="shared" si="19"/>
        <v/>
      </c>
      <c r="T185" t="str">
        <f t="shared" si="20"/>
        <v/>
      </c>
      <c r="U185" t="str">
        <f t="shared" si="21"/>
        <v/>
      </c>
    </row>
    <row r="186" spans="1:21" x14ac:dyDescent="0.2">
      <c r="A186" s="86"/>
      <c r="B186" s="57"/>
      <c r="C186" s="49"/>
      <c r="D186" s="49"/>
      <c r="E186" s="49"/>
      <c r="F186" s="49"/>
      <c r="G186" s="50"/>
      <c r="H186" s="54"/>
      <c r="I186" s="54"/>
      <c r="J186" s="54"/>
      <c r="K186" s="54"/>
      <c r="L186" s="77"/>
      <c r="M186" s="77"/>
      <c r="O186" t="str">
        <f t="shared" si="15"/>
        <v/>
      </c>
      <c r="P186" t="str">
        <f t="shared" si="16"/>
        <v/>
      </c>
      <c r="Q186" t="str">
        <f t="shared" si="17"/>
        <v/>
      </c>
      <c r="R186" t="str">
        <f t="shared" si="18"/>
        <v/>
      </c>
      <c r="S186" t="str">
        <f t="shared" si="19"/>
        <v/>
      </c>
      <c r="T186" t="str">
        <f t="shared" si="20"/>
        <v/>
      </c>
      <c r="U186" t="str">
        <f t="shared" si="21"/>
        <v/>
      </c>
    </row>
    <row r="187" spans="1:21" x14ac:dyDescent="0.2">
      <c r="A187" s="86"/>
      <c r="B187" s="57"/>
      <c r="C187" s="49"/>
      <c r="D187" s="49"/>
      <c r="E187" s="49"/>
      <c r="F187" s="49"/>
      <c r="G187" s="50"/>
      <c r="H187" s="54"/>
      <c r="I187" s="54"/>
      <c r="J187" s="54"/>
      <c r="K187" s="54"/>
      <c r="L187" s="77"/>
      <c r="M187" s="77"/>
      <c r="O187" t="str">
        <f t="shared" si="15"/>
        <v/>
      </c>
      <c r="P187" t="str">
        <f t="shared" si="16"/>
        <v/>
      </c>
      <c r="Q187" t="str">
        <f t="shared" si="17"/>
        <v/>
      </c>
      <c r="R187" t="str">
        <f t="shared" si="18"/>
        <v/>
      </c>
      <c r="S187" t="str">
        <f t="shared" si="19"/>
        <v/>
      </c>
      <c r="T187" t="str">
        <f t="shared" si="20"/>
        <v/>
      </c>
      <c r="U187" t="str">
        <f t="shared" si="21"/>
        <v/>
      </c>
    </row>
    <row r="188" spans="1:21" x14ac:dyDescent="0.2">
      <c r="A188" s="86"/>
      <c r="B188" s="57"/>
      <c r="C188" s="49"/>
      <c r="D188" s="49"/>
      <c r="E188" s="49"/>
      <c r="F188" s="49"/>
      <c r="G188" s="50"/>
      <c r="H188" s="54"/>
      <c r="I188" s="54"/>
      <c r="J188" s="54"/>
      <c r="K188" s="54"/>
      <c r="L188" s="77"/>
      <c r="M188" s="77"/>
      <c r="O188" t="str">
        <f t="shared" si="15"/>
        <v/>
      </c>
      <c r="P188" t="str">
        <f t="shared" si="16"/>
        <v/>
      </c>
      <c r="Q188" t="str">
        <f t="shared" si="17"/>
        <v/>
      </c>
      <c r="R188" t="str">
        <f t="shared" si="18"/>
        <v/>
      </c>
      <c r="S188" t="str">
        <f t="shared" si="19"/>
        <v/>
      </c>
      <c r="T188" t="str">
        <f t="shared" si="20"/>
        <v/>
      </c>
      <c r="U188" t="str">
        <f t="shared" si="21"/>
        <v/>
      </c>
    </row>
    <row r="189" spans="1:21" x14ac:dyDescent="0.2">
      <c r="A189" s="87"/>
      <c r="B189" s="58"/>
      <c r="C189" s="60"/>
      <c r="D189" s="60"/>
      <c r="E189" s="60"/>
      <c r="F189" s="60"/>
      <c r="G189" s="61"/>
      <c r="H189" s="62"/>
      <c r="I189" s="62"/>
      <c r="J189" s="62"/>
      <c r="K189" s="62"/>
      <c r="L189" s="81"/>
      <c r="M189" s="81"/>
      <c r="O189" t="str">
        <f t="shared" si="15"/>
        <v/>
      </c>
      <c r="P189" t="str">
        <f t="shared" si="16"/>
        <v/>
      </c>
      <c r="Q189" t="str">
        <f t="shared" si="17"/>
        <v/>
      </c>
      <c r="R189" t="str">
        <f t="shared" si="18"/>
        <v/>
      </c>
      <c r="S189" t="str">
        <f t="shared" si="19"/>
        <v/>
      </c>
      <c r="T189" t="str">
        <f t="shared" si="20"/>
        <v/>
      </c>
      <c r="U189" t="str">
        <f t="shared" si="21"/>
        <v/>
      </c>
    </row>
    <row r="190" spans="1:21" x14ac:dyDescent="0.2">
      <c r="A190" s="87"/>
      <c r="B190" s="58"/>
      <c r="C190" s="60"/>
      <c r="D190" s="60"/>
      <c r="E190" s="60"/>
      <c r="F190" s="60"/>
      <c r="G190" s="61"/>
      <c r="H190" s="62"/>
      <c r="I190" s="62"/>
      <c r="J190" s="62"/>
      <c r="K190" s="62"/>
      <c r="L190" s="81"/>
      <c r="M190" s="81"/>
      <c r="O190" t="str">
        <f t="shared" si="15"/>
        <v/>
      </c>
      <c r="P190" t="str">
        <f t="shared" si="16"/>
        <v/>
      </c>
      <c r="Q190" t="str">
        <f t="shared" si="17"/>
        <v/>
      </c>
      <c r="R190" t="str">
        <f t="shared" si="18"/>
        <v/>
      </c>
      <c r="S190" t="str">
        <f t="shared" si="19"/>
        <v/>
      </c>
      <c r="T190" t="str">
        <f t="shared" si="20"/>
        <v/>
      </c>
      <c r="U190" t="str">
        <f t="shared" si="21"/>
        <v/>
      </c>
    </row>
    <row r="191" spans="1:21" x14ac:dyDescent="0.2">
      <c r="A191" s="87"/>
      <c r="B191" s="58"/>
      <c r="C191" s="60"/>
      <c r="D191" s="60"/>
      <c r="E191" s="60"/>
      <c r="F191" s="60"/>
      <c r="G191" s="61"/>
      <c r="H191" s="62"/>
      <c r="I191" s="62"/>
      <c r="J191" s="62"/>
      <c r="K191" s="62"/>
      <c r="L191" s="81"/>
      <c r="M191" s="81"/>
      <c r="O191" t="str">
        <f t="shared" si="15"/>
        <v/>
      </c>
      <c r="P191" t="str">
        <f t="shared" si="16"/>
        <v/>
      </c>
      <c r="Q191" t="str">
        <f t="shared" si="17"/>
        <v/>
      </c>
      <c r="R191" t="str">
        <f t="shared" si="18"/>
        <v/>
      </c>
      <c r="S191" t="str">
        <f t="shared" si="19"/>
        <v/>
      </c>
      <c r="T191" t="str">
        <f t="shared" si="20"/>
        <v/>
      </c>
      <c r="U191" t="str">
        <f t="shared" si="21"/>
        <v/>
      </c>
    </row>
    <row r="192" spans="1:21" x14ac:dyDescent="0.2">
      <c r="A192" s="87"/>
      <c r="B192" s="58"/>
      <c r="C192" s="60"/>
      <c r="D192" s="60"/>
      <c r="E192" s="60"/>
      <c r="F192" s="60"/>
      <c r="G192" s="61"/>
      <c r="H192" s="62"/>
      <c r="I192" s="62"/>
      <c r="J192" s="62"/>
      <c r="K192" s="62"/>
      <c r="L192" s="81"/>
      <c r="M192" s="81"/>
      <c r="O192" t="str">
        <f t="shared" si="15"/>
        <v/>
      </c>
      <c r="P192" t="str">
        <f t="shared" si="16"/>
        <v/>
      </c>
      <c r="Q192" t="str">
        <f t="shared" si="17"/>
        <v/>
      </c>
      <c r="R192" t="str">
        <f t="shared" si="18"/>
        <v/>
      </c>
      <c r="S192" t="str">
        <f t="shared" si="19"/>
        <v/>
      </c>
      <c r="T192" t="str">
        <f t="shared" si="20"/>
        <v/>
      </c>
      <c r="U192" t="str">
        <f t="shared" si="21"/>
        <v/>
      </c>
    </row>
    <row r="193" spans="1:21" x14ac:dyDescent="0.2">
      <c r="A193" s="87"/>
      <c r="B193" s="58"/>
      <c r="C193" s="60"/>
      <c r="D193" s="60"/>
      <c r="E193" s="60"/>
      <c r="F193" s="60"/>
      <c r="G193" s="61"/>
      <c r="H193" s="62"/>
      <c r="I193" s="62"/>
      <c r="J193" s="62"/>
      <c r="K193" s="62"/>
      <c r="L193" s="81"/>
      <c r="M193" s="81"/>
      <c r="O193" t="str">
        <f t="shared" si="15"/>
        <v/>
      </c>
      <c r="P193" t="str">
        <f t="shared" si="16"/>
        <v/>
      </c>
      <c r="Q193" t="str">
        <f t="shared" si="17"/>
        <v/>
      </c>
      <c r="R193" t="str">
        <f t="shared" si="18"/>
        <v/>
      </c>
      <c r="S193" t="str">
        <f t="shared" si="19"/>
        <v/>
      </c>
      <c r="T193" t="str">
        <f t="shared" si="20"/>
        <v/>
      </c>
      <c r="U193" t="str">
        <f t="shared" si="21"/>
        <v/>
      </c>
    </row>
    <row r="194" spans="1:21" x14ac:dyDescent="0.2">
      <c r="A194" s="86"/>
      <c r="B194" s="57"/>
      <c r="C194" s="49"/>
      <c r="D194" s="49"/>
      <c r="E194" s="49"/>
      <c r="F194" s="49"/>
      <c r="G194" s="50"/>
      <c r="H194" s="54"/>
      <c r="I194" s="54"/>
      <c r="J194" s="54"/>
      <c r="K194" s="54"/>
      <c r="L194" s="77"/>
      <c r="M194" s="77"/>
      <c r="O194" t="str">
        <f t="shared" si="15"/>
        <v/>
      </c>
      <c r="P194" t="str">
        <f t="shared" si="16"/>
        <v/>
      </c>
      <c r="Q194" t="str">
        <f t="shared" si="17"/>
        <v/>
      </c>
      <c r="R194" t="str">
        <f t="shared" si="18"/>
        <v/>
      </c>
      <c r="S194" t="str">
        <f t="shared" si="19"/>
        <v/>
      </c>
      <c r="T194" t="str">
        <f t="shared" si="20"/>
        <v/>
      </c>
      <c r="U194" t="str">
        <f t="shared" si="21"/>
        <v/>
      </c>
    </row>
    <row r="195" spans="1:21" x14ac:dyDescent="0.2">
      <c r="A195" s="86"/>
      <c r="B195" s="57"/>
      <c r="C195" s="49"/>
      <c r="D195" s="49"/>
      <c r="E195" s="49"/>
      <c r="F195" s="49"/>
      <c r="G195" s="50"/>
      <c r="H195" s="54"/>
      <c r="I195" s="54"/>
      <c r="J195" s="54"/>
      <c r="K195" s="54"/>
      <c r="L195" s="77"/>
      <c r="M195" s="77"/>
      <c r="O195" t="str">
        <f t="shared" ref="O195:O204" si="22">IF(A195="","",A195)</f>
        <v/>
      </c>
      <c r="P195" t="str">
        <f t="shared" ref="P195:P204" si="23">IF(C195="","",C195)</f>
        <v/>
      </c>
      <c r="Q195" t="str">
        <f t="shared" si="17"/>
        <v/>
      </c>
      <c r="R195" t="str">
        <f t="shared" si="18"/>
        <v/>
      </c>
      <c r="S195" t="str">
        <f t="shared" si="19"/>
        <v/>
      </c>
      <c r="T195" t="str">
        <f t="shared" si="20"/>
        <v/>
      </c>
      <c r="U195" t="str">
        <f t="shared" si="21"/>
        <v/>
      </c>
    </row>
    <row r="196" spans="1:21" x14ac:dyDescent="0.2">
      <c r="A196" s="86"/>
      <c r="B196" s="57"/>
      <c r="C196" s="49"/>
      <c r="D196" s="49"/>
      <c r="E196" s="49"/>
      <c r="F196" s="49"/>
      <c r="G196" s="50"/>
      <c r="H196" s="54"/>
      <c r="I196" s="54"/>
      <c r="J196" s="54"/>
      <c r="K196" s="54"/>
      <c r="L196" s="77"/>
      <c r="M196" s="77"/>
      <c r="O196" t="str">
        <f t="shared" si="22"/>
        <v/>
      </c>
      <c r="P196" t="str">
        <f t="shared" si="23"/>
        <v/>
      </c>
      <c r="Q196" t="str">
        <f t="shared" si="17"/>
        <v/>
      </c>
      <c r="R196" t="str">
        <f t="shared" si="18"/>
        <v/>
      </c>
      <c r="S196" t="str">
        <f t="shared" si="19"/>
        <v/>
      </c>
      <c r="T196" t="str">
        <f t="shared" si="20"/>
        <v/>
      </c>
      <c r="U196" t="str">
        <f t="shared" si="21"/>
        <v/>
      </c>
    </row>
    <row r="197" spans="1:21" x14ac:dyDescent="0.2">
      <c r="A197" s="86"/>
      <c r="B197" s="57"/>
      <c r="C197" s="49"/>
      <c r="D197" s="49"/>
      <c r="E197" s="49"/>
      <c r="F197" s="49"/>
      <c r="G197" s="50"/>
      <c r="H197" s="54"/>
      <c r="I197" s="54"/>
      <c r="J197" s="54"/>
      <c r="K197" s="54"/>
      <c r="L197" s="77"/>
      <c r="M197" s="77"/>
      <c r="O197" t="str">
        <f t="shared" si="22"/>
        <v/>
      </c>
      <c r="P197" t="str">
        <f t="shared" si="23"/>
        <v/>
      </c>
      <c r="Q197" t="str">
        <f t="shared" ref="Q197:Q206" si="24">IF(C197="S",IF(B197="","",B197),"")</f>
        <v/>
      </c>
      <c r="R197" t="str">
        <f t="shared" ref="R197:R206" si="25">IF(C197="S",IF(D197="","",D197),"")</f>
        <v/>
      </c>
      <c r="S197" t="str">
        <f t="shared" ref="S197:S206" si="26">IF(C197="S",IF(E197="","",E197),"")</f>
        <v/>
      </c>
      <c r="T197" t="str">
        <f t="shared" ref="T197:T206" si="27">IF(C197="S",IF(F197="","",F197),"")</f>
        <v/>
      </c>
      <c r="U197" t="str">
        <f t="shared" ref="U197:U206" si="28">IF(C197="S",IF(G197="","",G197),"")</f>
        <v/>
      </c>
    </row>
    <row r="198" spans="1:21" x14ac:dyDescent="0.2">
      <c r="A198" s="86"/>
      <c r="B198" s="57"/>
      <c r="C198" s="49"/>
      <c r="D198" s="49"/>
      <c r="E198" s="49"/>
      <c r="F198" s="49"/>
      <c r="G198" s="50"/>
      <c r="H198" s="54"/>
      <c r="I198" s="54"/>
      <c r="J198" s="54"/>
      <c r="K198" s="54"/>
      <c r="L198" s="77"/>
      <c r="M198" s="77"/>
      <c r="O198" t="str">
        <f t="shared" si="22"/>
        <v/>
      </c>
      <c r="P198" t="str">
        <f t="shared" si="23"/>
        <v/>
      </c>
      <c r="Q198" t="str">
        <f t="shared" si="24"/>
        <v/>
      </c>
      <c r="R198" t="str">
        <f t="shared" si="25"/>
        <v/>
      </c>
      <c r="S198" t="str">
        <f t="shared" si="26"/>
        <v/>
      </c>
      <c r="T198" t="str">
        <f t="shared" si="27"/>
        <v/>
      </c>
      <c r="U198" t="str">
        <f t="shared" si="28"/>
        <v/>
      </c>
    </row>
    <row r="199" spans="1:21" x14ac:dyDescent="0.2">
      <c r="A199" s="87"/>
      <c r="B199" s="58"/>
      <c r="C199" s="60"/>
      <c r="D199" s="60"/>
      <c r="E199" s="60"/>
      <c r="F199" s="60"/>
      <c r="G199" s="61"/>
      <c r="H199" s="62"/>
      <c r="I199" s="62"/>
      <c r="J199" s="62"/>
      <c r="K199" s="62"/>
      <c r="L199" s="81"/>
      <c r="M199" s="81"/>
      <c r="O199" t="str">
        <f t="shared" si="22"/>
        <v/>
      </c>
      <c r="P199" t="str">
        <f t="shared" si="23"/>
        <v/>
      </c>
      <c r="Q199" t="str">
        <f t="shared" si="24"/>
        <v/>
      </c>
      <c r="R199" t="str">
        <f t="shared" si="25"/>
        <v/>
      </c>
      <c r="S199" t="str">
        <f t="shared" si="26"/>
        <v/>
      </c>
      <c r="T199" t="str">
        <f t="shared" si="27"/>
        <v/>
      </c>
      <c r="U199" t="str">
        <f t="shared" si="28"/>
        <v/>
      </c>
    </row>
    <row r="200" spans="1:21" x14ac:dyDescent="0.2">
      <c r="A200" s="87"/>
      <c r="B200" s="58"/>
      <c r="C200" s="60"/>
      <c r="D200" s="60"/>
      <c r="E200" s="60"/>
      <c r="F200" s="60"/>
      <c r="G200" s="61"/>
      <c r="H200" s="62"/>
      <c r="I200" s="62"/>
      <c r="J200" s="62"/>
      <c r="K200" s="62"/>
      <c r="L200" s="81"/>
      <c r="M200" s="81"/>
      <c r="O200" t="str">
        <f t="shared" si="22"/>
        <v/>
      </c>
      <c r="P200" t="str">
        <f t="shared" si="23"/>
        <v/>
      </c>
      <c r="Q200" t="str">
        <f t="shared" si="24"/>
        <v/>
      </c>
      <c r="R200" t="str">
        <f t="shared" si="25"/>
        <v/>
      </c>
      <c r="S200" t="str">
        <f t="shared" si="26"/>
        <v/>
      </c>
      <c r="T200" t="str">
        <f t="shared" si="27"/>
        <v/>
      </c>
      <c r="U200" t="str">
        <f t="shared" si="28"/>
        <v/>
      </c>
    </row>
    <row r="201" spans="1:21" x14ac:dyDescent="0.2">
      <c r="A201" s="87"/>
      <c r="B201" s="58"/>
      <c r="C201" s="60"/>
      <c r="D201" s="60"/>
      <c r="E201" s="60"/>
      <c r="F201" s="60"/>
      <c r="G201" s="61"/>
      <c r="H201" s="62"/>
      <c r="I201" s="62"/>
      <c r="J201" s="62"/>
      <c r="K201" s="62"/>
      <c r="L201" s="81"/>
      <c r="M201" s="81"/>
      <c r="O201" t="str">
        <f t="shared" si="22"/>
        <v/>
      </c>
      <c r="P201" t="str">
        <f t="shared" si="23"/>
        <v/>
      </c>
      <c r="Q201" t="str">
        <f t="shared" si="24"/>
        <v/>
      </c>
      <c r="R201" t="str">
        <f t="shared" si="25"/>
        <v/>
      </c>
      <c r="S201" t="str">
        <f t="shared" si="26"/>
        <v/>
      </c>
      <c r="T201" t="str">
        <f t="shared" si="27"/>
        <v/>
      </c>
      <c r="U201" t="str">
        <f t="shared" si="28"/>
        <v/>
      </c>
    </row>
    <row r="202" spans="1:21" x14ac:dyDescent="0.2">
      <c r="A202" s="87"/>
      <c r="B202" s="58"/>
      <c r="C202" s="60"/>
      <c r="D202" s="60"/>
      <c r="E202" s="60"/>
      <c r="F202" s="60"/>
      <c r="G202" s="61"/>
      <c r="H202" s="62"/>
      <c r="I202" s="62"/>
      <c r="J202" s="62"/>
      <c r="K202" s="62"/>
      <c r="L202" s="81"/>
      <c r="M202" s="81"/>
      <c r="O202" t="str">
        <f t="shared" si="22"/>
        <v/>
      </c>
      <c r="P202" t="str">
        <f t="shared" si="23"/>
        <v/>
      </c>
      <c r="Q202" t="str">
        <f t="shared" si="24"/>
        <v/>
      </c>
      <c r="R202" t="str">
        <f t="shared" si="25"/>
        <v/>
      </c>
      <c r="S202" t="str">
        <f t="shared" si="26"/>
        <v/>
      </c>
      <c r="T202" t="str">
        <f t="shared" si="27"/>
        <v/>
      </c>
      <c r="U202" t="str">
        <f t="shared" si="28"/>
        <v/>
      </c>
    </row>
    <row r="203" spans="1:21" x14ac:dyDescent="0.2">
      <c r="A203" s="87"/>
      <c r="B203" s="58"/>
      <c r="C203" s="60"/>
      <c r="D203" s="60"/>
      <c r="E203" s="60"/>
      <c r="F203" s="60"/>
      <c r="G203" s="61"/>
      <c r="H203" s="62"/>
      <c r="I203" s="62"/>
      <c r="J203" s="62"/>
      <c r="K203" s="62"/>
      <c r="L203" s="81"/>
      <c r="M203" s="81"/>
      <c r="O203" t="str">
        <f t="shared" si="22"/>
        <v/>
      </c>
      <c r="P203" t="str">
        <f t="shared" si="23"/>
        <v/>
      </c>
      <c r="Q203" t="str">
        <f t="shared" si="24"/>
        <v/>
      </c>
      <c r="R203" t="str">
        <f t="shared" si="25"/>
        <v/>
      </c>
      <c r="S203" t="str">
        <f t="shared" si="26"/>
        <v/>
      </c>
      <c r="T203" t="str">
        <f t="shared" si="27"/>
        <v/>
      </c>
      <c r="U203" t="str">
        <f t="shared" si="28"/>
        <v/>
      </c>
    </row>
    <row r="204" spans="1:21" x14ac:dyDescent="0.2">
      <c r="A204" s="86"/>
      <c r="B204" s="57"/>
      <c r="C204" s="49"/>
      <c r="D204" s="49"/>
      <c r="E204" s="49"/>
      <c r="F204" s="49"/>
      <c r="G204" s="50"/>
      <c r="H204" s="54"/>
      <c r="I204" s="54"/>
      <c r="J204" s="54"/>
      <c r="K204" s="54"/>
      <c r="L204" s="77"/>
      <c r="M204" s="77"/>
      <c r="O204" t="str">
        <f t="shared" si="22"/>
        <v/>
      </c>
      <c r="P204" t="str">
        <f t="shared" si="23"/>
        <v/>
      </c>
      <c r="Q204" t="str">
        <f t="shared" si="24"/>
        <v/>
      </c>
      <c r="R204" t="str">
        <f t="shared" si="25"/>
        <v/>
      </c>
      <c r="S204" t="str">
        <f t="shared" si="26"/>
        <v/>
      </c>
      <c r="T204" t="str">
        <f t="shared" si="27"/>
        <v/>
      </c>
      <c r="U204" t="str">
        <f t="shared" si="28"/>
        <v/>
      </c>
    </row>
    <row r="205" spans="1:21" x14ac:dyDescent="0.2">
      <c r="A205" s="86"/>
      <c r="B205" s="57"/>
      <c r="C205" s="49"/>
      <c r="D205" s="49"/>
      <c r="E205" s="49"/>
      <c r="F205" s="49"/>
      <c r="G205" s="50"/>
      <c r="H205" s="54"/>
      <c r="I205" s="54"/>
      <c r="J205" s="54"/>
      <c r="K205" s="54"/>
      <c r="L205" s="77"/>
      <c r="M205" s="77"/>
      <c r="O205" t="str">
        <f t="shared" ref="O205:O268" si="29">IF(A205="","",A205)</f>
        <v/>
      </c>
      <c r="P205" t="str">
        <f t="shared" ref="P205:P268" si="30">IF(C205="","",C205)</f>
        <v/>
      </c>
      <c r="Q205" t="str">
        <f t="shared" si="24"/>
        <v/>
      </c>
      <c r="R205" t="str">
        <f t="shared" si="25"/>
        <v/>
      </c>
      <c r="S205" t="str">
        <f t="shared" si="26"/>
        <v/>
      </c>
      <c r="T205" t="str">
        <f t="shared" si="27"/>
        <v/>
      </c>
      <c r="U205" t="str">
        <f t="shared" si="28"/>
        <v/>
      </c>
    </row>
    <row r="206" spans="1:21" x14ac:dyDescent="0.2">
      <c r="A206" s="86"/>
      <c r="B206" s="57"/>
      <c r="C206" s="49"/>
      <c r="D206" s="49"/>
      <c r="E206" s="49"/>
      <c r="F206" s="49"/>
      <c r="G206" s="50"/>
      <c r="H206" s="54"/>
      <c r="I206" s="54"/>
      <c r="J206" s="54"/>
      <c r="K206" s="54"/>
      <c r="L206" s="77"/>
      <c r="M206" s="77"/>
      <c r="O206" t="str">
        <f t="shared" si="29"/>
        <v/>
      </c>
      <c r="P206" t="str">
        <f t="shared" si="30"/>
        <v/>
      </c>
      <c r="Q206" t="str">
        <f t="shared" si="24"/>
        <v/>
      </c>
      <c r="R206" t="str">
        <f t="shared" si="25"/>
        <v/>
      </c>
      <c r="S206" t="str">
        <f t="shared" si="26"/>
        <v/>
      </c>
      <c r="T206" t="str">
        <f t="shared" si="27"/>
        <v/>
      </c>
      <c r="U206" t="str">
        <f t="shared" si="28"/>
        <v/>
      </c>
    </row>
    <row r="207" spans="1:21" x14ac:dyDescent="0.2">
      <c r="A207" s="86"/>
      <c r="B207" s="57"/>
      <c r="C207" s="49"/>
      <c r="D207" s="49"/>
      <c r="E207" s="49"/>
      <c r="F207" s="49"/>
      <c r="G207" s="50"/>
      <c r="H207" s="54"/>
      <c r="I207" s="54"/>
      <c r="J207" s="54"/>
      <c r="K207" s="54"/>
      <c r="L207" s="77"/>
      <c r="M207" s="77"/>
      <c r="O207" t="str">
        <f t="shared" si="29"/>
        <v/>
      </c>
      <c r="P207" t="str">
        <f t="shared" si="30"/>
        <v/>
      </c>
      <c r="Q207" t="str">
        <f t="shared" ref="Q207:Q270" si="31">IF(C207="S",IF(B207="","",B207),"")</f>
        <v/>
      </c>
      <c r="R207" t="str">
        <f t="shared" ref="R207:R270" si="32">IF(C207="S",IF(D207="","",D207),"")</f>
        <v/>
      </c>
      <c r="S207" t="str">
        <f t="shared" ref="S207:S270" si="33">IF(C207="S",IF(E207="","",E207),"")</f>
        <v/>
      </c>
      <c r="T207" t="str">
        <f t="shared" ref="T207:T270" si="34">IF(C207="S",IF(F207="","",F207),"")</f>
        <v/>
      </c>
      <c r="U207" t="str">
        <f t="shared" ref="U207:U270" si="35">IF(C207="S",IF(G207="","",G207),"")</f>
        <v/>
      </c>
    </row>
    <row r="208" spans="1:21" x14ac:dyDescent="0.2">
      <c r="A208" s="86"/>
      <c r="B208" s="57"/>
      <c r="C208" s="49"/>
      <c r="D208" s="49"/>
      <c r="E208" s="49"/>
      <c r="F208" s="49"/>
      <c r="G208" s="50"/>
      <c r="H208" s="54"/>
      <c r="I208" s="54"/>
      <c r="J208" s="54"/>
      <c r="K208" s="54"/>
      <c r="L208" s="77"/>
      <c r="M208" s="77"/>
      <c r="O208" t="str">
        <f t="shared" si="29"/>
        <v/>
      </c>
      <c r="P208" t="str">
        <f t="shared" si="30"/>
        <v/>
      </c>
      <c r="Q208" t="str">
        <f t="shared" si="31"/>
        <v/>
      </c>
      <c r="R208" t="str">
        <f t="shared" si="32"/>
        <v/>
      </c>
      <c r="S208" t="str">
        <f t="shared" si="33"/>
        <v/>
      </c>
      <c r="T208" t="str">
        <f t="shared" si="34"/>
        <v/>
      </c>
      <c r="U208" t="str">
        <f t="shared" si="35"/>
        <v/>
      </c>
    </row>
    <row r="209" spans="1:21" x14ac:dyDescent="0.2">
      <c r="A209" s="87"/>
      <c r="B209" s="58"/>
      <c r="C209" s="60"/>
      <c r="D209" s="60"/>
      <c r="E209" s="60"/>
      <c r="F209" s="60"/>
      <c r="G209" s="61"/>
      <c r="H209" s="62"/>
      <c r="I209" s="62"/>
      <c r="J209" s="62"/>
      <c r="K209" s="62"/>
      <c r="L209" s="81"/>
      <c r="M209" s="81"/>
      <c r="O209" t="str">
        <f t="shared" si="29"/>
        <v/>
      </c>
      <c r="P209" t="str">
        <f t="shared" si="30"/>
        <v/>
      </c>
      <c r="Q209" t="str">
        <f t="shared" si="31"/>
        <v/>
      </c>
      <c r="R209" t="str">
        <f t="shared" si="32"/>
        <v/>
      </c>
      <c r="S209" t="str">
        <f t="shared" si="33"/>
        <v/>
      </c>
      <c r="T209" t="str">
        <f t="shared" si="34"/>
        <v/>
      </c>
      <c r="U209" t="str">
        <f t="shared" si="35"/>
        <v/>
      </c>
    </row>
    <row r="210" spans="1:21" x14ac:dyDescent="0.2">
      <c r="A210" s="87"/>
      <c r="B210" s="58"/>
      <c r="C210" s="60"/>
      <c r="D210" s="60"/>
      <c r="E210" s="60"/>
      <c r="F210" s="60"/>
      <c r="G210" s="61"/>
      <c r="H210" s="62"/>
      <c r="I210" s="62"/>
      <c r="J210" s="62"/>
      <c r="K210" s="62"/>
      <c r="L210" s="81"/>
      <c r="M210" s="81"/>
      <c r="O210" t="str">
        <f t="shared" si="29"/>
        <v/>
      </c>
      <c r="P210" t="str">
        <f t="shared" si="30"/>
        <v/>
      </c>
      <c r="Q210" t="str">
        <f t="shared" si="31"/>
        <v/>
      </c>
      <c r="R210" t="str">
        <f t="shared" si="32"/>
        <v/>
      </c>
      <c r="S210" t="str">
        <f t="shared" si="33"/>
        <v/>
      </c>
      <c r="T210" t="str">
        <f t="shared" si="34"/>
        <v/>
      </c>
      <c r="U210" t="str">
        <f t="shared" si="35"/>
        <v/>
      </c>
    </row>
    <row r="211" spans="1:21" x14ac:dyDescent="0.2">
      <c r="A211" s="87"/>
      <c r="B211" s="58"/>
      <c r="C211" s="60"/>
      <c r="D211" s="60"/>
      <c r="E211" s="60"/>
      <c r="F211" s="60"/>
      <c r="G211" s="61"/>
      <c r="H211" s="62"/>
      <c r="I211" s="62"/>
      <c r="J211" s="62"/>
      <c r="K211" s="62"/>
      <c r="L211" s="81"/>
      <c r="M211" s="81"/>
      <c r="O211" t="str">
        <f t="shared" si="29"/>
        <v/>
      </c>
      <c r="P211" t="str">
        <f t="shared" si="30"/>
        <v/>
      </c>
      <c r="Q211" t="str">
        <f t="shared" si="31"/>
        <v/>
      </c>
      <c r="R211" t="str">
        <f t="shared" si="32"/>
        <v/>
      </c>
      <c r="S211" t="str">
        <f t="shared" si="33"/>
        <v/>
      </c>
      <c r="T211" t="str">
        <f t="shared" si="34"/>
        <v/>
      </c>
      <c r="U211" t="str">
        <f t="shared" si="35"/>
        <v/>
      </c>
    </row>
    <row r="212" spans="1:21" x14ac:dyDescent="0.2">
      <c r="A212" s="87"/>
      <c r="B212" s="58"/>
      <c r="C212" s="60"/>
      <c r="D212" s="60"/>
      <c r="E212" s="60"/>
      <c r="F212" s="60"/>
      <c r="G212" s="61"/>
      <c r="H212" s="62"/>
      <c r="I212" s="62"/>
      <c r="J212" s="62"/>
      <c r="K212" s="62"/>
      <c r="L212" s="81"/>
      <c r="M212" s="81"/>
      <c r="O212" t="str">
        <f t="shared" si="29"/>
        <v/>
      </c>
      <c r="P212" t="str">
        <f t="shared" si="30"/>
        <v/>
      </c>
      <c r="Q212" t="str">
        <f t="shared" si="31"/>
        <v/>
      </c>
      <c r="R212" t="str">
        <f t="shared" si="32"/>
        <v/>
      </c>
      <c r="S212" t="str">
        <f t="shared" si="33"/>
        <v/>
      </c>
      <c r="T212" t="str">
        <f t="shared" si="34"/>
        <v/>
      </c>
      <c r="U212" t="str">
        <f t="shared" si="35"/>
        <v/>
      </c>
    </row>
    <row r="213" spans="1:21" x14ac:dyDescent="0.2">
      <c r="A213" s="87"/>
      <c r="B213" s="58"/>
      <c r="C213" s="60"/>
      <c r="D213" s="60"/>
      <c r="E213" s="60"/>
      <c r="F213" s="60"/>
      <c r="G213" s="61"/>
      <c r="H213" s="62"/>
      <c r="I213" s="62"/>
      <c r="J213" s="62"/>
      <c r="K213" s="62"/>
      <c r="L213" s="81"/>
      <c r="M213" s="81"/>
      <c r="O213" t="str">
        <f t="shared" si="29"/>
        <v/>
      </c>
      <c r="P213" t="str">
        <f t="shared" si="30"/>
        <v/>
      </c>
      <c r="Q213" t="str">
        <f t="shared" si="31"/>
        <v/>
      </c>
      <c r="R213" t="str">
        <f t="shared" si="32"/>
        <v/>
      </c>
      <c r="S213" t="str">
        <f t="shared" si="33"/>
        <v/>
      </c>
      <c r="T213" t="str">
        <f t="shared" si="34"/>
        <v/>
      </c>
      <c r="U213" t="str">
        <f t="shared" si="35"/>
        <v/>
      </c>
    </row>
    <row r="214" spans="1:21" x14ac:dyDescent="0.2">
      <c r="A214" s="86"/>
      <c r="B214" s="57"/>
      <c r="C214" s="49"/>
      <c r="D214" s="49"/>
      <c r="E214" s="49"/>
      <c r="F214" s="49"/>
      <c r="G214" s="50"/>
      <c r="H214" s="54"/>
      <c r="I214" s="54"/>
      <c r="J214" s="54"/>
      <c r="K214" s="54"/>
      <c r="L214" s="77"/>
      <c r="M214" s="77"/>
      <c r="O214" t="str">
        <f t="shared" si="29"/>
        <v/>
      </c>
      <c r="P214" t="str">
        <f t="shared" si="30"/>
        <v/>
      </c>
      <c r="Q214" t="str">
        <f t="shared" si="31"/>
        <v/>
      </c>
      <c r="R214" t="str">
        <f t="shared" si="32"/>
        <v/>
      </c>
      <c r="S214" t="str">
        <f t="shared" si="33"/>
        <v/>
      </c>
      <c r="T214" t="str">
        <f t="shared" si="34"/>
        <v/>
      </c>
      <c r="U214" t="str">
        <f t="shared" si="35"/>
        <v/>
      </c>
    </row>
    <row r="215" spans="1:21" x14ac:dyDescent="0.2">
      <c r="A215" s="86"/>
      <c r="B215" s="57"/>
      <c r="C215" s="49"/>
      <c r="D215" s="49"/>
      <c r="E215" s="49"/>
      <c r="F215" s="49"/>
      <c r="G215" s="50"/>
      <c r="H215" s="54"/>
      <c r="I215" s="54"/>
      <c r="J215" s="54"/>
      <c r="K215" s="54"/>
      <c r="L215" s="77"/>
      <c r="M215" s="77"/>
      <c r="O215" t="str">
        <f t="shared" si="29"/>
        <v/>
      </c>
      <c r="P215" t="str">
        <f t="shared" si="30"/>
        <v/>
      </c>
      <c r="Q215" t="str">
        <f t="shared" si="31"/>
        <v/>
      </c>
      <c r="R215" t="str">
        <f t="shared" si="32"/>
        <v/>
      </c>
      <c r="S215" t="str">
        <f t="shared" si="33"/>
        <v/>
      </c>
      <c r="T215" t="str">
        <f t="shared" si="34"/>
        <v/>
      </c>
      <c r="U215" t="str">
        <f t="shared" si="35"/>
        <v/>
      </c>
    </row>
    <row r="216" spans="1:21" x14ac:dyDescent="0.2">
      <c r="A216" s="86"/>
      <c r="B216" s="57"/>
      <c r="C216" s="49"/>
      <c r="D216" s="49"/>
      <c r="E216" s="49"/>
      <c r="F216" s="49"/>
      <c r="G216" s="50"/>
      <c r="H216" s="54"/>
      <c r="I216" s="54"/>
      <c r="J216" s="54"/>
      <c r="K216" s="54"/>
      <c r="L216" s="77"/>
      <c r="M216" s="77"/>
      <c r="O216" t="str">
        <f t="shared" si="29"/>
        <v/>
      </c>
      <c r="P216" t="str">
        <f t="shared" si="30"/>
        <v/>
      </c>
      <c r="Q216" t="str">
        <f t="shared" si="31"/>
        <v/>
      </c>
      <c r="R216" t="str">
        <f t="shared" si="32"/>
        <v/>
      </c>
      <c r="S216" t="str">
        <f t="shared" si="33"/>
        <v/>
      </c>
      <c r="T216" t="str">
        <f t="shared" si="34"/>
        <v/>
      </c>
      <c r="U216" t="str">
        <f t="shared" si="35"/>
        <v/>
      </c>
    </row>
    <row r="217" spans="1:21" x14ac:dyDescent="0.2">
      <c r="A217" s="86"/>
      <c r="B217" s="57"/>
      <c r="C217" s="49"/>
      <c r="D217" s="49"/>
      <c r="E217" s="49"/>
      <c r="F217" s="49"/>
      <c r="G217" s="50"/>
      <c r="H217" s="54"/>
      <c r="I217" s="54"/>
      <c r="J217" s="54"/>
      <c r="K217" s="54"/>
      <c r="L217" s="77"/>
      <c r="M217" s="77"/>
      <c r="O217" t="str">
        <f t="shared" si="29"/>
        <v/>
      </c>
      <c r="P217" t="str">
        <f t="shared" si="30"/>
        <v/>
      </c>
      <c r="Q217" t="str">
        <f t="shared" si="31"/>
        <v/>
      </c>
      <c r="R217" t="str">
        <f t="shared" si="32"/>
        <v/>
      </c>
      <c r="S217" t="str">
        <f t="shared" si="33"/>
        <v/>
      </c>
      <c r="T217" t="str">
        <f t="shared" si="34"/>
        <v/>
      </c>
      <c r="U217" t="str">
        <f t="shared" si="35"/>
        <v/>
      </c>
    </row>
    <row r="218" spans="1:21" x14ac:dyDescent="0.2">
      <c r="A218" s="86"/>
      <c r="B218" s="57"/>
      <c r="C218" s="49"/>
      <c r="D218" s="49"/>
      <c r="E218" s="49"/>
      <c r="F218" s="49"/>
      <c r="G218" s="50"/>
      <c r="H218" s="54"/>
      <c r="I218" s="54"/>
      <c r="J218" s="54"/>
      <c r="K218" s="54"/>
      <c r="L218" s="77"/>
      <c r="M218" s="77"/>
      <c r="O218" t="str">
        <f t="shared" si="29"/>
        <v/>
      </c>
      <c r="P218" t="str">
        <f t="shared" si="30"/>
        <v/>
      </c>
      <c r="Q218" t="str">
        <f t="shared" si="31"/>
        <v/>
      </c>
      <c r="R218" t="str">
        <f t="shared" si="32"/>
        <v/>
      </c>
      <c r="S218" t="str">
        <f t="shared" si="33"/>
        <v/>
      </c>
      <c r="T218" t="str">
        <f t="shared" si="34"/>
        <v/>
      </c>
      <c r="U218" t="str">
        <f t="shared" si="35"/>
        <v/>
      </c>
    </row>
    <row r="219" spans="1:21" x14ac:dyDescent="0.2">
      <c r="A219" s="87"/>
      <c r="B219" s="58"/>
      <c r="C219" s="60"/>
      <c r="D219" s="60"/>
      <c r="E219" s="60"/>
      <c r="F219" s="60"/>
      <c r="G219" s="61"/>
      <c r="H219" s="62"/>
      <c r="I219" s="62"/>
      <c r="J219" s="62"/>
      <c r="K219" s="62"/>
      <c r="L219" s="81"/>
      <c r="M219" s="81"/>
      <c r="O219" t="str">
        <f t="shared" si="29"/>
        <v/>
      </c>
      <c r="P219" t="str">
        <f t="shared" si="30"/>
        <v/>
      </c>
      <c r="Q219" t="str">
        <f t="shared" si="31"/>
        <v/>
      </c>
      <c r="R219" t="str">
        <f t="shared" si="32"/>
        <v/>
      </c>
      <c r="S219" t="str">
        <f t="shared" si="33"/>
        <v/>
      </c>
      <c r="T219" t="str">
        <f t="shared" si="34"/>
        <v/>
      </c>
      <c r="U219" t="str">
        <f t="shared" si="35"/>
        <v/>
      </c>
    </row>
    <row r="220" spans="1:21" x14ac:dyDescent="0.2">
      <c r="A220" s="87"/>
      <c r="B220" s="58"/>
      <c r="C220" s="60"/>
      <c r="D220" s="60"/>
      <c r="E220" s="60"/>
      <c r="F220" s="60"/>
      <c r="G220" s="61"/>
      <c r="H220" s="62"/>
      <c r="I220" s="62"/>
      <c r="J220" s="62"/>
      <c r="K220" s="62"/>
      <c r="L220" s="81"/>
      <c r="M220" s="81"/>
      <c r="O220" t="str">
        <f t="shared" si="29"/>
        <v/>
      </c>
      <c r="P220" t="str">
        <f t="shared" si="30"/>
        <v/>
      </c>
      <c r="Q220" t="str">
        <f t="shared" si="31"/>
        <v/>
      </c>
      <c r="R220" t="str">
        <f t="shared" si="32"/>
        <v/>
      </c>
      <c r="S220" t="str">
        <f t="shared" si="33"/>
        <v/>
      </c>
      <c r="T220" t="str">
        <f t="shared" si="34"/>
        <v/>
      </c>
      <c r="U220" t="str">
        <f t="shared" si="35"/>
        <v/>
      </c>
    </row>
    <row r="221" spans="1:21" x14ac:dyDescent="0.2">
      <c r="A221" s="87"/>
      <c r="B221" s="58"/>
      <c r="C221" s="60"/>
      <c r="D221" s="60"/>
      <c r="E221" s="60"/>
      <c r="F221" s="60"/>
      <c r="G221" s="61"/>
      <c r="H221" s="62"/>
      <c r="I221" s="62"/>
      <c r="J221" s="62"/>
      <c r="K221" s="62"/>
      <c r="L221" s="81"/>
      <c r="M221" s="81"/>
      <c r="O221" t="str">
        <f t="shared" si="29"/>
        <v/>
      </c>
      <c r="P221" t="str">
        <f t="shared" si="30"/>
        <v/>
      </c>
      <c r="Q221" t="str">
        <f t="shared" si="31"/>
        <v/>
      </c>
      <c r="R221" t="str">
        <f t="shared" si="32"/>
        <v/>
      </c>
      <c r="S221" t="str">
        <f t="shared" si="33"/>
        <v/>
      </c>
      <c r="T221" t="str">
        <f t="shared" si="34"/>
        <v/>
      </c>
      <c r="U221" t="str">
        <f t="shared" si="35"/>
        <v/>
      </c>
    </row>
    <row r="222" spans="1:21" x14ac:dyDescent="0.2">
      <c r="A222" s="87"/>
      <c r="B222" s="58"/>
      <c r="C222" s="60"/>
      <c r="D222" s="60"/>
      <c r="E222" s="60"/>
      <c r="F222" s="60"/>
      <c r="G222" s="61"/>
      <c r="H222" s="62"/>
      <c r="I222" s="62"/>
      <c r="J222" s="62"/>
      <c r="K222" s="62"/>
      <c r="L222" s="81"/>
      <c r="M222" s="81"/>
      <c r="O222" t="str">
        <f t="shared" si="29"/>
        <v/>
      </c>
      <c r="P222" t="str">
        <f t="shared" si="30"/>
        <v/>
      </c>
      <c r="Q222" t="str">
        <f t="shared" si="31"/>
        <v/>
      </c>
      <c r="R222" t="str">
        <f t="shared" si="32"/>
        <v/>
      </c>
      <c r="S222" t="str">
        <f t="shared" si="33"/>
        <v/>
      </c>
      <c r="T222" t="str">
        <f t="shared" si="34"/>
        <v/>
      </c>
      <c r="U222" t="str">
        <f t="shared" si="35"/>
        <v/>
      </c>
    </row>
    <row r="223" spans="1:21" x14ac:dyDescent="0.2">
      <c r="A223" s="87"/>
      <c r="B223" s="58"/>
      <c r="C223" s="60"/>
      <c r="D223" s="60"/>
      <c r="E223" s="60"/>
      <c r="F223" s="60"/>
      <c r="G223" s="61"/>
      <c r="H223" s="62"/>
      <c r="I223" s="62"/>
      <c r="J223" s="62"/>
      <c r="K223" s="62"/>
      <c r="L223" s="81"/>
      <c r="M223" s="81"/>
      <c r="O223" t="str">
        <f t="shared" si="29"/>
        <v/>
      </c>
      <c r="P223" t="str">
        <f t="shared" si="30"/>
        <v/>
      </c>
      <c r="Q223" t="str">
        <f t="shared" si="31"/>
        <v/>
      </c>
      <c r="R223" t="str">
        <f t="shared" si="32"/>
        <v/>
      </c>
      <c r="S223" t="str">
        <f t="shared" si="33"/>
        <v/>
      </c>
      <c r="T223" t="str">
        <f t="shared" si="34"/>
        <v/>
      </c>
      <c r="U223" t="str">
        <f t="shared" si="35"/>
        <v/>
      </c>
    </row>
    <row r="224" spans="1:21" x14ac:dyDescent="0.2">
      <c r="A224" s="86"/>
      <c r="B224" s="57"/>
      <c r="C224" s="49"/>
      <c r="D224" s="49"/>
      <c r="E224" s="49"/>
      <c r="F224" s="49"/>
      <c r="G224" s="50"/>
      <c r="H224" s="54"/>
      <c r="I224" s="54"/>
      <c r="J224" s="54"/>
      <c r="K224" s="54"/>
      <c r="L224" s="77"/>
      <c r="M224" s="77"/>
      <c r="O224" t="str">
        <f t="shared" si="29"/>
        <v/>
      </c>
      <c r="P224" t="str">
        <f t="shared" si="30"/>
        <v/>
      </c>
      <c r="Q224" t="str">
        <f t="shared" si="31"/>
        <v/>
      </c>
      <c r="R224" t="str">
        <f t="shared" si="32"/>
        <v/>
      </c>
      <c r="S224" t="str">
        <f t="shared" si="33"/>
        <v/>
      </c>
      <c r="T224" t="str">
        <f t="shared" si="34"/>
        <v/>
      </c>
      <c r="U224" t="str">
        <f t="shared" si="35"/>
        <v/>
      </c>
    </row>
    <row r="225" spans="1:21" x14ac:dyDescent="0.2">
      <c r="A225" s="86"/>
      <c r="B225" s="57"/>
      <c r="C225" s="49"/>
      <c r="D225" s="49"/>
      <c r="E225" s="49"/>
      <c r="F225" s="49"/>
      <c r="G225" s="50"/>
      <c r="H225" s="54"/>
      <c r="I225" s="54"/>
      <c r="J225" s="54"/>
      <c r="K225" s="54"/>
      <c r="L225" s="77"/>
      <c r="M225" s="77"/>
      <c r="O225" t="str">
        <f t="shared" si="29"/>
        <v/>
      </c>
      <c r="P225" t="str">
        <f t="shared" si="30"/>
        <v/>
      </c>
      <c r="Q225" t="str">
        <f t="shared" si="31"/>
        <v/>
      </c>
      <c r="R225" t="str">
        <f t="shared" si="32"/>
        <v/>
      </c>
      <c r="S225" t="str">
        <f t="shared" si="33"/>
        <v/>
      </c>
      <c r="T225" t="str">
        <f t="shared" si="34"/>
        <v/>
      </c>
      <c r="U225" t="str">
        <f t="shared" si="35"/>
        <v/>
      </c>
    </row>
    <row r="226" spans="1:21" x14ac:dyDescent="0.2">
      <c r="A226" s="86"/>
      <c r="B226" s="57"/>
      <c r="C226" s="49"/>
      <c r="D226" s="49"/>
      <c r="E226" s="49"/>
      <c r="F226" s="49"/>
      <c r="G226" s="50"/>
      <c r="H226" s="54"/>
      <c r="I226" s="54"/>
      <c r="J226" s="54"/>
      <c r="K226" s="54"/>
      <c r="L226" s="77"/>
      <c r="M226" s="77"/>
      <c r="O226" t="str">
        <f t="shared" si="29"/>
        <v/>
      </c>
      <c r="P226" t="str">
        <f t="shared" si="30"/>
        <v/>
      </c>
      <c r="Q226" t="str">
        <f t="shared" si="31"/>
        <v/>
      </c>
      <c r="R226" t="str">
        <f t="shared" si="32"/>
        <v/>
      </c>
      <c r="S226" t="str">
        <f t="shared" si="33"/>
        <v/>
      </c>
      <c r="T226" t="str">
        <f t="shared" si="34"/>
        <v/>
      </c>
      <c r="U226" t="str">
        <f t="shared" si="35"/>
        <v/>
      </c>
    </row>
    <row r="227" spans="1:21" x14ac:dyDescent="0.2">
      <c r="A227" s="86"/>
      <c r="B227" s="57"/>
      <c r="C227" s="49"/>
      <c r="D227" s="49"/>
      <c r="E227" s="49"/>
      <c r="F227" s="49"/>
      <c r="G227" s="50"/>
      <c r="H227" s="54"/>
      <c r="I227" s="54"/>
      <c r="J227" s="54"/>
      <c r="K227" s="54"/>
      <c r="L227" s="77"/>
      <c r="M227" s="77"/>
      <c r="O227" t="str">
        <f t="shared" si="29"/>
        <v/>
      </c>
      <c r="P227" t="str">
        <f t="shared" si="30"/>
        <v/>
      </c>
      <c r="Q227" t="str">
        <f t="shared" si="31"/>
        <v/>
      </c>
      <c r="R227" t="str">
        <f t="shared" si="32"/>
        <v/>
      </c>
      <c r="S227" t="str">
        <f t="shared" si="33"/>
        <v/>
      </c>
      <c r="T227" t="str">
        <f t="shared" si="34"/>
        <v/>
      </c>
      <c r="U227" t="str">
        <f t="shared" si="35"/>
        <v/>
      </c>
    </row>
    <row r="228" spans="1:21" x14ac:dyDescent="0.2">
      <c r="A228" s="86"/>
      <c r="B228" s="57"/>
      <c r="C228" s="49"/>
      <c r="D228" s="49"/>
      <c r="E228" s="49"/>
      <c r="F228" s="49"/>
      <c r="G228" s="50"/>
      <c r="H228" s="54"/>
      <c r="I228" s="54"/>
      <c r="J228" s="54"/>
      <c r="K228" s="54"/>
      <c r="L228" s="77"/>
      <c r="M228" s="77"/>
      <c r="O228" t="str">
        <f t="shared" si="29"/>
        <v/>
      </c>
      <c r="P228" t="str">
        <f t="shared" si="30"/>
        <v/>
      </c>
      <c r="Q228" t="str">
        <f t="shared" si="31"/>
        <v/>
      </c>
      <c r="R228" t="str">
        <f t="shared" si="32"/>
        <v/>
      </c>
      <c r="S228" t="str">
        <f t="shared" si="33"/>
        <v/>
      </c>
      <c r="T228" t="str">
        <f t="shared" si="34"/>
        <v/>
      </c>
      <c r="U228" t="str">
        <f t="shared" si="35"/>
        <v/>
      </c>
    </row>
    <row r="229" spans="1:21" x14ac:dyDescent="0.2">
      <c r="A229" s="87"/>
      <c r="B229" s="58"/>
      <c r="C229" s="60"/>
      <c r="D229" s="60"/>
      <c r="E229" s="60"/>
      <c r="F229" s="60"/>
      <c r="G229" s="61"/>
      <c r="H229" s="62"/>
      <c r="I229" s="62"/>
      <c r="J229" s="62"/>
      <c r="K229" s="62"/>
      <c r="L229" s="81"/>
      <c r="M229" s="81"/>
      <c r="O229" t="str">
        <f t="shared" si="29"/>
        <v/>
      </c>
      <c r="P229" t="str">
        <f t="shared" si="30"/>
        <v/>
      </c>
      <c r="Q229" t="str">
        <f t="shared" si="31"/>
        <v/>
      </c>
      <c r="R229" t="str">
        <f t="shared" si="32"/>
        <v/>
      </c>
      <c r="S229" t="str">
        <f t="shared" si="33"/>
        <v/>
      </c>
      <c r="T229" t="str">
        <f t="shared" si="34"/>
        <v/>
      </c>
      <c r="U229" t="str">
        <f t="shared" si="35"/>
        <v/>
      </c>
    </row>
    <row r="230" spans="1:21" x14ac:dyDescent="0.2">
      <c r="A230" s="87"/>
      <c r="B230" s="58"/>
      <c r="C230" s="60"/>
      <c r="D230" s="60"/>
      <c r="E230" s="60"/>
      <c r="F230" s="60"/>
      <c r="G230" s="61"/>
      <c r="H230" s="62"/>
      <c r="I230" s="62"/>
      <c r="J230" s="62"/>
      <c r="K230" s="62"/>
      <c r="L230" s="81"/>
      <c r="M230" s="81"/>
      <c r="O230" t="str">
        <f t="shared" si="29"/>
        <v/>
      </c>
      <c r="P230" t="str">
        <f t="shared" si="30"/>
        <v/>
      </c>
      <c r="Q230" t="str">
        <f t="shared" si="31"/>
        <v/>
      </c>
      <c r="R230" t="str">
        <f t="shared" si="32"/>
        <v/>
      </c>
      <c r="S230" t="str">
        <f t="shared" si="33"/>
        <v/>
      </c>
      <c r="T230" t="str">
        <f t="shared" si="34"/>
        <v/>
      </c>
      <c r="U230" t="str">
        <f t="shared" si="35"/>
        <v/>
      </c>
    </row>
    <row r="231" spans="1:21" x14ac:dyDescent="0.2">
      <c r="A231" s="87"/>
      <c r="B231" s="58"/>
      <c r="C231" s="60"/>
      <c r="D231" s="60"/>
      <c r="E231" s="60"/>
      <c r="F231" s="60"/>
      <c r="G231" s="61"/>
      <c r="H231" s="62"/>
      <c r="I231" s="62"/>
      <c r="J231" s="62"/>
      <c r="K231" s="62"/>
      <c r="L231" s="81"/>
      <c r="M231" s="81"/>
      <c r="O231" t="str">
        <f t="shared" si="29"/>
        <v/>
      </c>
      <c r="P231" t="str">
        <f t="shared" si="30"/>
        <v/>
      </c>
      <c r="Q231" t="str">
        <f t="shared" si="31"/>
        <v/>
      </c>
      <c r="R231" t="str">
        <f t="shared" si="32"/>
        <v/>
      </c>
      <c r="S231" t="str">
        <f t="shared" si="33"/>
        <v/>
      </c>
      <c r="T231" t="str">
        <f t="shared" si="34"/>
        <v/>
      </c>
      <c r="U231" t="str">
        <f t="shared" si="35"/>
        <v/>
      </c>
    </row>
    <row r="232" spans="1:21" x14ac:dyDescent="0.2">
      <c r="A232" s="87"/>
      <c r="B232" s="58"/>
      <c r="C232" s="60"/>
      <c r="D232" s="60"/>
      <c r="E232" s="60"/>
      <c r="F232" s="60"/>
      <c r="G232" s="61"/>
      <c r="H232" s="62"/>
      <c r="I232" s="62"/>
      <c r="J232" s="62"/>
      <c r="K232" s="62"/>
      <c r="L232" s="81"/>
      <c r="M232" s="81"/>
      <c r="O232" t="str">
        <f t="shared" si="29"/>
        <v/>
      </c>
      <c r="P232" t="str">
        <f t="shared" si="30"/>
        <v/>
      </c>
      <c r="Q232" t="str">
        <f t="shared" si="31"/>
        <v/>
      </c>
      <c r="R232" t="str">
        <f t="shared" si="32"/>
        <v/>
      </c>
      <c r="S232" t="str">
        <f t="shared" si="33"/>
        <v/>
      </c>
      <c r="T232" t="str">
        <f t="shared" si="34"/>
        <v/>
      </c>
      <c r="U232" t="str">
        <f t="shared" si="35"/>
        <v/>
      </c>
    </row>
    <row r="233" spans="1:21" x14ac:dyDescent="0.2">
      <c r="A233" s="87"/>
      <c r="B233" s="58"/>
      <c r="C233" s="60"/>
      <c r="D233" s="60"/>
      <c r="E233" s="60"/>
      <c r="F233" s="60"/>
      <c r="G233" s="61"/>
      <c r="H233" s="62"/>
      <c r="I233" s="62"/>
      <c r="J233" s="62"/>
      <c r="K233" s="62"/>
      <c r="L233" s="81"/>
      <c r="M233" s="81"/>
      <c r="O233" t="str">
        <f t="shared" si="29"/>
        <v/>
      </c>
      <c r="P233" t="str">
        <f t="shared" si="30"/>
        <v/>
      </c>
      <c r="Q233" t="str">
        <f t="shared" si="31"/>
        <v/>
      </c>
      <c r="R233" t="str">
        <f t="shared" si="32"/>
        <v/>
      </c>
      <c r="S233" t="str">
        <f t="shared" si="33"/>
        <v/>
      </c>
      <c r="T233" t="str">
        <f t="shared" si="34"/>
        <v/>
      </c>
      <c r="U233" t="str">
        <f t="shared" si="35"/>
        <v/>
      </c>
    </row>
    <row r="234" spans="1:21" x14ac:dyDescent="0.2">
      <c r="A234" s="86"/>
      <c r="B234" s="57"/>
      <c r="C234" s="49"/>
      <c r="D234" s="49"/>
      <c r="E234" s="49"/>
      <c r="F234" s="49"/>
      <c r="G234" s="50"/>
      <c r="H234" s="54"/>
      <c r="I234" s="54"/>
      <c r="J234" s="54"/>
      <c r="K234" s="54"/>
      <c r="L234" s="77"/>
      <c r="M234" s="77"/>
      <c r="O234" t="str">
        <f t="shared" si="29"/>
        <v/>
      </c>
      <c r="P234" t="str">
        <f t="shared" si="30"/>
        <v/>
      </c>
      <c r="Q234" t="str">
        <f t="shared" si="31"/>
        <v/>
      </c>
      <c r="R234" t="str">
        <f t="shared" si="32"/>
        <v/>
      </c>
      <c r="S234" t="str">
        <f t="shared" si="33"/>
        <v/>
      </c>
      <c r="T234" t="str">
        <f t="shared" si="34"/>
        <v/>
      </c>
      <c r="U234" t="str">
        <f t="shared" si="35"/>
        <v/>
      </c>
    </row>
    <row r="235" spans="1:21" x14ac:dyDescent="0.2">
      <c r="A235" s="86"/>
      <c r="B235" s="57"/>
      <c r="C235" s="49"/>
      <c r="D235" s="49"/>
      <c r="E235" s="49"/>
      <c r="F235" s="49"/>
      <c r="G235" s="50"/>
      <c r="H235" s="54"/>
      <c r="I235" s="54"/>
      <c r="J235" s="54"/>
      <c r="K235" s="54"/>
      <c r="L235" s="77"/>
      <c r="M235" s="77"/>
      <c r="O235" t="str">
        <f t="shared" si="29"/>
        <v/>
      </c>
      <c r="P235" t="str">
        <f t="shared" si="30"/>
        <v/>
      </c>
      <c r="Q235" t="str">
        <f t="shared" si="31"/>
        <v/>
      </c>
      <c r="R235" t="str">
        <f t="shared" si="32"/>
        <v/>
      </c>
      <c r="S235" t="str">
        <f t="shared" si="33"/>
        <v/>
      </c>
      <c r="T235" t="str">
        <f t="shared" si="34"/>
        <v/>
      </c>
      <c r="U235" t="str">
        <f t="shared" si="35"/>
        <v/>
      </c>
    </row>
    <row r="236" spans="1:21" x14ac:dyDescent="0.2">
      <c r="A236" s="86"/>
      <c r="B236" s="57"/>
      <c r="C236" s="49"/>
      <c r="D236" s="49"/>
      <c r="E236" s="49"/>
      <c r="F236" s="49"/>
      <c r="G236" s="50"/>
      <c r="H236" s="54"/>
      <c r="I236" s="54"/>
      <c r="J236" s="54"/>
      <c r="K236" s="54"/>
      <c r="L236" s="77"/>
      <c r="M236" s="77"/>
      <c r="O236" t="str">
        <f t="shared" si="29"/>
        <v/>
      </c>
      <c r="P236" t="str">
        <f t="shared" si="30"/>
        <v/>
      </c>
      <c r="Q236" t="str">
        <f t="shared" si="31"/>
        <v/>
      </c>
      <c r="R236" t="str">
        <f t="shared" si="32"/>
        <v/>
      </c>
      <c r="S236" t="str">
        <f t="shared" si="33"/>
        <v/>
      </c>
      <c r="T236" t="str">
        <f t="shared" si="34"/>
        <v/>
      </c>
      <c r="U236" t="str">
        <f t="shared" si="35"/>
        <v/>
      </c>
    </row>
    <row r="237" spans="1:21" x14ac:dyDescent="0.2">
      <c r="A237" s="86"/>
      <c r="B237" s="57"/>
      <c r="C237" s="49"/>
      <c r="D237" s="49"/>
      <c r="E237" s="49"/>
      <c r="F237" s="49"/>
      <c r="G237" s="50"/>
      <c r="H237" s="54"/>
      <c r="I237" s="54"/>
      <c r="J237" s="54"/>
      <c r="K237" s="54"/>
      <c r="L237" s="77"/>
      <c r="M237" s="77"/>
      <c r="O237" t="str">
        <f t="shared" si="29"/>
        <v/>
      </c>
      <c r="P237" t="str">
        <f t="shared" si="30"/>
        <v/>
      </c>
      <c r="Q237" t="str">
        <f t="shared" si="31"/>
        <v/>
      </c>
      <c r="R237" t="str">
        <f t="shared" si="32"/>
        <v/>
      </c>
      <c r="S237" t="str">
        <f t="shared" si="33"/>
        <v/>
      </c>
      <c r="T237" t="str">
        <f t="shared" si="34"/>
        <v/>
      </c>
      <c r="U237" t="str">
        <f t="shared" si="35"/>
        <v/>
      </c>
    </row>
    <row r="238" spans="1:21" x14ac:dyDescent="0.2">
      <c r="A238" s="86"/>
      <c r="B238" s="57"/>
      <c r="C238" s="49"/>
      <c r="D238" s="49"/>
      <c r="E238" s="49"/>
      <c r="F238" s="49"/>
      <c r="G238" s="50"/>
      <c r="H238" s="54"/>
      <c r="I238" s="54"/>
      <c r="J238" s="54"/>
      <c r="K238" s="54"/>
      <c r="L238" s="77"/>
      <c r="M238" s="77"/>
      <c r="O238" t="str">
        <f t="shared" si="29"/>
        <v/>
      </c>
      <c r="P238" t="str">
        <f t="shared" si="30"/>
        <v/>
      </c>
      <c r="Q238" t="str">
        <f t="shared" si="31"/>
        <v/>
      </c>
      <c r="R238" t="str">
        <f t="shared" si="32"/>
        <v/>
      </c>
      <c r="S238" t="str">
        <f t="shared" si="33"/>
        <v/>
      </c>
      <c r="T238" t="str">
        <f t="shared" si="34"/>
        <v/>
      </c>
      <c r="U238" t="str">
        <f t="shared" si="35"/>
        <v/>
      </c>
    </row>
    <row r="239" spans="1:21" x14ac:dyDescent="0.2">
      <c r="A239" s="87"/>
      <c r="B239" s="58"/>
      <c r="C239" s="60"/>
      <c r="D239" s="60"/>
      <c r="E239" s="60"/>
      <c r="F239" s="60"/>
      <c r="G239" s="61"/>
      <c r="H239" s="62"/>
      <c r="I239" s="62"/>
      <c r="J239" s="62"/>
      <c r="K239" s="62"/>
      <c r="L239" s="81"/>
      <c r="M239" s="81"/>
      <c r="O239" t="str">
        <f t="shared" si="29"/>
        <v/>
      </c>
      <c r="P239" t="str">
        <f t="shared" si="30"/>
        <v/>
      </c>
      <c r="Q239" t="str">
        <f t="shared" si="31"/>
        <v/>
      </c>
      <c r="R239" t="str">
        <f t="shared" si="32"/>
        <v/>
      </c>
      <c r="S239" t="str">
        <f t="shared" si="33"/>
        <v/>
      </c>
      <c r="T239" t="str">
        <f t="shared" si="34"/>
        <v/>
      </c>
      <c r="U239" t="str">
        <f t="shared" si="35"/>
        <v/>
      </c>
    </row>
    <row r="240" spans="1:21" x14ac:dyDescent="0.2">
      <c r="A240" s="87"/>
      <c r="B240" s="58"/>
      <c r="C240" s="60"/>
      <c r="D240" s="60"/>
      <c r="E240" s="60"/>
      <c r="F240" s="60"/>
      <c r="G240" s="61"/>
      <c r="H240" s="62"/>
      <c r="I240" s="62"/>
      <c r="J240" s="62"/>
      <c r="K240" s="62"/>
      <c r="L240" s="81"/>
      <c r="M240" s="81"/>
      <c r="O240" t="str">
        <f t="shared" si="29"/>
        <v/>
      </c>
      <c r="P240" t="str">
        <f t="shared" si="30"/>
        <v/>
      </c>
      <c r="Q240" t="str">
        <f t="shared" si="31"/>
        <v/>
      </c>
      <c r="R240" t="str">
        <f t="shared" si="32"/>
        <v/>
      </c>
      <c r="S240" t="str">
        <f t="shared" si="33"/>
        <v/>
      </c>
      <c r="T240" t="str">
        <f t="shared" si="34"/>
        <v/>
      </c>
      <c r="U240" t="str">
        <f t="shared" si="35"/>
        <v/>
      </c>
    </row>
    <row r="241" spans="1:21" x14ac:dyDescent="0.2">
      <c r="A241" s="87"/>
      <c r="B241" s="58"/>
      <c r="C241" s="60"/>
      <c r="D241" s="60"/>
      <c r="E241" s="60"/>
      <c r="F241" s="60"/>
      <c r="G241" s="61"/>
      <c r="H241" s="62"/>
      <c r="I241" s="62"/>
      <c r="J241" s="62"/>
      <c r="K241" s="62"/>
      <c r="L241" s="81"/>
      <c r="M241" s="81"/>
      <c r="O241" t="str">
        <f t="shared" si="29"/>
        <v/>
      </c>
      <c r="P241" t="str">
        <f t="shared" si="30"/>
        <v/>
      </c>
      <c r="Q241" t="str">
        <f t="shared" si="31"/>
        <v/>
      </c>
      <c r="R241" t="str">
        <f t="shared" si="32"/>
        <v/>
      </c>
      <c r="S241" t="str">
        <f t="shared" si="33"/>
        <v/>
      </c>
      <c r="T241" t="str">
        <f t="shared" si="34"/>
        <v/>
      </c>
      <c r="U241" t="str">
        <f t="shared" si="35"/>
        <v/>
      </c>
    </row>
    <row r="242" spans="1:21" x14ac:dyDescent="0.2">
      <c r="A242" s="87"/>
      <c r="B242" s="58"/>
      <c r="C242" s="60"/>
      <c r="D242" s="60"/>
      <c r="E242" s="60"/>
      <c r="F242" s="60"/>
      <c r="G242" s="61"/>
      <c r="H242" s="62"/>
      <c r="I242" s="62"/>
      <c r="J242" s="62"/>
      <c r="K242" s="62"/>
      <c r="L242" s="81"/>
      <c r="M242" s="81"/>
      <c r="O242" t="str">
        <f t="shared" si="29"/>
        <v/>
      </c>
      <c r="P242" t="str">
        <f t="shared" si="30"/>
        <v/>
      </c>
      <c r="Q242" t="str">
        <f t="shared" si="31"/>
        <v/>
      </c>
      <c r="R242" t="str">
        <f t="shared" si="32"/>
        <v/>
      </c>
      <c r="S242" t="str">
        <f t="shared" si="33"/>
        <v/>
      </c>
      <c r="T242" t="str">
        <f t="shared" si="34"/>
        <v/>
      </c>
      <c r="U242" t="str">
        <f t="shared" si="35"/>
        <v/>
      </c>
    </row>
    <row r="243" spans="1:21" x14ac:dyDescent="0.2">
      <c r="A243" s="87"/>
      <c r="B243" s="58"/>
      <c r="C243" s="60"/>
      <c r="D243" s="60"/>
      <c r="E243" s="60"/>
      <c r="F243" s="60"/>
      <c r="G243" s="61"/>
      <c r="H243" s="62"/>
      <c r="I243" s="62"/>
      <c r="J243" s="62"/>
      <c r="K243" s="62"/>
      <c r="L243" s="81"/>
      <c r="M243" s="81"/>
      <c r="O243" t="str">
        <f t="shared" si="29"/>
        <v/>
      </c>
      <c r="P243" t="str">
        <f t="shared" si="30"/>
        <v/>
      </c>
      <c r="Q243" t="str">
        <f t="shared" si="31"/>
        <v/>
      </c>
      <c r="R243" t="str">
        <f t="shared" si="32"/>
        <v/>
      </c>
      <c r="S243" t="str">
        <f t="shared" si="33"/>
        <v/>
      </c>
      <c r="T243" t="str">
        <f t="shared" si="34"/>
        <v/>
      </c>
      <c r="U243" t="str">
        <f t="shared" si="35"/>
        <v/>
      </c>
    </row>
    <row r="244" spans="1:21" x14ac:dyDescent="0.2">
      <c r="A244" s="86"/>
      <c r="B244" s="57"/>
      <c r="C244" s="49"/>
      <c r="D244" s="49"/>
      <c r="E244" s="49"/>
      <c r="F244" s="49"/>
      <c r="G244" s="50"/>
      <c r="H244" s="54"/>
      <c r="I244" s="54"/>
      <c r="J244" s="54"/>
      <c r="K244" s="54"/>
      <c r="L244" s="77"/>
      <c r="M244" s="77"/>
      <c r="O244" t="str">
        <f t="shared" si="29"/>
        <v/>
      </c>
      <c r="P244" t="str">
        <f t="shared" si="30"/>
        <v/>
      </c>
      <c r="Q244" t="str">
        <f t="shared" si="31"/>
        <v/>
      </c>
      <c r="R244" t="str">
        <f t="shared" si="32"/>
        <v/>
      </c>
      <c r="S244" t="str">
        <f t="shared" si="33"/>
        <v/>
      </c>
      <c r="T244" t="str">
        <f t="shared" si="34"/>
        <v/>
      </c>
      <c r="U244" t="str">
        <f t="shared" si="35"/>
        <v/>
      </c>
    </row>
    <row r="245" spans="1:21" x14ac:dyDescent="0.2">
      <c r="A245" s="86"/>
      <c r="B245" s="57"/>
      <c r="C245" s="49"/>
      <c r="D245" s="49"/>
      <c r="E245" s="49"/>
      <c r="F245" s="49"/>
      <c r="G245" s="50"/>
      <c r="H245" s="54"/>
      <c r="I245" s="54"/>
      <c r="J245" s="54"/>
      <c r="K245" s="54"/>
      <c r="L245" s="77"/>
      <c r="M245" s="77"/>
      <c r="O245" t="str">
        <f t="shared" si="29"/>
        <v/>
      </c>
      <c r="P245" t="str">
        <f t="shared" si="30"/>
        <v/>
      </c>
      <c r="Q245" t="str">
        <f t="shared" si="31"/>
        <v/>
      </c>
      <c r="R245" t="str">
        <f t="shared" si="32"/>
        <v/>
      </c>
      <c r="S245" t="str">
        <f t="shared" si="33"/>
        <v/>
      </c>
      <c r="T245" t="str">
        <f t="shared" si="34"/>
        <v/>
      </c>
      <c r="U245" t="str">
        <f t="shared" si="35"/>
        <v/>
      </c>
    </row>
    <row r="246" spans="1:21" x14ac:dyDescent="0.2">
      <c r="A246" s="86"/>
      <c r="B246" s="57"/>
      <c r="C246" s="49"/>
      <c r="D246" s="49"/>
      <c r="E246" s="49"/>
      <c r="F246" s="49"/>
      <c r="G246" s="50"/>
      <c r="H246" s="54"/>
      <c r="I246" s="54"/>
      <c r="J246" s="54"/>
      <c r="K246" s="54"/>
      <c r="L246" s="77"/>
      <c r="M246" s="77"/>
      <c r="O246" t="str">
        <f t="shared" si="29"/>
        <v/>
      </c>
      <c r="P246" t="str">
        <f t="shared" si="30"/>
        <v/>
      </c>
      <c r="Q246" t="str">
        <f t="shared" si="31"/>
        <v/>
      </c>
      <c r="R246" t="str">
        <f t="shared" si="32"/>
        <v/>
      </c>
      <c r="S246" t="str">
        <f t="shared" si="33"/>
        <v/>
      </c>
      <c r="T246" t="str">
        <f t="shared" si="34"/>
        <v/>
      </c>
      <c r="U246" t="str">
        <f t="shared" si="35"/>
        <v/>
      </c>
    </row>
    <row r="247" spans="1:21" x14ac:dyDescent="0.2">
      <c r="A247" s="86"/>
      <c r="B247" s="57"/>
      <c r="C247" s="49"/>
      <c r="D247" s="49"/>
      <c r="E247" s="49"/>
      <c r="F247" s="49"/>
      <c r="G247" s="50"/>
      <c r="H247" s="54"/>
      <c r="I247" s="54"/>
      <c r="J247" s="54"/>
      <c r="K247" s="54"/>
      <c r="L247" s="77"/>
      <c r="M247" s="77"/>
      <c r="O247" t="str">
        <f t="shared" si="29"/>
        <v/>
      </c>
      <c r="P247" t="str">
        <f t="shared" si="30"/>
        <v/>
      </c>
      <c r="Q247" t="str">
        <f t="shared" si="31"/>
        <v/>
      </c>
      <c r="R247" t="str">
        <f t="shared" si="32"/>
        <v/>
      </c>
      <c r="S247" t="str">
        <f t="shared" si="33"/>
        <v/>
      </c>
      <c r="T247" t="str">
        <f t="shared" si="34"/>
        <v/>
      </c>
      <c r="U247" t="str">
        <f t="shared" si="35"/>
        <v/>
      </c>
    </row>
    <row r="248" spans="1:21" x14ac:dyDescent="0.2">
      <c r="A248" s="86"/>
      <c r="B248" s="57"/>
      <c r="C248" s="49"/>
      <c r="D248" s="49"/>
      <c r="E248" s="49"/>
      <c r="F248" s="49"/>
      <c r="G248" s="50"/>
      <c r="H248" s="54"/>
      <c r="I248" s="54"/>
      <c r="J248" s="54"/>
      <c r="K248" s="54"/>
      <c r="L248" s="77"/>
      <c r="M248" s="77"/>
      <c r="O248" t="str">
        <f t="shared" si="29"/>
        <v/>
      </c>
      <c r="P248" t="str">
        <f t="shared" si="30"/>
        <v/>
      </c>
      <c r="Q248" t="str">
        <f t="shared" si="31"/>
        <v/>
      </c>
      <c r="R248" t="str">
        <f t="shared" si="32"/>
        <v/>
      </c>
      <c r="S248" t="str">
        <f t="shared" si="33"/>
        <v/>
      </c>
      <c r="T248" t="str">
        <f t="shared" si="34"/>
        <v/>
      </c>
      <c r="U248" t="str">
        <f t="shared" si="35"/>
        <v/>
      </c>
    </row>
    <row r="249" spans="1:21" x14ac:dyDescent="0.2">
      <c r="A249" s="87"/>
      <c r="B249" s="58"/>
      <c r="C249" s="60"/>
      <c r="D249" s="60"/>
      <c r="E249" s="60"/>
      <c r="F249" s="60"/>
      <c r="G249" s="61"/>
      <c r="H249" s="62"/>
      <c r="I249" s="62"/>
      <c r="J249" s="62"/>
      <c r="K249" s="62"/>
      <c r="L249" s="81"/>
      <c r="M249" s="81"/>
      <c r="O249" t="str">
        <f t="shared" si="29"/>
        <v/>
      </c>
      <c r="P249" t="str">
        <f t="shared" si="30"/>
        <v/>
      </c>
      <c r="Q249" t="str">
        <f t="shared" si="31"/>
        <v/>
      </c>
      <c r="R249" t="str">
        <f t="shared" si="32"/>
        <v/>
      </c>
      <c r="S249" t="str">
        <f t="shared" si="33"/>
        <v/>
      </c>
      <c r="T249" t="str">
        <f t="shared" si="34"/>
        <v/>
      </c>
      <c r="U249" t="str">
        <f t="shared" si="35"/>
        <v/>
      </c>
    </row>
    <row r="250" spans="1:21" x14ac:dyDescent="0.2">
      <c r="A250" s="87"/>
      <c r="B250" s="58"/>
      <c r="C250" s="60"/>
      <c r="D250" s="60"/>
      <c r="E250" s="60"/>
      <c r="F250" s="60"/>
      <c r="G250" s="61"/>
      <c r="H250" s="62"/>
      <c r="I250" s="62"/>
      <c r="J250" s="62"/>
      <c r="K250" s="62"/>
      <c r="L250" s="81"/>
      <c r="M250" s="81"/>
      <c r="O250" t="str">
        <f t="shared" si="29"/>
        <v/>
      </c>
      <c r="P250" t="str">
        <f t="shared" si="30"/>
        <v/>
      </c>
      <c r="Q250" t="str">
        <f t="shared" si="31"/>
        <v/>
      </c>
      <c r="R250" t="str">
        <f t="shared" si="32"/>
        <v/>
      </c>
      <c r="S250" t="str">
        <f t="shared" si="33"/>
        <v/>
      </c>
      <c r="T250" t="str">
        <f t="shared" si="34"/>
        <v/>
      </c>
      <c r="U250" t="str">
        <f t="shared" si="35"/>
        <v/>
      </c>
    </row>
    <row r="251" spans="1:21" x14ac:dyDescent="0.2">
      <c r="A251" s="87"/>
      <c r="B251" s="58"/>
      <c r="C251" s="60"/>
      <c r="D251" s="60"/>
      <c r="E251" s="60"/>
      <c r="F251" s="60"/>
      <c r="G251" s="61"/>
      <c r="H251" s="62"/>
      <c r="I251" s="62"/>
      <c r="J251" s="62"/>
      <c r="K251" s="62"/>
      <c r="L251" s="81"/>
      <c r="M251" s="81"/>
      <c r="O251" t="str">
        <f t="shared" si="29"/>
        <v/>
      </c>
      <c r="P251" t="str">
        <f t="shared" si="30"/>
        <v/>
      </c>
      <c r="Q251" t="str">
        <f t="shared" si="31"/>
        <v/>
      </c>
      <c r="R251" t="str">
        <f t="shared" si="32"/>
        <v/>
      </c>
      <c r="S251" t="str">
        <f t="shared" si="33"/>
        <v/>
      </c>
      <c r="T251" t="str">
        <f t="shared" si="34"/>
        <v/>
      </c>
      <c r="U251" t="str">
        <f t="shared" si="35"/>
        <v/>
      </c>
    </row>
    <row r="252" spans="1:21" x14ac:dyDescent="0.2">
      <c r="A252" s="87"/>
      <c r="B252" s="58"/>
      <c r="C252" s="60"/>
      <c r="D252" s="60"/>
      <c r="E252" s="60"/>
      <c r="F252" s="60"/>
      <c r="G252" s="61"/>
      <c r="H252" s="62"/>
      <c r="I252" s="62"/>
      <c r="J252" s="62"/>
      <c r="K252" s="62"/>
      <c r="L252" s="81"/>
      <c r="M252" s="81"/>
      <c r="O252" t="str">
        <f t="shared" si="29"/>
        <v/>
      </c>
      <c r="P252" t="str">
        <f t="shared" si="30"/>
        <v/>
      </c>
      <c r="Q252" t="str">
        <f t="shared" si="31"/>
        <v/>
      </c>
      <c r="R252" t="str">
        <f t="shared" si="32"/>
        <v/>
      </c>
      <c r="S252" t="str">
        <f t="shared" si="33"/>
        <v/>
      </c>
      <c r="T252" t="str">
        <f t="shared" si="34"/>
        <v/>
      </c>
      <c r="U252" t="str">
        <f t="shared" si="35"/>
        <v/>
      </c>
    </row>
    <row r="253" spans="1:21" x14ac:dyDescent="0.2">
      <c r="A253" s="87"/>
      <c r="B253" s="58"/>
      <c r="C253" s="60"/>
      <c r="D253" s="60"/>
      <c r="E253" s="60"/>
      <c r="F253" s="60"/>
      <c r="G253" s="61"/>
      <c r="H253" s="62"/>
      <c r="I253" s="62"/>
      <c r="J253" s="62"/>
      <c r="K253" s="62"/>
      <c r="L253" s="81"/>
      <c r="M253" s="81"/>
      <c r="O253" t="str">
        <f t="shared" si="29"/>
        <v/>
      </c>
      <c r="P253" t="str">
        <f t="shared" si="30"/>
        <v/>
      </c>
      <c r="Q253" t="str">
        <f t="shared" si="31"/>
        <v/>
      </c>
      <c r="R253" t="str">
        <f t="shared" si="32"/>
        <v/>
      </c>
      <c r="S253" t="str">
        <f t="shared" si="33"/>
        <v/>
      </c>
      <c r="T253" t="str">
        <f t="shared" si="34"/>
        <v/>
      </c>
      <c r="U253" t="str">
        <f t="shared" si="35"/>
        <v/>
      </c>
    </row>
    <row r="254" spans="1:21" x14ac:dyDescent="0.2">
      <c r="A254" s="86"/>
      <c r="B254" s="57"/>
      <c r="C254" s="49"/>
      <c r="D254" s="49"/>
      <c r="E254" s="49"/>
      <c r="F254" s="49"/>
      <c r="G254" s="50"/>
      <c r="H254" s="54"/>
      <c r="I254" s="54"/>
      <c r="J254" s="54"/>
      <c r="K254" s="54"/>
      <c r="L254" s="77"/>
      <c r="M254" s="77"/>
      <c r="O254" t="str">
        <f t="shared" si="29"/>
        <v/>
      </c>
      <c r="P254" t="str">
        <f t="shared" si="30"/>
        <v/>
      </c>
      <c r="Q254" t="str">
        <f t="shared" si="31"/>
        <v/>
      </c>
      <c r="R254" t="str">
        <f t="shared" si="32"/>
        <v/>
      </c>
      <c r="S254" t="str">
        <f t="shared" si="33"/>
        <v/>
      </c>
      <c r="T254" t="str">
        <f t="shared" si="34"/>
        <v/>
      </c>
      <c r="U254" t="str">
        <f t="shared" si="35"/>
        <v/>
      </c>
    </row>
    <row r="255" spans="1:21" x14ac:dyDescent="0.2">
      <c r="A255" s="86"/>
      <c r="B255" s="57"/>
      <c r="C255" s="49"/>
      <c r="D255" s="49"/>
      <c r="E255" s="49"/>
      <c r="F255" s="49"/>
      <c r="G255" s="50"/>
      <c r="H255" s="54"/>
      <c r="I255" s="54"/>
      <c r="J255" s="54"/>
      <c r="K255" s="54"/>
      <c r="L255" s="77"/>
      <c r="M255" s="77"/>
      <c r="O255" t="str">
        <f t="shared" si="29"/>
        <v/>
      </c>
      <c r="P255" t="str">
        <f t="shared" si="30"/>
        <v/>
      </c>
      <c r="Q255" t="str">
        <f t="shared" si="31"/>
        <v/>
      </c>
      <c r="R255" t="str">
        <f t="shared" si="32"/>
        <v/>
      </c>
      <c r="S255" t="str">
        <f t="shared" si="33"/>
        <v/>
      </c>
      <c r="T255" t="str">
        <f t="shared" si="34"/>
        <v/>
      </c>
      <c r="U255" t="str">
        <f t="shared" si="35"/>
        <v/>
      </c>
    </row>
    <row r="256" spans="1:21" x14ac:dyDescent="0.2">
      <c r="A256" s="86"/>
      <c r="B256" s="57"/>
      <c r="C256" s="49"/>
      <c r="D256" s="49"/>
      <c r="E256" s="49"/>
      <c r="F256" s="49"/>
      <c r="G256" s="50"/>
      <c r="H256" s="54"/>
      <c r="I256" s="54"/>
      <c r="J256" s="54"/>
      <c r="K256" s="54"/>
      <c r="L256" s="77"/>
      <c r="M256" s="77"/>
      <c r="O256" t="str">
        <f t="shared" si="29"/>
        <v/>
      </c>
      <c r="P256" t="str">
        <f t="shared" si="30"/>
        <v/>
      </c>
      <c r="Q256" t="str">
        <f t="shared" si="31"/>
        <v/>
      </c>
      <c r="R256" t="str">
        <f t="shared" si="32"/>
        <v/>
      </c>
      <c r="S256" t="str">
        <f t="shared" si="33"/>
        <v/>
      </c>
      <c r="T256" t="str">
        <f t="shared" si="34"/>
        <v/>
      </c>
      <c r="U256" t="str">
        <f t="shared" si="35"/>
        <v/>
      </c>
    </row>
    <row r="257" spans="1:21" x14ac:dyDescent="0.2">
      <c r="A257" s="86"/>
      <c r="B257" s="57"/>
      <c r="C257" s="49"/>
      <c r="D257" s="49"/>
      <c r="E257" s="49"/>
      <c r="F257" s="49"/>
      <c r="G257" s="50"/>
      <c r="H257" s="54"/>
      <c r="I257" s="54"/>
      <c r="J257" s="54"/>
      <c r="K257" s="54"/>
      <c r="L257" s="77"/>
      <c r="M257" s="77"/>
      <c r="O257" t="str">
        <f t="shared" si="29"/>
        <v/>
      </c>
      <c r="P257" t="str">
        <f t="shared" si="30"/>
        <v/>
      </c>
      <c r="Q257" t="str">
        <f t="shared" si="31"/>
        <v/>
      </c>
      <c r="R257" t="str">
        <f t="shared" si="32"/>
        <v/>
      </c>
      <c r="S257" t="str">
        <f t="shared" si="33"/>
        <v/>
      </c>
      <c r="T257" t="str">
        <f t="shared" si="34"/>
        <v/>
      </c>
      <c r="U257" t="str">
        <f t="shared" si="35"/>
        <v/>
      </c>
    </row>
    <row r="258" spans="1:21" x14ac:dyDescent="0.2">
      <c r="A258" s="86"/>
      <c r="B258" s="57"/>
      <c r="C258" s="49"/>
      <c r="D258" s="49"/>
      <c r="E258" s="49"/>
      <c r="F258" s="49"/>
      <c r="G258" s="50"/>
      <c r="H258" s="54"/>
      <c r="I258" s="54"/>
      <c r="J258" s="54"/>
      <c r="K258" s="54"/>
      <c r="L258" s="77"/>
      <c r="M258" s="77"/>
      <c r="O258" t="str">
        <f t="shared" si="29"/>
        <v/>
      </c>
      <c r="P258" t="str">
        <f t="shared" si="30"/>
        <v/>
      </c>
      <c r="Q258" t="str">
        <f t="shared" si="31"/>
        <v/>
      </c>
      <c r="R258" t="str">
        <f t="shared" si="32"/>
        <v/>
      </c>
      <c r="S258" t="str">
        <f t="shared" si="33"/>
        <v/>
      </c>
      <c r="T258" t="str">
        <f t="shared" si="34"/>
        <v/>
      </c>
      <c r="U258" t="str">
        <f t="shared" si="35"/>
        <v/>
      </c>
    </row>
    <row r="259" spans="1:21" x14ac:dyDescent="0.2">
      <c r="A259" s="87"/>
      <c r="B259" s="58"/>
      <c r="C259" s="60"/>
      <c r="D259" s="60"/>
      <c r="E259" s="60"/>
      <c r="F259" s="60"/>
      <c r="G259" s="61"/>
      <c r="H259" s="62"/>
      <c r="I259" s="62"/>
      <c r="J259" s="62"/>
      <c r="K259" s="62"/>
      <c r="L259" s="81"/>
      <c r="M259" s="81"/>
      <c r="O259" t="str">
        <f t="shared" si="29"/>
        <v/>
      </c>
      <c r="P259" t="str">
        <f t="shared" si="30"/>
        <v/>
      </c>
      <c r="Q259" t="str">
        <f t="shared" si="31"/>
        <v/>
      </c>
      <c r="R259" t="str">
        <f t="shared" si="32"/>
        <v/>
      </c>
      <c r="S259" t="str">
        <f t="shared" si="33"/>
        <v/>
      </c>
      <c r="T259" t="str">
        <f t="shared" si="34"/>
        <v/>
      </c>
      <c r="U259" t="str">
        <f t="shared" si="35"/>
        <v/>
      </c>
    </row>
    <row r="260" spans="1:21" x14ac:dyDescent="0.2">
      <c r="A260" s="87"/>
      <c r="B260" s="58"/>
      <c r="C260" s="60"/>
      <c r="D260" s="60"/>
      <c r="E260" s="60"/>
      <c r="F260" s="60"/>
      <c r="G260" s="61"/>
      <c r="H260" s="62"/>
      <c r="I260" s="62"/>
      <c r="J260" s="62"/>
      <c r="K260" s="62"/>
      <c r="L260" s="81"/>
      <c r="M260" s="81"/>
      <c r="O260" t="str">
        <f t="shared" si="29"/>
        <v/>
      </c>
      <c r="P260" t="str">
        <f t="shared" si="30"/>
        <v/>
      </c>
      <c r="Q260" t="str">
        <f t="shared" si="31"/>
        <v/>
      </c>
      <c r="R260" t="str">
        <f t="shared" si="32"/>
        <v/>
      </c>
      <c r="S260" t="str">
        <f t="shared" si="33"/>
        <v/>
      </c>
      <c r="T260" t="str">
        <f t="shared" si="34"/>
        <v/>
      </c>
      <c r="U260" t="str">
        <f t="shared" si="35"/>
        <v/>
      </c>
    </row>
    <row r="261" spans="1:21" x14ac:dyDescent="0.2">
      <c r="A261" s="87"/>
      <c r="B261" s="58"/>
      <c r="C261" s="60"/>
      <c r="D261" s="60"/>
      <c r="E261" s="60"/>
      <c r="F261" s="60"/>
      <c r="G261" s="61"/>
      <c r="H261" s="62"/>
      <c r="I261" s="62"/>
      <c r="J261" s="62"/>
      <c r="K261" s="62"/>
      <c r="L261" s="81"/>
      <c r="M261" s="81"/>
      <c r="O261" t="str">
        <f t="shared" si="29"/>
        <v/>
      </c>
      <c r="P261" t="str">
        <f t="shared" si="30"/>
        <v/>
      </c>
      <c r="Q261" t="str">
        <f t="shared" si="31"/>
        <v/>
      </c>
      <c r="R261" t="str">
        <f t="shared" si="32"/>
        <v/>
      </c>
      <c r="S261" t="str">
        <f t="shared" si="33"/>
        <v/>
      </c>
      <c r="T261" t="str">
        <f t="shared" si="34"/>
        <v/>
      </c>
      <c r="U261" t="str">
        <f t="shared" si="35"/>
        <v/>
      </c>
    </row>
    <row r="262" spans="1:21" x14ac:dyDescent="0.2">
      <c r="A262" s="87"/>
      <c r="B262" s="58"/>
      <c r="C262" s="60"/>
      <c r="D262" s="60"/>
      <c r="E262" s="60"/>
      <c r="F262" s="60"/>
      <c r="G262" s="61"/>
      <c r="H262" s="62"/>
      <c r="I262" s="62"/>
      <c r="J262" s="62"/>
      <c r="K262" s="62"/>
      <c r="L262" s="81"/>
      <c r="M262" s="81"/>
      <c r="O262" t="str">
        <f t="shared" si="29"/>
        <v/>
      </c>
      <c r="P262" t="str">
        <f t="shared" si="30"/>
        <v/>
      </c>
      <c r="Q262" t="str">
        <f t="shared" si="31"/>
        <v/>
      </c>
      <c r="R262" t="str">
        <f t="shared" si="32"/>
        <v/>
      </c>
      <c r="S262" t="str">
        <f t="shared" si="33"/>
        <v/>
      </c>
      <c r="T262" t="str">
        <f t="shared" si="34"/>
        <v/>
      </c>
      <c r="U262" t="str">
        <f t="shared" si="35"/>
        <v/>
      </c>
    </row>
    <row r="263" spans="1:21" x14ac:dyDescent="0.2">
      <c r="A263" s="87"/>
      <c r="B263" s="58"/>
      <c r="C263" s="60"/>
      <c r="D263" s="60"/>
      <c r="E263" s="60"/>
      <c r="F263" s="60"/>
      <c r="G263" s="61"/>
      <c r="H263" s="62"/>
      <c r="I263" s="62"/>
      <c r="J263" s="62"/>
      <c r="K263" s="62"/>
      <c r="L263" s="81"/>
      <c r="M263" s="81"/>
      <c r="O263" t="str">
        <f t="shared" si="29"/>
        <v/>
      </c>
      <c r="P263" t="str">
        <f t="shared" si="30"/>
        <v/>
      </c>
      <c r="Q263" t="str">
        <f t="shared" si="31"/>
        <v/>
      </c>
      <c r="R263" t="str">
        <f t="shared" si="32"/>
        <v/>
      </c>
      <c r="S263" t="str">
        <f t="shared" si="33"/>
        <v/>
      </c>
      <c r="T263" t="str">
        <f t="shared" si="34"/>
        <v/>
      </c>
      <c r="U263" t="str">
        <f t="shared" si="35"/>
        <v/>
      </c>
    </row>
    <row r="264" spans="1:21" x14ac:dyDescent="0.2">
      <c r="A264" s="86"/>
      <c r="B264" s="57"/>
      <c r="C264" s="49"/>
      <c r="D264" s="49"/>
      <c r="E264" s="49"/>
      <c r="F264" s="49"/>
      <c r="G264" s="50"/>
      <c r="H264" s="54"/>
      <c r="I264" s="54"/>
      <c r="J264" s="54"/>
      <c r="K264" s="54"/>
      <c r="L264" s="77"/>
      <c r="M264" s="77"/>
      <c r="O264" t="str">
        <f t="shared" si="29"/>
        <v/>
      </c>
      <c r="P264" t="str">
        <f t="shared" si="30"/>
        <v/>
      </c>
      <c r="Q264" t="str">
        <f t="shared" si="31"/>
        <v/>
      </c>
      <c r="R264" t="str">
        <f t="shared" si="32"/>
        <v/>
      </c>
      <c r="S264" t="str">
        <f t="shared" si="33"/>
        <v/>
      </c>
      <c r="T264" t="str">
        <f t="shared" si="34"/>
        <v/>
      </c>
      <c r="U264" t="str">
        <f t="shared" si="35"/>
        <v/>
      </c>
    </row>
    <row r="265" spans="1:21" x14ac:dyDescent="0.2">
      <c r="A265" s="86"/>
      <c r="B265" s="57"/>
      <c r="C265" s="49"/>
      <c r="D265" s="49"/>
      <c r="E265" s="49"/>
      <c r="F265" s="49"/>
      <c r="G265" s="50"/>
      <c r="H265" s="54"/>
      <c r="I265" s="54"/>
      <c r="J265" s="54"/>
      <c r="K265" s="54"/>
      <c r="L265" s="77"/>
      <c r="M265" s="77"/>
      <c r="O265" t="str">
        <f t="shared" si="29"/>
        <v/>
      </c>
      <c r="P265" t="str">
        <f t="shared" si="30"/>
        <v/>
      </c>
      <c r="Q265" t="str">
        <f t="shared" si="31"/>
        <v/>
      </c>
      <c r="R265" t="str">
        <f t="shared" si="32"/>
        <v/>
      </c>
      <c r="S265" t="str">
        <f t="shared" si="33"/>
        <v/>
      </c>
      <c r="T265" t="str">
        <f t="shared" si="34"/>
        <v/>
      </c>
      <c r="U265" t="str">
        <f t="shared" si="35"/>
        <v/>
      </c>
    </row>
    <row r="266" spans="1:21" x14ac:dyDescent="0.2">
      <c r="A266" s="86"/>
      <c r="B266" s="57"/>
      <c r="C266" s="49"/>
      <c r="D266" s="49"/>
      <c r="E266" s="49"/>
      <c r="F266" s="49"/>
      <c r="G266" s="50"/>
      <c r="H266" s="54"/>
      <c r="I266" s="54"/>
      <c r="J266" s="54"/>
      <c r="K266" s="54"/>
      <c r="L266" s="77"/>
      <c r="M266" s="77"/>
      <c r="O266" t="str">
        <f t="shared" si="29"/>
        <v/>
      </c>
      <c r="P266" t="str">
        <f t="shared" si="30"/>
        <v/>
      </c>
      <c r="Q266" t="str">
        <f t="shared" si="31"/>
        <v/>
      </c>
      <c r="R266" t="str">
        <f t="shared" si="32"/>
        <v/>
      </c>
      <c r="S266" t="str">
        <f t="shared" si="33"/>
        <v/>
      </c>
      <c r="T266" t="str">
        <f t="shared" si="34"/>
        <v/>
      </c>
      <c r="U266" t="str">
        <f t="shared" si="35"/>
        <v/>
      </c>
    </row>
    <row r="267" spans="1:21" x14ac:dyDescent="0.2">
      <c r="A267" s="86"/>
      <c r="B267" s="57"/>
      <c r="C267" s="49"/>
      <c r="D267" s="49"/>
      <c r="E267" s="49"/>
      <c r="F267" s="49"/>
      <c r="G267" s="50"/>
      <c r="H267" s="54"/>
      <c r="I267" s="54"/>
      <c r="J267" s="54"/>
      <c r="K267" s="54"/>
      <c r="L267" s="77"/>
      <c r="M267" s="77"/>
      <c r="O267" t="str">
        <f t="shared" si="29"/>
        <v/>
      </c>
      <c r="P267" t="str">
        <f t="shared" si="30"/>
        <v/>
      </c>
      <c r="Q267" t="str">
        <f t="shared" si="31"/>
        <v/>
      </c>
      <c r="R267" t="str">
        <f t="shared" si="32"/>
        <v/>
      </c>
      <c r="S267" t="str">
        <f t="shared" si="33"/>
        <v/>
      </c>
      <c r="T267" t="str">
        <f t="shared" si="34"/>
        <v/>
      </c>
      <c r="U267" t="str">
        <f t="shared" si="35"/>
        <v/>
      </c>
    </row>
    <row r="268" spans="1:21" x14ac:dyDescent="0.2">
      <c r="A268" s="86"/>
      <c r="B268" s="57"/>
      <c r="C268" s="49"/>
      <c r="D268" s="49"/>
      <c r="E268" s="49"/>
      <c r="F268" s="49"/>
      <c r="G268" s="50"/>
      <c r="H268" s="54"/>
      <c r="I268" s="54"/>
      <c r="J268" s="54"/>
      <c r="K268" s="54"/>
      <c r="L268" s="77"/>
      <c r="M268" s="77"/>
      <c r="O268" t="str">
        <f t="shared" si="29"/>
        <v/>
      </c>
      <c r="P268" t="str">
        <f t="shared" si="30"/>
        <v/>
      </c>
      <c r="Q268" t="str">
        <f t="shared" si="31"/>
        <v/>
      </c>
      <c r="R268" t="str">
        <f t="shared" si="32"/>
        <v/>
      </c>
      <c r="S268" t="str">
        <f t="shared" si="33"/>
        <v/>
      </c>
      <c r="T268" t="str">
        <f t="shared" si="34"/>
        <v/>
      </c>
      <c r="U268" t="str">
        <f t="shared" si="35"/>
        <v/>
      </c>
    </row>
    <row r="269" spans="1:21" x14ac:dyDescent="0.2">
      <c r="A269" s="87"/>
      <c r="B269" s="58"/>
      <c r="C269" s="60"/>
      <c r="D269" s="60"/>
      <c r="E269" s="60"/>
      <c r="F269" s="60"/>
      <c r="G269" s="61"/>
      <c r="H269" s="62"/>
      <c r="I269" s="62"/>
      <c r="J269" s="62"/>
      <c r="K269" s="62"/>
      <c r="L269" s="81"/>
      <c r="M269" s="81"/>
      <c r="O269" t="str">
        <f t="shared" ref="O269:O332" si="36">IF(A269="","",A269)</f>
        <v/>
      </c>
      <c r="P269" t="str">
        <f t="shared" ref="P269:P332" si="37">IF(C269="","",C269)</f>
        <v/>
      </c>
      <c r="Q269" t="str">
        <f t="shared" si="31"/>
        <v/>
      </c>
      <c r="R269" t="str">
        <f t="shared" si="32"/>
        <v/>
      </c>
      <c r="S269" t="str">
        <f t="shared" si="33"/>
        <v/>
      </c>
      <c r="T269" t="str">
        <f t="shared" si="34"/>
        <v/>
      </c>
      <c r="U269" t="str">
        <f t="shared" si="35"/>
        <v/>
      </c>
    </row>
    <row r="270" spans="1:21" x14ac:dyDescent="0.2">
      <c r="A270" s="87"/>
      <c r="B270" s="58"/>
      <c r="C270" s="60"/>
      <c r="D270" s="60"/>
      <c r="E270" s="60"/>
      <c r="F270" s="60"/>
      <c r="G270" s="61"/>
      <c r="H270" s="62"/>
      <c r="I270" s="62"/>
      <c r="J270" s="62"/>
      <c r="K270" s="62"/>
      <c r="L270" s="81"/>
      <c r="M270" s="81"/>
      <c r="O270" t="str">
        <f t="shared" si="36"/>
        <v/>
      </c>
      <c r="P270" t="str">
        <f t="shared" si="37"/>
        <v/>
      </c>
      <c r="Q270" t="str">
        <f t="shared" si="31"/>
        <v/>
      </c>
      <c r="R270" t="str">
        <f t="shared" si="32"/>
        <v/>
      </c>
      <c r="S270" t="str">
        <f t="shared" si="33"/>
        <v/>
      </c>
      <c r="T270" t="str">
        <f t="shared" si="34"/>
        <v/>
      </c>
      <c r="U270" t="str">
        <f t="shared" si="35"/>
        <v/>
      </c>
    </row>
    <row r="271" spans="1:21" x14ac:dyDescent="0.2">
      <c r="A271" s="87"/>
      <c r="B271" s="58"/>
      <c r="C271" s="60"/>
      <c r="D271" s="60"/>
      <c r="E271" s="60"/>
      <c r="F271" s="60"/>
      <c r="G271" s="61"/>
      <c r="H271" s="62"/>
      <c r="I271" s="62"/>
      <c r="J271" s="62"/>
      <c r="K271" s="62"/>
      <c r="L271" s="81"/>
      <c r="M271" s="81"/>
      <c r="O271" t="str">
        <f t="shared" si="36"/>
        <v/>
      </c>
      <c r="P271" t="str">
        <f t="shared" si="37"/>
        <v/>
      </c>
      <c r="Q271" t="str">
        <f t="shared" ref="Q271:Q334" si="38">IF(C271="S",IF(B271="","",B271),"")</f>
        <v/>
      </c>
      <c r="R271" t="str">
        <f t="shared" ref="R271:R334" si="39">IF(C271="S",IF(D271="","",D271),"")</f>
        <v/>
      </c>
      <c r="S271" t="str">
        <f t="shared" ref="S271:S334" si="40">IF(C271="S",IF(E271="","",E271),"")</f>
        <v/>
      </c>
      <c r="T271" t="str">
        <f t="shared" ref="T271:T334" si="41">IF(C271="S",IF(F271="","",F271),"")</f>
        <v/>
      </c>
      <c r="U271" t="str">
        <f t="shared" ref="U271:U334" si="42">IF(C271="S",IF(G271="","",G271),"")</f>
        <v/>
      </c>
    </row>
    <row r="272" spans="1:21" x14ac:dyDescent="0.2">
      <c r="A272" s="87"/>
      <c r="B272" s="58"/>
      <c r="C272" s="60"/>
      <c r="D272" s="60"/>
      <c r="E272" s="60"/>
      <c r="F272" s="60"/>
      <c r="G272" s="61"/>
      <c r="H272" s="62"/>
      <c r="I272" s="62"/>
      <c r="J272" s="62"/>
      <c r="K272" s="62"/>
      <c r="L272" s="81"/>
      <c r="M272" s="81"/>
      <c r="O272" t="str">
        <f t="shared" si="36"/>
        <v/>
      </c>
      <c r="P272" t="str">
        <f t="shared" si="37"/>
        <v/>
      </c>
      <c r="Q272" t="str">
        <f t="shared" si="38"/>
        <v/>
      </c>
      <c r="R272" t="str">
        <f t="shared" si="39"/>
        <v/>
      </c>
      <c r="S272" t="str">
        <f t="shared" si="40"/>
        <v/>
      </c>
      <c r="T272" t="str">
        <f t="shared" si="41"/>
        <v/>
      </c>
      <c r="U272" t="str">
        <f t="shared" si="42"/>
        <v/>
      </c>
    </row>
    <row r="273" spans="1:21" x14ac:dyDescent="0.2">
      <c r="A273" s="87"/>
      <c r="B273" s="58"/>
      <c r="C273" s="60"/>
      <c r="D273" s="60"/>
      <c r="E273" s="60"/>
      <c r="F273" s="60"/>
      <c r="G273" s="61"/>
      <c r="H273" s="62"/>
      <c r="I273" s="62"/>
      <c r="J273" s="62"/>
      <c r="K273" s="62"/>
      <c r="L273" s="81"/>
      <c r="M273" s="81"/>
      <c r="O273" t="str">
        <f t="shared" si="36"/>
        <v/>
      </c>
      <c r="P273" t="str">
        <f t="shared" si="37"/>
        <v/>
      </c>
      <c r="Q273" t="str">
        <f t="shared" si="38"/>
        <v/>
      </c>
      <c r="R273" t="str">
        <f t="shared" si="39"/>
        <v/>
      </c>
      <c r="S273" t="str">
        <f t="shared" si="40"/>
        <v/>
      </c>
      <c r="T273" t="str">
        <f t="shared" si="41"/>
        <v/>
      </c>
      <c r="U273" t="str">
        <f t="shared" si="42"/>
        <v/>
      </c>
    </row>
    <row r="274" spans="1:21" x14ac:dyDescent="0.2">
      <c r="A274" s="86"/>
      <c r="B274" s="57"/>
      <c r="C274" s="49"/>
      <c r="D274" s="49"/>
      <c r="E274" s="49"/>
      <c r="F274" s="49"/>
      <c r="G274" s="50"/>
      <c r="H274" s="54"/>
      <c r="I274" s="54"/>
      <c r="J274" s="54"/>
      <c r="K274" s="54"/>
      <c r="L274" s="77"/>
      <c r="M274" s="77"/>
      <c r="O274" t="str">
        <f t="shared" si="36"/>
        <v/>
      </c>
      <c r="P274" t="str">
        <f t="shared" si="37"/>
        <v/>
      </c>
      <c r="Q274" t="str">
        <f t="shared" si="38"/>
        <v/>
      </c>
      <c r="R274" t="str">
        <f t="shared" si="39"/>
        <v/>
      </c>
      <c r="S274" t="str">
        <f t="shared" si="40"/>
        <v/>
      </c>
      <c r="T274" t="str">
        <f t="shared" si="41"/>
        <v/>
      </c>
      <c r="U274" t="str">
        <f t="shared" si="42"/>
        <v/>
      </c>
    </row>
    <row r="275" spans="1:21" x14ac:dyDescent="0.2">
      <c r="A275" s="86"/>
      <c r="B275" s="57"/>
      <c r="C275" s="49"/>
      <c r="D275" s="49"/>
      <c r="E275" s="49"/>
      <c r="F275" s="49"/>
      <c r="G275" s="50"/>
      <c r="H275" s="54"/>
      <c r="I275" s="54"/>
      <c r="J275" s="54"/>
      <c r="K275" s="54"/>
      <c r="L275" s="77"/>
      <c r="M275" s="77"/>
      <c r="O275" t="str">
        <f t="shared" si="36"/>
        <v/>
      </c>
      <c r="P275" t="str">
        <f t="shared" si="37"/>
        <v/>
      </c>
      <c r="Q275" t="str">
        <f t="shared" si="38"/>
        <v/>
      </c>
      <c r="R275" t="str">
        <f t="shared" si="39"/>
        <v/>
      </c>
      <c r="S275" t="str">
        <f t="shared" si="40"/>
        <v/>
      </c>
      <c r="T275" t="str">
        <f t="shared" si="41"/>
        <v/>
      </c>
      <c r="U275" t="str">
        <f t="shared" si="42"/>
        <v/>
      </c>
    </row>
    <row r="276" spans="1:21" x14ac:dyDescent="0.2">
      <c r="A276" s="86"/>
      <c r="B276" s="57"/>
      <c r="C276" s="49"/>
      <c r="D276" s="49"/>
      <c r="E276" s="49"/>
      <c r="F276" s="49"/>
      <c r="G276" s="50"/>
      <c r="H276" s="54"/>
      <c r="I276" s="54"/>
      <c r="J276" s="54"/>
      <c r="K276" s="54"/>
      <c r="L276" s="77"/>
      <c r="M276" s="77"/>
      <c r="O276" t="str">
        <f t="shared" si="36"/>
        <v/>
      </c>
      <c r="P276" t="str">
        <f t="shared" si="37"/>
        <v/>
      </c>
      <c r="Q276" t="str">
        <f t="shared" si="38"/>
        <v/>
      </c>
      <c r="R276" t="str">
        <f t="shared" si="39"/>
        <v/>
      </c>
      <c r="S276" t="str">
        <f t="shared" si="40"/>
        <v/>
      </c>
      <c r="T276" t="str">
        <f t="shared" si="41"/>
        <v/>
      </c>
      <c r="U276" t="str">
        <f t="shared" si="42"/>
        <v/>
      </c>
    </row>
    <row r="277" spans="1:21" x14ac:dyDescent="0.2">
      <c r="A277" s="86"/>
      <c r="B277" s="57"/>
      <c r="C277" s="49"/>
      <c r="D277" s="49"/>
      <c r="E277" s="49"/>
      <c r="F277" s="49"/>
      <c r="G277" s="50"/>
      <c r="H277" s="54"/>
      <c r="I277" s="54"/>
      <c r="J277" s="54"/>
      <c r="K277" s="54"/>
      <c r="L277" s="77"/>
      <c r="M277" s="77"/>
      <c r="O277" t="str">
        <f t="shared" si="36"/>
        <v/>
      </c>
      <c r="P277" t="str">
        <f t="shared" si="37"/>
        <v/>
      </c>
      <c r="Q277" t="str">
        <f t="shared" si="38"/>
        <v/>
      </c>
      <c r="R277" t="str">
        <f t="shared" si="39"/>
        <v/>
      </c>
      <c r="S277" t="str">
        <f t="shared" si="40"/>
        <v/>
      </c>
      <c r="T277" t="str">
        <f t="shared" si="41"/>
        <v/>
      </c>
      <c r="U277" t="str">
        <f t="shared" si="42"/>
        <v/>
      </c>
    </row>
    <row r="278" spans="1:21" x14ac:dyDescent="0.2">
      <c r="A278" s="86"/>
      <c r="B278" s="57"/>
      <c r="C278" s="49"/>
      <c r="D278" s="49"/>
      <c r="E278" s="49"/>
      <c r="F278" s="49"/>
      <c r="G278" s="50"/>
      <c r="H278" s="54"/>
      <c r="I278" s="54"/>
      <c r="J278" s="54"/>
      <c r="K278" s="54"/>
      <c r="L278" s="77"/>
      <c r="M278" s="77"/>
      <c r="O278" t="str">
        <f t="shared" si="36"/>
        <v/>
      </c>
      <c r="P278" t="str">
        <f t="shared" si="37"/>
        <v/>
      </c>
      <c r="Q278" t="str">
        <f t="shared" si="38"/>
        <v/>
      </c>
      <c r="R278" t="str">
        <f t="shared" si="39"/>
        <v/>
      </c>
      <c r="S278" t="str">
        <f t="shared" si="40"/>
        <v/>
      </c>
      <c r="T278" t="str">
        <f t="shared" si="41"/>
        <v/>
      </c>
      <c r="U278" t="str">
        <f t="shared" si="42"/>
        <v/>
      </c>
    </row>
    <row r="279" spans="1:21" x14ac:dyDescent="0.2">
      <c r="A279" s="87"/>
      <c r="B279" s="58"/>
      <c r="C279" s="60"/>
      <c r="D279" s="60"/>
      <c r="E279" s="60"/>
      <c r="F279" s="60"/>
      <c r="G279" s="61"/>
      <c r="H279" s="62"/>
      <c r="I279" s="62"/>
      <c r="J279" s="62"/>
      <c r="K279" s="62"/>
      <c r="L279" s="81"/>
      <c r="M279" s="81"/>
      <c r="O279" t="str">
        <f t="shared" si="36"/>
        <v/>
      </c>
      <c r="P279" t="str">
        <f t="shared" si="37"/>
        <v/>
      </c>
      <c r="Q279" t="str">
        <f t="shared" si="38"/>
        <v/>
      </c>
      <c r="R279" t="str">
        <f t="shared" si="39"/>
        <v/>
      </c>
      <c r="S279" t="str">
        <f t="shared" si="40"/>
        <v/>
      </c>
      <c r="T279" t="str">
        <f t="shared" si="41"/>
        <v/>
      </c>
      <c r="U279" t="str">
        <f t="shared" si="42"/>
        <v/>
      </c>
    </row>
    <row r="280" spans="1:21" x14ac:dyDescent="0.2">
      <c r="A280" s="87"/>
      <c r="B280" s="58"/>
      <c r="C280" s="60"/>
      <c r="D280" s="60"/>
      <c r="E280" s="60"/>
      <c r="F280" s="60"/>
      <c r="G280" s="61"/>
      <c r="H280" s="62"/>
      <c r="I280" s="62"/>
      <c r="J280" s="62"/>
      <c r="K280" s="62"/>
      <c r="L280" s="81"/>
      <c r="M280" s="81"/>
      <c r="O280" t="str">
        <f t="shared" si="36"/>
        <v/>
      </c>
      <c r="P280" t="str">
        <f t="shared" si="37"/>
        <v/>
      </c>
      <c r="Q280" t="str">
        <f t="shared" si="38"/>
        <v/>
      </c>
      <c r="R280" t="str">
        <f t="shared" si="39"/>
        <v/>
      </c>
      <c r="S280" t="str">
        <f t="shared" si="40"/>
        <v/>
      </c>
      <c r="T280" t="str">
        <f t="shared" si="41"/>
        <v/>
      </c>
      <c r="U280" t="str">
        <f t="shared" si="42"/>
        <v/>
      </c>
    </row>
    <row r="281" spans="1:21" x14ac:dyDescent="0.2">
      <c r="A281" s="87"/>
      <c r="B281" s="58"/>
      <c r="C281" s="60"/>
      <c r="D281" s="60"/>
      <c r="E281" s="60"/>
      <c r="F281" s="60"/>
      <c r="G281" s="61"/>
      <c r="H281" s="62"/>
      <c r="I281" s="62"/>
      <c r="J281" s="62"/>
      <c r="K281" s="62"/>
      <c r="L281" s="81"/>
      <c r="M281" s="81"/>
      <c r="O281" t="str">
        <f t="shared" si="36"/>
        <v/>
      </c>
      <c r="P281" t="str">
        <f t="shared" si="37"/>
        <v/>
      </c>
      <c r="Q281" t="str">
        <f t="shared" si="38"/>
        <v/>
      </c>
      <c r="R281" t="str">
        <f t="shared" si="39"/>
        <v/>
      </c>
      <c r="S281" t="str">
        <f t="shared" si="40"/>
        <v/>
      </c>
      <c r="T281" t="str">
        <f t="shared" si="41"/>
        <v/>
      </c>
      <c r="U281" t="str">
        <f t="shared" si="42"/>
        <v/>
      </c>
    </row>
    <row r="282" spans="1:21" x14ac:dyDescent="0.2">
      <c r="A282" s="87"/>
      <c r="B282" s="58"/>
      <c r="C282" s="60"/>
      <c r="D282" s="60"/>
      <c r="E282" s="60"/>
      <c r="F282" s="60"/>
      <c r="G282" s="61"/>
      <c r="H282" s="62"/>
      <c r="I282" s="62"/>
      <c r="J282" s="62"/>
      <c r="K282" s="62"/>
      <c r="L282" s="81"/>
      <c r="M282" s="81"/>
      <c r="O282" t="str">
        <f t="shared" si="36"/>
        <v/>
      </c>
      <c r="P282" t="str">
        <f t="shared" si="37"/>
        <v/>
      </c>
      <c r="Q282" t="str">
        <f t="shared" si="38"/>
        <v/>
      </c>
      <c r="R282" t="str">
        <f t="shared" si="39"/>
        <v/>
      </c>
      <c r="S282" t="str">
        <f t="shared" si="40"/>
        <v/>
      </c>
      <c r="T282" t="str">
        <f t="shared" si="41"/>
        <v/>
      </c>
      <c r="U282" t="str">
        <f t="shared" si="42"/>
        <v/>
      </c>
    </row>
    <row r="283" spans="1:21" x14ac:dyDescent="0.2">
      <c r="A283" s="87"/>
      <c r="B283" s="58"/>
      <c r="C283" s="60"/>
      <c r="D283" s="60"/>
      <c r="E283" s="60"/>
      <c r="F283" s="60"/>
      <c r="G283" s="61"/>
      <c r="H283" s="62"/>
      <c r="I283" s="62"/>
      <c r="J283" s="62"/>
      <c r="K283" s="62"/>
      <c r="L283" s="81"/>
      <c r="M283" s="81"/>
      <c r="O283" t="str">
        <f t="shared" si="36"/>
        <v/>
      </c>
      <c r="P283" t="str">
        <f t="shared" si="37"/>
        <v/>
      </c>
      <c r="Q283" t="str">
        <f t="shared" si="38"/>
        <v/>
      </c>
      <c r="R283" t="str">
        <f t="shared" si="39"/>
        <v/>
      </c>
      <c r="S283" t="str">
        <f t="shared" si="40"/>
        <v/>
      </c>
      <c r="T283" t="str">
        <f t="shared" si="41"/>
        <v/>
      </c>
      <c r="U283" t="str">
        <f t="shared" si="42"/>
        <v/>
      </c>
    </row>
    <row r="284" spans="1:21" x14ac:dyDescent="0.2">
      <c r="A284" s="86"/>
      <c r="B284" s="57"/>
      <c r="C284" s="49"/>
      <c r="D284" s="49"/>
      <c r="E284" s="49"/>
      <c r="F284" s="49"/>
      <c r="G284" s="50"/>
      <c r="H284" s="54"/>
      <c r="I284" s="54"/>
      <c r="J284" s="54"/>
      <c r="K284" s="54"/>
      <c r="L284" s="77"/>
      <c r="M284" s="77"/>
      <c r="O284" t="str">
        <f t="shared" si="36"/>
        <v/>
      </c>
      <c r="P284" t="str">
        <f t="shared" si="37"/>
        <v/>
      </c>
      <c r="Q284" t="str">
        <f t="shared" si="38"/>
        <v/>
      </c>
      <c r="R284" t="str">
        <f t="shared" si="39"/>
        <v/>
      </c>
      <c r="S284" t="str">
        <f t="shared" si="40"/>
        <v/>
      </c>
      <c r="T284" t="str">
        <f t="shared" si="41"/>
        <v/>
      </c>
      <c r="U284" t="str">
        <f t="shared" si="42"/>
        <v/>
      </c>
    </row>
    <row r="285" spans="1:21" x14ac:dyDescent="0.2">
      <c r="A285" s="86"/>
      <c r="B285" s="57"/>
      <c r="C285" s="49"/>
      <c r="D285" s="49"/>
      <c r="E285" s="49"/>
      <c r="F285" s="49"/>
      <c r="G285" s="50"/>
      <c r="H285" s="54"/>
      <c r="I285" s="54"/>
      <c r="J285" s="54"/>
      <c r="K285" s="54"/>
      <c r="L285" s="77"/>
      <c r="M285" s="77"/>
      <c r="O285" t="str">
        <f t="shared" si="36"/>
        <v/>
      </c>
      <c r="P285" t="str">
        <f t="shared" si="37"/>
        <v/>
      </c>
      <c r="Q285" t="str">
        <f t="shared" si="38"/>
        <v/>
      </c>
      <c r="R285" t="str">
        <f t="shared" si="39"/>
        <v/>
      </c>
      <c r="S285" t="str">
        <f t="shared" si="40"/>
        <v/>
      </c>
      <c r="T285" t="str">
        <f t="shared" si="41"/>
        <v/>
      </c>
      <c r="U285" t="str">
        <f t="shared" si="42"/>
        <v/>
      </c>
    </row>
    <row r="286" spans="1:21" x14ac:dyDescent="0.2">
      <c r="A286" s="86"/>
      <c r="B286" s="57"/>
      <c r="C286" s="49"/>
      <c r="D286" s="49"/>
      <c r="E286" s="49"/>
      <c r="F286" s="49"/>
      <c r="G286" s="50"/>
      <c r="H286" s="54"/>
      <c r="I286" s="54"/>
      <c r="J286" s="54"/>
      <c r="K286" s="54"/>
      <c r="L286" s="77"/>
      <c r="M286" s="77"/>
      <c r="O286" t="str">
        <f t="shared" si="36"/>
        <v/>
      </c>
      <c r="P286" t="str">
        <f t="shared" si="37"/>
        <v/>
      </c>
      <c r="Q286" t="str">
        <f t="shared" si="38"/>
        <v/>
      </c>
      <c r="R286" t="str">
        <f t="shared" si="39"/>
        <v/>
      </c>
      <c r="S286" t="str">
        <f t="shared" si="40"/>
        <v/>
      </c>
      <c r="T286" t="str">
        <f t="shared" si="41"/>
        <v/>
      </c>
      <c r="U286" t="str">
        <f t="shared" si="42"/>
        <v/>
      </c>
    </row>
    <row r="287" spans="1:21" x14ac:dyDescent="0.2">
      <c r="A287" s="86"/>
      <c r="B287" s="57"/>
      <c r="C287" s="49"/>
      <c r="D287" s="49"/>
      <c r="E287" s="49"/>
      <c r="F287" s="49"/>
      <c r="G287" s="50"/>
      <c r="H287" s="54"/>
      <c r="I287" s="54"/>
      <c r="J287" s="54"/>
      <c r="K287" s="54"/>
      <c r="L287" s="77"/>
      <c r="M287" s="77"/>
      <c r="O287" t="str">
        <f t="shared" si="36"/>
        <v/>
      </c>
      <c r="P287" t="str">
        <f t="shared" si="37"/>
        <v/>
      </c>
      <c r="Q287" t="str">
        <f t="shared" si="38"/>
        <v/>
      </c>
      <c r="R287" t="str">
        <f t="shared" si="39"/>
        <v/>
      </c>
      <c r="S287" t="str">
        <f t="shared" si="40"/>
        <v/>
      </c>
      <c r="T287" t="str">
        <f t="shared" si="41"/>
        <v/>
      </c>
      <c r="U287" t="str">
        <f t="shared" si="42"/>
        <v/>
      </c>
    </row>
    <row r="288" spans="1:21" x14ac:dyDescent="0.2">
      <c r="A288" s="86"/>
      <c r="B288" s="57"/>
      <c r="C288" s="49"/>
      <c r="D288" s="49"/>
      <c r="E288" s="49"/>
      <c r="F288" s="49"/>
      <c r="G288" s="50"/>
      <c r="H288" s="54"/>
      <c r="I288" s="54"/>
      <c r="J288" s="54"/>
      <c r="K288" s="54"/>
      <c r="L288" s="77"/>
      <c r="M288" s="77"/>
      <c r="O288" t="str">
        <f t="shared" si="36"/>
        <v/>
      </c>
      <c r="P288" t="str">
        <f t="shared" si="37"/>
        <v/>
      </c>
      <c r="Q288" t="str">
        <f t="shared" si="38"/>
        <v/>
      </c>
      <c r="R288" t="str">
        <f t="shared" si="39"/>
        <v/>
      </c>
      <c r="S288" t="str">
        <f t="shared" si="40"/>
        <v/>
      </c>
      <c r="T288" t="str">
        <f t="shared" si="41"/>
        <v/>
      </c>
      <c r="U288" t="str">
        <f t="shared" si="42"/>
        <v/>
      </c>
    </row>
    <row r="289" spans="1:21" x14ac:dyDescent="0.2">
      <c r="A289" s="87"/>
      <c r="B289" s="58"/>
      <c r="C289" s="60"/>
      <c r="D289" s="60"/>
      <c r="E289" s="60"/>
      <c r="F289" s="60"/>
      <c r="G289" s="61"/>
      <c r="H289" s="62"/>
      <c r="I289" s="62"/>
      <c r="J289" s="62"/>
      <c r="K289" s="62"/>
      <c r="L289" s="81"/>
      <c r="M289" s="81"/>
      <c r="O289" t="str">
        <f t="shared" si="36"/>
        <v/>
      </c>
      <c r="P289" t="str">
        <f t="shared" si="37"/>
        <v/>
      </c>
      <c r="Q289" t="str">
        <f t="shared" si="38"/>
        <v/>
      </c>
      <c r="R289" t="str">
        <f t="shared" si="39"/>
        <v/>
      </c>
      <c r="S289" t="str">
        <f t="shared" si="40"/>
        <v/>
      </c>
      <c r="T289" t="str">
        <f t="shared" si="41"/>
        <v/>
      </c>
      <c r="U289" t="str">
        <f t="shared" si="42"/>
        <v/>
      </c>
    </row>
    <row r="290" spans="1:21" x14ac:dyDescent="0.2">
      <c r="A290" s="87"/>
      <c r="B290" s="58"/>
      <c r="C290" s="60"/>
      <c r="D290" s="60"/>
      <c r="E290" s="60"/>
      <c r="F290" s="60"/>
      <c r="G290" s="61"/>
      <c r="H290" s="62"/>
      <c r="I290" s="62"/>
      <c r="J290" s="62"/>
      <c r="K290" s="62"/>
      <c r="L290" s="81"/>
      <c r="M290" s="81"/>
      <c r="O290" t="str">
        <f t="shared" si="36"/>
        <v/>
      </c>
      <c r="P290" t="str">
        <f t="shared" si="37"/>
        <v/>
      </c>
      <c r="Q290" t="str">
        <f t="shared" si="38"/>
        <v/>
      </c>
      <c r="R290" t="str">
        <f t="shared" si="39"/>
        <v/>
      </c>
      <c r="S290" t="str">
        <f t="shared" si="40"/>
        <v/>
      </c>
      <c r="T290" t="str">
        <f t="shared" si="41"/>
        <v/>
      </c>
      <c r="U290" t="str">
        <f t="shared" si="42"/>
        <v/>
      </c>
    </row>
    <row r="291" spans="1:21" x14ac:dyDescent="0.2">
      <c r="A291" s="87"/>
      <c r="B291" s="58"/>
      <c r="C291" s="60"/>
      <c r="D291" s="60"/>
      <c r="E291" s="60"/>
      <c r="F291" s="60"/>
      <c r="G291" s="61"/>
      <c r="H291" s="62"/>
      <c r="I291" s="62"/>
      <c r="J291" s="62"/>
      <c r="K291" s="62"/>
      <c r="L291" s="81"/>
      <c r="M291" s="81"/>
      <c r="O291" t="str">
        <f t="shared" si="36"/>
        <v/>
      </c>
      <c r="P291" t="str">
        <f t="shared" si="37"/>
        <v/>
      </c>
      <c r="Q291" t="str">
        <f t="shared" si="38"/>
        <v/>
      </c>
      <c r="R291" t="str">
        <f t="shared" si="39"/>
        <v/>
      </c>
      <c r="S291" t="str">
        <f t="shared" si="40"/>
        <v/>
      </c>
      <c r="T291" t="str">
        <f t="shared" si="41"/>
        <v/>
      </c>
      <c r="U291" t="str">
        <f t="shared" si="42"/>
        <v/>
      </c>
    </row>
    <row r="292" spans="1:21" x14ac:dyDescent="0.2">
      <c r="A292" s="87"/>
      <c r="B292" s="58"/>
      <c r="C292" s="60"/>
      <c r="D292" s="60"/>
      <c r="E292" s="60"/>
      <c r="F292" s="60"/>
      <c r="G292" s="61"/>
      <c r="H292" s="62"/>
      <c r="I292" s="62"/>
      <c r="J292" s="62"/>
      <c r="K292" s="62"/>
      <c r="L292" s="81"/>
      <c r="M292" s="81"/>
      <c r="O292" t="str">
        <f t="shared" si="36"/>
        <v/>
      </c>
      <c r="P292" t="str">
        <f t="shared" si="37"/>
        <v/>
      </c>
      <c r="Q292" t="str">
        <f t="shared" si="38"/>
        <v/>
      </c>
      <c r="R292" t="str">
        <f t="shared" si="39"/>
        <v/>
      </c>
      <c r="S292" t="str">
        <f t="shared" si="40"/>
        <v/>
      </c>
      <c r="T292" t="str">
        <f t="shared" si="41"/>
        <v/>
      </c>
      <c r="U292" t="str">
        <f t="shared" si="42"/>
        <v/>
      </c>
    </row>
    <row r="293" spans="1:21" x14ac:dyDescent="0.2">
      <c r="A293" s="87"/>
      <c r="B293" s="58"/>
      <c r="C293" s="60"/>
      <c r="D293" s="60"/>
      <c r="E293" s="60"/>
      <c r="F293" s="60"/>
      <c r="G293" s="61"/>
      <c r="H293" s="62"/>
      <c r="I293" s="62"/>
      <c r="J293" s="62"/>
      <c r="K293" s="62"/>
      <c r="L293" s="81"/>
      <c r="M293" s="81"/>
      <c r="O293" t="str">
        <f t="shared" si="36"/>
        <v/>
      </c>
      <c r="P293" t="str">
        <f t="shared" si="37"/>
        <v/>
      </c>
      <c r="Q293" t="str">
        <f t="shared" si="38"/>
        <v/>
      </c>
      <c r="R293" t="str">
        <f t="shared" si="39"/>
        <v/>
      </c>
      <c r="S293" t="str">
        <f t="shared" si="40"/>
        <v/>
      </c>
      <c r="T293" t="str">
        <f t="shared" si="41"/>
        <v/>
      </c>
      <c r="U293" t="str">
        <f t="shared" si="42"/>
        <v/>
      </c>
    </row>
    <row r="294" spans="1:21" x14ac:dyDescent="0.2">
      <c r="A294" s="86"/>
      <c r="B294" s="57"/>
      <c r="C294" s="49"/>
      <c r="D294" s="49"/>
      <c r="E294" s="49"/>
      <c r="F294" s="49"/>
      <c r="G294" s="50"/>
      <c r="H294" s="54"/>
      <c r="I294" s="54"/>
      <c r="J294" s="54"/>
      <c r="K294" s="54"/>
      <c r="L294" s="77"/>
      <c r="M294" s="77"/>
      <c r="O294" t="str">
        <f t="shared" si="36"/>
        <v/>
      </c>
      <c r="P294" t="str">
        <f t="shared" si="37"/>
        <v/>
      </c>
      <c r="Q294" t="str">
        <f t="shared" si="38"/>
        <v/>
      </c>
      <c r="R294" t="str">
        <f t="shared" si="39"/>
        <v/>
      </c>
      <c r="S294" t="str">
        <f t="shared" si="40"/>
        <v/>
      </c>
      <c r="T294" t="str">
        <f t="shared" si="41"/>
        <v/>
      </c>
      <c r="U294" t="str">
        <f t="shared" si="42"/>
        <v/>
      </c>
    </row>
    <row r="295" spans="1:21" x14ac:dyDescent="0.2">
      <c r="A295" s="86"/>
      <c r="B295" s="57"/>
      <c r="C295" s="49"/>
      <c r="D295" s="49"/>
      <c r="E295" s="49"/>
      <c r="F295" s="49"/>
      <c r="G295" s="50"/>
      <c r="H295" s="54"/>
      <c r="I295" s="54"/>
      <c r="J295" s="54"/>
      <c r="K295" s="54"/>
      <c r="L295" s="77"/>
      <c r="M295" s="77"/>
      <c r="O295" t="str">
        <f t="shared" si="36"/>
        <v/>
      </c>
      <c r="P295" t="str">
        <f t="shared" si="37"/>
        <v/>
      </c>
      <c r="Q295" t="str">
        <f t="shared" si="38"/>
        <v/>
      </c>
      <c r="R295" t="str">
        <f t="shared" si="39"/>
        <v/>
      </c>
      <c r="S295" t="str">
        <f t="shared" si="40"/>
        <v/>
      </c>
      <c r="T295" t="str">
        <f t="shared" si="41"/>
        <v/>
      </c>
      <c r="U295" t="str">
        <f t="shared" si="42"/>
        <v/>
      </c>
    </row>
    <row r="296" spans="1:21" x14ac:dyDescent="0.2">
      <c r="A296" s="86"/>
      <c r="B296" s="57"/>
      <c r="C296" s="49"/>
      <c r="D296" s="49"/>
      <c r="E296" s="49"/>
      <c r="F296" s="49"/>
      <c r="G296" s="50"/>
      <c r="H296" s="54"/>
      <c r="I296" s="54"/>
      <c r="J296" s="54"/>
      <c r="K296" s="54"/>
      <c r="L296" s="77"/>
      <c r="M296" s="77"/>
      <c r="O296" t="str">
        <f t="shared" si="36"/>
        <v/>
      </c>
      <c r="P296" t="str">
        <f t="shared" si="37"/>
        <v/>
      </c>
      <c r="Q296" t="str">
        <f t="shared" si="38"/>
        <v/>
      </c>
      <c r="R296" t="str">
        <f t="shared" si="39"/>
        <v/>
      </c>
      <c r="S296" t="str">
        <f t="shared" si="40"/>
        <v/>
      </c>
      <c r="T296" t="str">
        <f t="shared" si="41"/>
        <v/>
      </c>
      <c r="U296" t="str">
        <f t="shared" si="42"/>
        <v/>
      </c>
    </row>
    <row r="297" spans="1:21" x14ac:dyDescent="0.2">
      <c r="A297" s="86"/>
      <c r="B297" s="57"/>
      <c r="C297" s="49"/>
      <c r="D297" s="49"/>
      <c r="E297" s="49"/>
      <c r="F297" s="49"/>
      <c r="G297" s="50"/>
      <c r="H297" s="54"/>
      <c r="I297" s="54"/>
      <c r="J297" s="54"/>
      <c r="K297" s="54"/>
      <c r="L297" s="77"/>
      <c r="M297" s="77"/>
      <c r="O297" t="str">
        <f t="shared" si="36"/>
        <v/>
      </c>
      <c r="P297" t="str">
        <f t="shared" si="37"/>
        <v/>
      </c>
      <c r="Q297" t="str">
        <f t="shared" si="38"/>
        <v/>
      </c>
      <c r="R297" t="str">
        <f t="shared" si="39"/>
        <v/>
      </c>
      <c r="S297" t="str">
        <f t="shared" si="40"/>
        <v/>
      </c>
      <c r="T297" t="str">
        <f t="shared" si="41"/>
        <v/>
      </c>
      <c r="U297" t="str">
        <f t="shared" si="42"/>
        <v/>
      </c>
    </row>
    <row r="298" spans="1:21" x14ac:dyDescent="0.2">
      <c r="A298" s="86"/>
      <c r="B298" s="57"/>
      <c r="C298" s="49"/>
      <c r="D298" s="49"/>
      <c r="E298" s="49"/>
      <c r="F298" s="49"/>
      <c r="G298" s="50"/>
      <c r="H298" s="54"/>
      <c r="I298" s="54"/>
      <c r="J298" s="54"/>
      <c r="K298" s="54"/>
      <c r="L298" s="77"/>
      <c r="M298" s="77"/>
      <c r="O298" t="str">
        <f t="shared" si="36"/>
        <v/>
      </c>
      <c r="P298" t="str">
        <f t="shared" si="37"/>
        <v/>
      </c>
      <c r="Q298" t="str">
        <f t="shared" si="38"/>
        <v/>
      </c>
      <c r="R298" t="str">
        <f t="shared" si="39"/>
        <v/>
      </c>
      <c r="S298" t="str">
        <f t="shared" si="40"/>
        <v/>
      </c>
      <c r="T298" t="str">
        <f t="shared" si="41"/>
        <v/>
      </c>
      <c r="U298" t="str">
        <f t="shared" si="42"/>
        <v/>
      </c>
    </row>
    <row r="299" spans="1:21" x14ac:dyDescent="0.2">
      <c r="A299" s="87"/>
      <c r="B299" s="58"/>
      <c r="C299" s="60"/>
      <c r="D299" s="60"/>
      <c r="E299" s="60"/>
      <c r="F299" s="60"/>
      <c r="G299" s="61"/>
      <c r="H299" s="62"/>
      <c r="I299" s="62"/>
      <c r="J299" s="62"/>
      <c r="K299" s="62"/>
      <c r="L299" s="81"/>
      <c r="M299" s="81"/>
      <c r="O299" t="str">
        <f t="shared" si="36"/>
        <v/>
      </c>
      <c r="P299" t="str">
        <f t="shared" si="37"/>
        <v/>
      </c>
      <c r="Q299" t="str">
        <f t="shared" si="38"/>
        <v/>
      </c>
      <c r="R299" t="str">
        <f t="shared" si="39"/>
        <v/>
      </c>
      <c r="S299" t="str">
        <f t="shared" si="40"/>
        <v/>
      </c>
      <c r="T299" t="str">
        <f t="shared" si="41"/>
        <v/>
      </c>
      <c r="U299" t="str">
        <f t="shared" si="42"/>
        <v/>
      </c>
    </row>
    <row r="300" spans="1:21" x14ac:dyDescent="0.2">
      <c r="A300" s="87"/>
      <c r="B300" s="58"/>
      <c r="C300" s="60"/>
      <c r="D300" s="60"/>
      <c r="E300" s="60"/>
      <c r="F300" s="60"/>
      <c r="G300" s="61"/>
      <c r="H300" s="62"/>
      <c r="I300" s="62"/>
      <c r="J300" s="62"/>
      <c r="K300" s="62"/>
      <c r="L300" s="81"/>
      <c r="M300" s="81"/>
      <c r="O300" t="str">
        <f t="shared" si="36"/>
        <v/>
      </c>
      <c r="P300" t="str">
        <f t="shared" si="37"/>
        <v/>
      </c>
      <c r="Q300" t="str">
        <f t="shared" si="38"/>
        <v/>
      </c>
      <c r="R300" t="str">
        <f t="shared" si="39"/>
        <v/>
      </c>
      <c r="S300" t="str">
        <f t="shared" si="40"/>
        <v/>
      </c>
      <c r="T300" t="str">
        <f t="shared" si="41"/>
        <v/>
      </c>
      <c r="U300" t="str">
        <f t="shared" si="42"/>
        <v/>
      </c>
    </row>
    <row r="301" spans="1:21" x14ac:dyDescent="0.2">
      <c r="A301" s="87"/>
      <c r="B301" s="58"/>
      <c r="C301" s="60"/>
      <c r="D301" s="60"/>
      <c r="E301" s="60"/>
      <c r="F301" s="60"/>
      <c r="G301" s="61"/>
      <c r="H301" s="62"/>
      <c r="I301" s="62"/>
      <c r="J301" s="62"/>
      <c r="K301" s="62"/>
      <c r="L301" s="81"/>
      <c r="M301" s="81"/>
      <c r="O301" t="str">
        <f t="shared" si="36"/>
        <v/>
      </c>
      <c r="P301" t="str">
        <f t="shared" si="37"/>
        <v/>
      </c>
      <c r="Q301" t="str">
        <f t="shared" si="38"/>
        <v/>
      </c>
      <c r="R301" t="str">
        <f t="shared" si="39"/>
        <v/>
      </c>
      <c r="S301" t="str">
        <f t="shared" si="40"/>
        <v/>
      </c>
      <c r="T301" t="str">
        <f t="shared" si="41"/>
        <v/>
      </c>
      <c r="U301" t="str">
        <f t="shared" si="42"/>
        <v/>
      </c>
    </row>
    <row r="302" spans="1:21" x14ac:dyDescent="0.2">
      <c r="A302" s="87"/>
      <c r="B302" s="58"/>
      <c r="C302" s="60"/>
      <c r="D302" s="60"/>
      <c r="E302" s="60"/>
      <c r="F302" s="60"/>
      <c r="G302" s="61"/>
      <c r="H302" s="62"/>
      <c r="I302" s="62"/>
      <c r="J302" s="62"/>
      <c r="K302" s="62"/>
      <c r="L302" s="81"/>
      <c r="M302" s="81"/>
      <c r="O302" t="str">
        <f t="shared" si="36"/>
        <v/>
      </c>
      <c r="P302" t="str">
        <f t="shared" si="37"/>
        <v/>
      </c>
      <c r="Q302" t="str">
        <f t="shared" si="38"/>
        <v/>
      </c>
      <c r="R302" t="str">
        <f t="shared" si="39"/>
        <v/>
      </c>
      <c r="S302" t="str">
        <f t="shared" si="40"/>
        <v/>
      </c>
      <c r="T302" t="str">
        <f t="shared" si="41"/>
        <v/>
      </c>
      <c r="U302" t="str">
        <f t="shared" si="42"/>
        <v/>
      </c>
    </row>
    <row r="303" spans="1:21" x14ac:dyDescent="0.2">
      <c r="A303" s="87"/>
      <c r="B303" s="58"/>
      <c r="C303" s="60"/>
      <c r="D303" s="60"/>
      <c r="E303" s="60"/>
      <c r="F303" s="60"/>
      <c r="G303" s="61"/>
      <c r="H303" s="62"/>
      <c r="I303" s="62"/>
      <c r="J303" s="62"/>
      <c r="K303" s="62"/>
      <c r="L303" s="81"/>
      <c r="M303" s="81"/>
      <c r="O303" t="str">
        <f t="shared" si="36"/>
        <v/>
      </c>
      <c r="P303" t="str">
        <f t="shared" si="37"/>
        <v/>
      </c>
      <c r="Q303" t="str">
        <f t="shared" si="38"/>
        <v/>
      </c>
      <c r="R303" t="str">
        <f t="shared" si="39"/>
        <v/>
      </c>
      <c r="S303" t="str">
        <f t="shared" si="40"/>
        <v/>
      </c>
      <c r="T303" t="str">
        <f t="shared" si="41"/>
        <v/>
      </c>
      <c r="U303" t="str">
        <f t="shared" si="42"/>
        <v/>
      </c>
    </row>
    <row r="304" spans="1:21" x14ac:dyDescent="0.2">
      <c r="A304" s="86"/>
      <c r="B304" s="57"/>
      <c r="C304" s="49"/>
      <c r="D304" s="49"/>
      <c r="E304" s="49"/>
      <c r="F304" s="49"/>
      <c r="G304" s="50"/>
      <c r="H304" s="54"/>
      <c r="I304" s="54"/>
      <c r="J304" s="54"/>
      <c r="K304" s="54"/>
      <c r="L304" s="77"/>
      <c r="M304" s="77"/>
      <c r="O304" t="str">
        <f t="shared" si="36"/>
        <v/>
      </c>
      <c r="P304" t="str">
        <f t="shared" si="37"/>
        <v/>
      </c>
      <c r="Q304" t="str">
        <f t="shared" si="38"/>
        <v/>
      </c>
      <c r="R304" t="str">
        <f t="shared" si="39"/>
        <v/>
      </c>
      <c r="S304" t="str">
        <f t="shared" si="40"/>
        <v/>
      </c>
      <c r="T304" t="str">
        <f t="shared" si="41"/>
        <v/>
      </c>
      <c r="U304" t="str">
        <f t="shared" si="42"/>
        <v/>
      </c>
    </row>
    <row r="305" spans="1:21" x14ac:dyDescent="0.2">
      <c r="A305" s="86"/>
      <c r="B305" s="57"/>
      <c r="C305" s="49"/>
      <c r="D305" s="49"/>
      <c r="E305" s="49"/>
      <c r="F305" s="49"/>
      <c r="G305" s="50"/>
      <c r="H305" s="54"/>
      <c r="I305" s="54"/>
      <c r="J305" s="54"/>
      <c r="K305" s="54"/>
      <c r="L305" s="77"/>
      <c r="M305" s="77"/>
      <c r="O305" t="str">
        <f t="shared" si="36"/>
        <v/>
      </c>
      <c r="P305" t="str">
        <f t="shared" si="37"/>
        <v/>
      </c>
      <c r="Q305" t="str">
        <f t="shared" si="38"/>
        <v/>
      </c>
      <c r="R305" t="str">
        <f t="shared" si="39"/>
        <v/>
      </c>
      <c r="S305" t="str">
        <f t="shared" si="40"/>
        <v/>
      </c>
      <c r="T305" t="str">
        <f t="shared" si="41"/>
        <v/>
      </c>
      <c r="U305" t="str">
        <f t="shared" si="42"/>
        <v/>
      </c>
    </row>
    <row r="306" spans="1:21" x14ac:dyDescent="0.2">
      <c r="A306" s="86"/>
      <c r="B306" s="57"/>
      <c r="C306" s="49"/>
      <c r="D306" s="49"/>
      <c r="E306" s="49"/>
      <c r="F306" s="49"/>
      <c r="G306" s="50"/>
      <c r="H306" s="54"/>
      <c r="I306" s="54"/>
      <c r="J306" s="54"/>
      <c r="K306" s="54"/>
      <c r="L306" s="77"/>
      <c r="M306" s="77"/>
      <c r="O306" t="str">
        <f t="shared" si="36"/>
        <v/>
      </c>
      <c r="P306" t="str">
        <f t="shared" si="37"/>
        <v/>
      </c>
      <c r="Q306" t="str">
        <f t="shared" si="38"/>
        <v/>
      </c>
      <c r="R306" t="str">
        <f t="shared" si="39"/>
        <v/>
      </c>
      <c r="S306" t="str">
        <f t="shared" si="40"/>
        <v/>
      </c>
      <c r="T306" t="str">
        <f t="shared" si="41"/>
        <v/>
      </c>
      <c r="U306" t="str">
        <f t="shared" si="42"/>
        <v/>
      </c>
    </row>
    <row r="307" spans="1:21" x14ac:dyDescent="0.2">
      <c r="A307" s="86"/>
      <c r="B307" s="57"/>
      <c r="C307" s="49"/>
      <c r="D307" s="49"/>
      <c r="E307" s="49"/>
      <c r="F307" s="49"/>
      <c r="G307" s="50"/>
      <c r="H307" s="54"/>
      <c r="I307" s="54"/>
      <c r="J307" s="54"/>
      <c r="K307" s="54"/>
      <c r="L307" s="77"/>
      <c r="M307" s="77"/>
      <c r="O307" t="str">
        <f t="shared" si="36"/>
        <v/>
      </c>
      <c r="P307" t="str">
        <f t="shared" si="37"/>
        <v/>
      </c>
      <c r="Q307" t="str">
        <f t="shared" si="38"/>
        <v/>
      </c>
      <c r="R307" t="str">
        <f t="shared" si="39"/>
        <v/>
      </c>
      <c r="S307" t="str">
        <f t="shared" si="40"/>
        <v/>
      </c>
      <c r="T307" t="str">
        <f t="shared" si="41"/>
        <v/>
      </c>
      <c r="U307" t="str">
        <f t="shared" si="42"/>
        <v/>
      </c>
    </row>
    <row r="308" spans="1:21" x14ac:dyDescent="0.2">
      <c r="A308" s="86"/>
      <c r="B308" s="57"/>
      <c r="C308" s="49"/>
      <c r="D308" s="49"/>
      <c r="E308" s="49"/>
      <c r="F308" s="49"/>
      <c r="G308" s="50"/>
      <c r="H308" s="54"/>
      <c r="I308" s="54"/>
      <c r="J308" s="54"/>
      <c r="K308" s="54"/>
      <c r="L308" s="77"/>
      <c r="M308" s="77"/>
      <c r="O308" t="str">
        <f t="shared" si="36"/>
        <v/>
      </c>
      <c r="P308" t="str">
        <f t="shared" si="37"/>
        <v/>
      </c>
      <c r="Q308" t="str">
        <f t="shared" si="38"/>
        <v/>
      </c>
      <c r="R308" t="str">
        <f t="shared" si="39"/>
        <v/>
      </c>
      <c r="S308" t="str">
        <f t="shared" si="40"/>
        <v/>
      </c>
      <c r="T308" t="str">
        <f t="shared" si="41"/>
        <v/>
      </c>
      <c r="U308" t="str">
        <f t="shared" si="42"/>
        <v/>
      </c>
    </row>
    <row r="309" spans="1:21" x14ac:dyDescent="0.2">
      <c r="A309" s="87"/>
      <c r="B309" s="58"/>
      <c r="C309" s="60"/>
      <c r="D309" s="60"/>
      <c r="E309" s="60"/>
      <c r="F309" s="60"/>
      <c r="G309" s="61"/>
      <c r="H309" s="62"/>
      <c r="I309" s="62"/>
      <c r="J309" s="62"/>
      <c r="K309" s="62"/>
      <c r="L309" s="81"/>
      <c r="M309" s="81"/>
      <c r="O309" t="str">
        <f t="shared" si="36"/>
        <v/>
      </c>
      <c r="P309" t="str">
        <f t="shared" si="37"/>
        <v/>
      </c>
      <c r="Q309" t="str">
        <f t="shared" si="38"/>
        <v/>
      </c>
      <c r="R309" t="str">
        <f t="shared" si="39"/>
        <v/>
      </c>
      <c r="S309" t="str">
        <f t="shared" si="40"/>
        <v/>
      </c>
      <c r="T309" t="str">
        <f t="shared" si="41"/>
        <v/>
      </c>
      <c r="U309" t="str">
        <f t="shared" si="42"/>
        <v/>
      </c>
    </row>
    <row r="310" spans="1:21" x14ac:dyDescent="0.2">
      <c r="A310" s="87"/>
      <c r="B310" s="58"/>
      <c r="C310" s="60"/>
      <c r="D310" s="60"/>
      <c r="E310" s="60"/>
      <c r="F310" s="60"/>
      <c r="G310" s="61"/>
      <c r="H310" s="62"/>
      <c r="I310" s="62"/>
      <c r="J310" s="62"/>
      <c r="K310" s="62"/>
      <c r="L310" s="81"/>
      <c r="M310" s="81"/>
      <c r="O310" t="str">
        <f t="shared" si="36"/>
        <v/>
      </c>
      <c r="P310" t="str">
        <f t="shared" si="37"/>
        <v/>
      </c>
      <c r="Q310" t="str">
        <f t="shared" si="38"/>
        <v/>
      </c>
      <c r="R310" t="str">
        <f t="shared" si="39"/>
        <v/>
      </c>
      <c r="S310" t="str">
        <f t="shared" si="40"/>
        <v/>
      </c>
      <c r="T310" t="str">
        <f t="shared" si="41"/>
        <v/>
      </c>
      <c r="U310" t="str">
        <f t="shared" si="42"/>
        <v/>
      </c>
    </row>
    <row r="311" spans="1:21" x14ac:dyDescent="0.2">
      <c r="A311" s="87"/>
      <c r="B311" s="58"/>
      <c r="C311" s="60"/>
      <c r="D311" s="60"/>
      <c r="E311" s="60"/>
      <c r="F311" s="60"/>
      <c r="G311" s="61"/>
      <c r="H311" s="62"/>
      <c r="I311" s="62"/>
      <c r="J311" s="62"/>
      <c r="K311" s="62"/>
      <c r="L311" s="81"/>
      <c r="M311" s="81"/>
      <c r="O311" t="str">
        <f t="shared" si="36"/>
        <v/>
      </c>
      <c r="P311" t="str">
        <f t="shared" si="37"/>
        <v/>
      </c>
      <c r="Q311" t="str">
        <f t="shared" si="38"/>
        <v/>
      </c>
      <c r="R311" t="str">
        <f t="shared" si="39"/>
        <v/>
      </c>
      <c r="S311" t="str">
        <f t="shared" si="40"/>
        <v/>
      </c>
      <c r="T311" t="str">
        <f t="shared" si="41"/>
        <v/>
      </c>
      <c r="U311" t="str">
        <f t="shared" si="42"/>
        <v/>
      </c>
    </row>
    <row r="312" spans="1:21" x14ac:dyDescent="0.2">
      <c r="A312" s="87"/>
      <c r="B312" s="58"/>
      <c r="C312" s="60"/>
      <c r="D312" s="60"/>
      <c r="E312" s="60"/>
      <c r="F312" s="60"/>
      <c r="G312" s="61"/>
      <c r="H312" s="62"/>
      <c r="I312" s="62"/>
      <c r="J312" s="62"/>
      <c r="K312" s="62"/>
      <c r="L312" s="81"/>
      <c r="M312" s="81"/>
      <c r="O312" t="str">
        <f t="shared" si="36"/>
        <v/>
      </c>
      <c r="P312" t="str">
        <f t="shared" si="37"/>
        <v/>
      </c>
      <c r="Q312" t="str">
        <f t="shared" si="38"/>
        <v/>
      </c>
      <c r="R312" t="str">
        <f t="shared" si="39"/>
        <v/>
      </c>
      <c r="S312" t="str">
        <f t="shared" si="40"/>
        <v/>
      </c>
      <c r="T312" t="str">
        <f t="shared" si="41"/>
        <v/>
      </c>
      <c r="U312" t="str">
        <f t="shared" si="42"/>
        <v/>
      </c>
    </row>
    <row r="313" spans="1:21" x14ac:dyDescent="0.2">
      <c r="A313" s="87"/>
      <c r="B313" s="58"/>
      <c r="C313" s="60"/>
      <c r="D313" s="60"/>
      <c r="E313" s="60"/>
      <c r="F313" s="60"/>
      <c r="G313" s="61"/>
      <c r="H313" s="62"/>
      <c r="I313" s="62"/>
      <c r="J313" s="62"/>
      <c r="K313" s="62"/>
      <c r="L313" s="81"/>
      <c r="M313" s="81"/>
      <c r="O313" t="str">
        <f t="shared" si="36"/>
        <v/>
      </c>
      <c r="P313" t="str">
        <f t="shared" si="37"/>
        <v/>
      </c>
      <c r="Q313" t="str">
        <f t="shared" si="38"/>
        <v/>
      </c>
      <c r="R313" t="str">
        <f t="shared" si="39"/>
        <v/>
      </c>
      <c r="S313" t="str">
        <f t="shared" si="40"/>
        <v/>
      </c>
      <c r="T313" t="str">
        <f t="shared" si="41"/>
        <v/>
      </c>
      <c r="U313" t="str">
        <f t="shared" si="42"/>
        <v/>
      </c>
    </row>
    <row r="314" spans="1:21" x14ac:dyDescent="0.2">
      <c r="A314" s="86"/>
      <c r="B314" s="57"/>
      <c r="C314" s="49"/>
      <c r="D314" s="49"/>
      <c r="E314" s="49"/>
      <c r="F314" s="49"/>
      <c r="G314" s="50"/>
      <c r="H314" s="54"/>
      <c r="I314" s="54"/>
      <c r="J314" s="54"/>
      <c r="K314" s="54"/>
      <c r="L314" s="77"/>
      <c r="M314" s="77"/>
      <c r="O314" t="str">
        <f t="shared" si="36"/>
        <v/>
      </c>
      <c r="P314" t="str">
        <f t="shared" si="37"/>
        <v/>
      </c>
      <c r="Q314" t="str">
        <f t="shared" si="38"/>
        <v/>
      </c>
      <c r="R314" t="str">
        <f t="shared" si="39"/>
        <v/>
      </c>
      <c r="S314" t="str">
        <f t="shared" si="40"/>
        <v/>
      </c>
      <c r="T314" t="str">
        <f t="shared" si="41"/>
        <v/>
      </c>
      <c r="U314" t="str">
        <f t="shared" si="42"/>
        <v/>
      </c>
    </row>
    <row r="315" spans="1:21" x14ac:dyDescent="0.2">
      <c r="A315" s="86"/>
      <c r="B315" s="57"/>
      <c r="C315" s="49"/>
      <c r="D315" s="49"/>
      <c r="E315" s="49"/>
      <c r="F315" s="49"/>
      <c r="G315" s="50"/>
      <c r="H315" s="54"/>
      <c r="I315" s="54"/>
      <c r="J315" s="54"/>
      <c r="K315" s="54"/>
      <c r="L315" s="77"/>
      <c r="M315" s="77"/>
      <c r="O315" t="str">
        <f t="shared" si="36"/>
        <v/>
      </c>
      <c r="P315" t="str">
        <f t="shared" si="37"/>
        <v/>
      </c>
      <c r="Q315" t="str">
        <f t="shared" si="38"/>
        <v/>
      </c>
      <c r="R315" t="str">
        <f t="shared" si="39"/>
        <v/>
      </c>
      <c r="S315" t="str">
        <f t="shared" si="40"/>
        <v/>
      </c>
      <c r="T315" t="str">
        <f t="shared" si="41"/>
        <v/>
      </c>
      <c r="U315" t="str">
        <f t="shared" si="42"/>
        <v/>
      </c>
    </row>
    <row r="316" spans="1:21" x14ac:dyDescent="0.2">
      <c r="A316" s="86"/>
      <c r="B316" s="57"/>
      <c r="C316" s="49"/>
      <c r="D316" s="49"/>
      <c r="E316" s="49"/>
      <c r="F316" s="49"/>
      <c r="G316" s="50"/>
      <c r="H316" s="54"/>
      <c r="I316" s="54"/>
      <c r="J316" s="54"/>
      <c r="K316" s="54"/>
      <c r="L316" s="77"/>
      <c r="M316" s="77"/>
      <c r="O316" t="str">
        <f t="shared" si="36"/>
        <v/>
      </c>
      <c r="P316" t="str">
        <f t="shared" si="37"/>
        <v/>
      </c>
      <c r="Q316" t="str">
        <f t="shared" si="38"/>
        <v/>
      </c>
      <c r="R316" t="str">
        <f t="shared" si="39"/>
        <v/>
      </c>
      <c r="S316" t="str">
        <f t="shared" si="40"/>
        <v/>
      </c>
      <c r="T316" t="str">
        <f t="shared" si="41"/>
        <v/>
      </c>
      <c r="U316" t="str">
        <f t="shared" si="42"/>
        <v/>
      </c>
    </row>
    <row r="317" spans="1:21" x14ac:dyDescent="0.2">
      <c r="A317" s="86"/>
      <c r="B317" s="57"/>
      <c r="C317" s="49"/>
      <c r="D317" s="49"/>
      <c r="E317" s="49"/>
      <c r="F317" s="49"/>
      <c r="G317" s="50"/>
      <c r="H317" s="54"/>
      <c r="I317" s="54"/>
      <c r="J317" s="54"/>
      <c r="K317" s="54"/>
      <c r="L317" s="77"/>
      <c r="M317" s="77"/>
      <c r="O317" t="str">
        <f t="shared" si="36"/>
        <v/>
      </c>
      <c r="P317" t="str">
        <f t="shared" si="37"/>
        <v/>
      </c>
      <c r="Q317" t="str">
        <f t="shared" si="38"/>
        <v/>
      </c>
      <c r="R317" t="str">
        <f t="shared" si="39"/>
        <v/>
      </c>
      <c r="S317" t="str">
        <f t="shared" si="40"/>
        <v/>
      </c>
      <c r="T317" t="str">
        <f t="shared" si="41"/>
        <v/>
      </c>
      <c r="U317" t="str">
        <f t="shared" si="42"/>
        <v/>
      </c>
    </row>
    <row r="318" spans="1:21" x14ac:dyDescent="0.2">
      <c r="A318" s="86"/>
      <c r="B318" s="57"/>
      <c r="C318" s="49"/>
      <c r="D318" s="49"/>
      <c r="E318" s="49"/>
      <c r="F318" s="49"/>
      <c r="G318" s="50"/>
      <c r="H318" s="54"/>
      <c r="I318" s="54"/>
      <c r="J318" s="54"/>
      <c r="K318" s="54"/>
      <c r="L318" s="77"/>
      <c r="M318" s="77"/>
      <c r="O318" t="str">
        <f t="shared" si="36"/>
        <v/>
      </c>
      <c r="P318" t="str">
        <f t="shared" si="37"/>
        <v/>
      </c>
      <c r="Q318" t="str">
        <f t="shared" si="38"/>
        <v/>
      </c>
      <c r="R318" t="str">
        <f t="shared" si="39"/>
        <v/>
      </c>
      <c r="S318" t="str">
        <f t="shared" si="40"/>
        <v/>
      </c>
      <c r="T318" t="str">
        <f t="shared" si="41"/>
        <v/>
      </c>
      <c r="U318" t="str">
        <f t="shared" si="42"/>
        <v/>
      </c>
    </row>
    <row r="319" spans="1:21" x14ac:dyDescent="0.2">
      <c r="A319" s="87"/>
      <c r="B319" s="58"/>
      <c r="C319" s="60"/>
      <c r="D319" s="60"/>
      <c r="E319" s="60"/>
      <c r="F319" s="60"/>
      <c r="G319" s="61"/>
      <c r="H319" s="62"/>
      <c r="I319" s="62"/>
      <c r="J319" s="62"/>
      <c r="K319" s="62"/>
      <c r="L319" s="81"/>
      <c r="M319" s="81"/>
      <c r="O319" t="str">
        <f t="shared" si="36"/>
        <v/>
      </c>
      <c r="P319" t="str">
        <f t="shared" si="37"/>
        <v/>
      </c>
      <c r="Q319" t="str">
        <f t="shared" si="38"/>
        <v/>
      </c>
      <c r="R319" t="str">
        <f t="shared" si="39"/>
        <v/>
      </c>
      <c r="S319" t="str">
        <f t="shared" si="40"/>
        <v/>
      </c>
      <c r="T319" t="str">
        <f t="shared" si="41"/>
        <v/>
      </c>
      <c r="U319" t="str">
        <f t="shared" si="42"/>
        <v/>
      </c>
    </row>
    <row r="320" spans="1:21" x14ac:dyDescent="0.2">
      <c r="A320" s="87"/>
      <c r="B320" s="58"/>
      <c r="C320" s="60"/>
      <c r="D320" s="60"/>
      <c r="E320" s="60"/>
      <c r="F320" s="60"/>
      <c r="G320" s="61"/>
      <c r="H320" s="62"/>
      <c r="I320" s="62"/>
      <c r="J320" s="62"/>
      <c r="K320" s="62"/>
      <c r="L320" s="81"/>
      <c r="M320" s="81"/>
      <c r="O320" t="str">
        <f t="shared" si="36"/>
        <v/>
      </c>
      <c r="P320" t="str">
        <f t="shared" si="37"/>
        <v/>
      </c>
      <c r="Q320" t="str">
        <f t="shared" si="38"/>
        <v/>
      </c>
      <c r="R320" t="str">
        <f t="shared" si="39"/>
        <v/>
      </c>
      <c r="S320" t="str">
        <f t="shared" si="40"/>
        <v/>
      </c>
      <c r="T320" t="str">
        <f t="shared" si="41"/>
        <v/>
      </c>
      <c r="U320" t="str">
        <f t="shared" si="42"/>
        <v/>
      </c>
    </row>
    <row r="321" spans="1:21" x14ac:dyDescent="0.2">
      <c r="A321" s="87"/>
      <c r="B321" s="58"/>
      <c r="C321" s="60"/>
      <c r="D321" s="60"/>
      <c r="E321" s="60"/>
      <c r="F321" s="60"/>
      <c r="G321" s="61"/>
      <c r="H321" s="62"/>
      <c r="I321" s="62"/>
      <c r="J321" s="62"/>
      <c r="K321" s="62"/>
      <c r="L321" s="81"/>
      <c r="M321" s="81"/>
      <c r="O321" t="str">
        <f t="shared" si="36"/>
        <v/>
      </c>
      <c r="P321" t="str">
        <f t="shared" si="37"/>
        <v/>
      </c>
      <c r="Q321" t="str">
        <f t="shared" si="38"/>
        <v/>
      </c>
      <c r="R321" t="str">
        <f t="shared" si="39"/>
        <v/>
      </c>
      <c r="S321" t="str">
        <f t="shared" si="40"/>
        <v/>
      </c>
      <c r="T321" t="str">
        <f t="shared" si="41"/>
        <v/>
      </c>
      <c r="U321" t="str">
        <f t="shared" si="42"/>
        <v/>
      </c>
    </row>
    <row r="322" spans="1:21" x14ac:dyDescent="0.2">
      <c r="A322" s="87"/>
      <c r="B322" s="58"/>
      <c r="C322" s="60"/>
      <c r="D322" s="60"/>
      <c r="E322" s="60"/>
      <c r="F322" s="60"/>
      <c r="G322" s="61"/>
      <c r="H322" s="62"/>
      <c r="I322" s="62"/>
      <c r="J322" s="62"/>
      <c r="K322" s="62"/>
      <c r="L322" s="81"/>
      <c r="M322" s="81"/>
      <c r="O322" t="str">
        <f t="shared" si="36"/>
        <v/>
      </c>
      <c r="P322" t="str">
        <f t="shared" si="37"/>
        <v/>
      </c>
      <c r="Q322" t="str">
        <f t="shared" si="38"/>
        <v/>
      </c>
      <c r="R322" t="str">
        <f t="shared" si="39"/>
        <v/>
      </c>
      <c r="S322" t="str">
        <f t="shared" si="40"/>
        <v/>
      </c>
      <c r="T322" t="str">
        <f t="shared" si="41"/>
        <v/>
      </c>
      <c r="U322" t="str">
        <f t="shared" si="42"/>
        <v/>
      </c>
    </row>
    <row r="323" spans="1:21" x14ac:dyDescent="0.2">
      <c r="A323" s="87"/>
      <c r="B323" s="58"/>
      <c r="C323" s="60"/>
      <c r="D323" s="60"/>
      <c r="E323" s="60"/>
      <c r="F323" s="60"/>
      <c r="G323" s="61"/>
      <c r="H323" s="62"/>
      <c r="I323" s="62"/>
      <c r="J323" s="62"/>
      <c r="K323" s="62"/>
      <c r="L323" s="81"/>
      <c r="M323" s="81"/>
      <c r="O323" t="str">
        <f t="shared" si="36"/>
        <v/>
      </c>
      <c r="P323" t="str">
        <f t="shared" si="37"/>
        <v/>
      </c>
      <c r="Q323" t="str">
        <f t="shared" si="38"/>
        <v/>
      </c>
      <c r="R323" t="str">
        <f t="shared" si="39"/>
        <v/>
      </c>
      <c r="S323" t="str">
        <f t="shared" si="40"/>
        <v/>
      </c>
      <c r="T323" t="str">
        <f t="shared" si="41"/>
        <v/>
      </c>
      <c r="U323" t="str">
        <f t="shared" si="42"/>
        <v/>
      </c>
    </row>
    <row r="324" spans="1:21" x14ac:dyDescent="0.2">
      <c r="A324" s="86"/>
      <c r="B324" s="57"/>
      <c r="C324" s="49"/>
      <c r="D324" s="49"/>
      <c r="E324" s="49"/>
      <c r="F324" s="49"/>
      <c r="G324" s="50"/>
      <c r="H324" s="54"/>
      <c r="I324" s="54"/>
      <c r="J324" s="54"/>
      <c r="K324" s="54"/>
      <c r="L324" s="77"/>
      <c r="M324" s="77"/>
      <c r="O324" t="str">
        <f t="shared" si="36"/>
        <v/>
      </c>
      <c r="P324" t="str">
        <f t="shared" si="37"/>
        <v/>
      </c>
      <c r="Q324" t="str">
        <f t="shared" si="38"/>
        <v/>
      </c>
      <c r="R324" t="str">
        <f t="shared" si="39"/>
        <v/>
      </c>
      <c r="S324" t="str">
        <f t="shared" si="40"/>
        <v/>
      </c>
      <c r="T324" t="str">
        <f t="shared" si="41"/>
        <v/>
      </c>
      <c r="U324" t="str">
        <f t="shared" si="42"/>
        <v/>
      </c>
    </row>
    <row r="325" spans="1:21" x14ac:dyDescent="0.2">
      <c r="A325" s="86"/>
      <c r="B325" s="57"/>
      <c r="C325" s="49"/>
      <c r="D325" s="49"/>
      <c r="E325" s="49"/>
      <c r="F325" s="49"/>
      <c r="G325" s="50"/>
      <c r="H325" s="54"/>
      <c r="I325" s="54"/>
      <c r="J325" s="54"/>
      <c r="K325" s="54"/>
      <c r="L325" s="77"/>
      <c r="M325" s="77"/>
      <c r="O325" t="str">
        <f t="shared" si="36"/>
        <v/>
      </c>
      <c r="P325" t="str">
        <f t="shared" si="37"/>
        <v/>
      </c>
      <c r="Q325" t="str">
        <f t="shared" si="38"/>
        <v/>
      </c>
      <c r="R325" t="str">
        <f t="shared" si="39"/>
        <v/>
      </c>
      <c r="S325" t="str">
        <f t="shared" si="40"/>
        <v/>
      </c>
      <c r="T325" t="str">
        <f t="shared" si="41"/>
        <v/>
      </c>
      <c r="U325" t="str">
        <f t="shared" si="42"/>
        <v/>
      </c>
    </row>
    <row r="326" spans="1:21" x14ac:dyDescent="0.2">
      <c r="A326" s="86"/>
      <c r="B326" s="57"/>
      <c r="C326" s="49"/>
      <c r="D326" s="49"/>
      <c r="E326" s="49"/>
      <c r="F326" s="49"/>
      <c r="G326" s="50"/>
      <c r="H326" s="54"/>
      <c r="I326" s="54"/>
      <c r="J326" s="54"/>
      <c r="K326" s="54"/>
      <c r="L326" s="77"/>
      <c r="M326" s="77"/>
      <c r="O326" t="str">
        <f t="shared" si="36"/>
        <v/>
      </c>
      <c r="P326" t="str">
        <f t="shared" si="37"/>
        <v/>
      </c>
      <c r="Q326" t="str">
        <f t="shared" si="38"/>
        <v/>
      </c>
      <c r="R326" t="str">
        <f t="shared" si="39"/>
        <v/>
      </c>
      <c r="S326" t="str">
        <f t="shared" si="40"/>
        <v/>
      </c>
      <c r="T326" t="str">
        <f t="shared" si="41"/>
        <v/>
      </c>
      <c r="U326" t="str">
        <f t="shared" si="42"/>
        <v/>
      </c>
    </row>
    <row r="327" spans="1:21" x14ac:dyDescent="0.2">
      <c r="A327" s="86"/>
      <c r="B327" s="57"/>
      <c r="C327" s="49"/>
      <c r="D327" s="49"/>
      <c r="E327" s="49"/>
      <c r="F327" s="49"/>
      <c r="G327" s="50"/>
      <c r="H327" s="54"/>
      <c r="I327" s="54"/>
      <c r="J327" s="54"/>
      <c r="K327" s="54"/>
      <c r="L327" s="77"/>
      <c r="M327" s="77"/>
      <c r="O327" t="str">
        <f t="shared" si="36"/>
        <v/>
      </c>
      <c r="P327" t="str">
        <f t="shared" si="37"/>
        <v/>
      </c>
      <c r="Q327" t="str">
        <f t="shared" si="38"/>
        <v/>
      </c>
      <c r="R327" t="str">
        <f t="shared" si="39"/>
        <v/>
      </c>
      <c r="S327" t="str">
        <f t="shared" si="40"/>
        <v/>
      </c>
      <c r="T327" t="str">
        <f t="shared" si="41"/>
        <v/>
      </c>
      <c r="U327" t="str">
        <f t="shared" si="42"/>
        <v/>
      </c>
    </row>
    <row r="328" spans="1:21" x14ac:dyDescent="0.2">
      <c r="A328" s="86"/>
      <c r="B328" s="57"/>
      <c r="C328" s="49"/>
      <c r="D328" s="49"/>
      <c r="E328" s="49"/>
      <c r="F328" s="49"/>
      <c r="G328" s="50"/>
      <c r="H328" s="54"/>
      <c r="I328" s="54"/>
      <c r="J328" s="54"/>
      <c r="K328" s="54"/>
      <c r="L328" s="77"/>
      <c r="M328" s="77"/>
      <c r="O328" t="str">
        <f t="shared" si="36"/>
        <v/>
      </c>
      <c r="P328" t="str">
        <f t="shared" si="37"/>
        <v/>
      </c>
      <c r="Q328" t="str">
        <f t="shared" si="38"/>
        <v/>
      </c>
      <c r="R328" t="str">
        <f t="shared" si="39"/>
        <v/>
      </c>
      <c r="S328" t="str">
        <f t="shared" si="40"/>
        <v/>
      </c>
      <c r="T328" t="str">
        <f t="shared" si="41"/>
        <v/>
      </c>
      <c r="U328" t="str">
        <f t="shared" si="42"/>
        <v/>
      </c>
    </row>
    <row r="329" spans="1:21" x14ac:dyDescent="0.2">
      <c r="A329" s="87"/>
      <c r="B329" s="58"/>
      <c r="C329" s="60"/>
      <c r="D329" s="60"/>
      <c r="E329" s="60"/>
      <c r="F329" s="60"/>
      <c r="G329" s="61"/>
      <c r="H329" s="62"/>
      <c r="I329" s="62"/>
      <c r="J329" s="62"/>
      <c r="K329" s="62"/>
      <c r="L329" s="81"/>
      <c r="M329" s="81"/>
      <c r="O329" t="str">
        <f t="shared" si="36"/>
        <v/>
      </c>
      <c r="P329" t="str">
        <f t="shared" si="37"/>
        <v/>
      </c>
      <c r="Q329" t="str">
        <f t="shared" si="38"/>
        <v/>
      </c>
      <c r="R329" t="str">
        <f t="shared" si="39"/>
        <v/>
      </c>
      <c r="S329" t="str">
        <f t="shared" si="40"/>
        <v/>
      </c>
      <c r="T329" t="str">
        <f t="shared" si="41"/>
        <v/>
      </c>
      <c r="U329" t="str">
        <f t="shared" si="42"/>
        <v/>
      </c>
    </row>
    <row r="330" spans="1:21" x14ac:dyDescent="0.2">
      <c r="A330" s="87"/>
      <c r="B330" s="58"/>
      <c r="C330" s="60"/>
      <c r="D330" s="60"/>
      <c r="E330" s="60"/>
      <c r="F330" s="60"/>
      <c r="G330" s="61"/>
      <c r="H330" s="62"/>
      <c r="I330" s="62"/>
      <c r="J330" s="62"/>
      <c r="K330" s="62"/>
      <c r="L330" s="81"/>
      <c r="M330" s="81"/>
      <c r="O330" t="str">
        <f t="shared" si="36"/>
        <v/>
      </c>
      <c r="P330" t="str">
        <f t="shared" si="37"/>
        <v/>
      </c>
      <c r="Q330" t="str">
        <f t="shared" si="38"/>
        <v/>
      </c>
      <c r="R330" t="str">
        <f t="shared" si="39"/>
        <v/>
      </c>
      <c r="S330" t="str">
        <f t="shared" si="40"/>
        <v/>
      </c>
      <c r="T330" t="str">
        <f t="shared" si="41"/>
        <v/>
      </c>
      <c r="U330" t="str">
        <f t="shared" si="42"/>
        <v/>
      </c>
    </row>
    <row r="331" spans="1:21" x14ac:dyDescent="0.2">
      <c r="A331" s="87"/>
      <c r="B331" s="58"/>
      <c r="C331" s="60"/>
      <c r="D331" s="60"/>
      <c r="E331" s="60"/>
      <c r="F331" s="60"/>
      <c r="G331" s="61"/>
      <c r="H331" s="62"/>
      <c r="I331" s="62"/>
      <c r="J331" s="62"/>
      <c r="K331" s="62"/>
      <c r="L331" s="81"/>
      <c r="M331" s="81"/>
      <c r="O331" t="str">
        <f t="shared" si="36"/>
        <v/>
      </c>
      <c r="P331" t="str">
        <f t="shared" si="37"/>
        <v/>
      </c>
      <c r="Q331" t="str">
        <f t="shared" si="38"/>
        <v/>
      </c>
      <c r="R331" t="str">
        <f t="shared" si="39"/>
        <v/>
      </c>
      <c r="S331" t="str">
        <f t="shared" si="40"/>
        <v/>
      </c>
      <c r="T331" t="str">
        <f t="shared" si="41"/>
        <v/>
      </c>
      <c r="U331" t="str">
        <f t="shared" si="42"/>
        <v/>
      </c>
    </row>
    <row r="332" spans="1:21" x14ac:dyDescent="0.2">
      <c r="A332" s="87"/>
      <c r="B332" s="58"/>
      <c r="C332" s="60"/>
      <c r="D332" s="60"/>
      <c r="E332" s="60"/>
      <c r="F332" s="60"/>
      <c r="G332" s="61"/>
      <c r="H332" s="62"/>
      <c r="I332" s="62"/>
      <c r="J332" s="62"/>
      <c r="K332" s="62"/>
      <c r="L332" s="81"/>
      <c r="M332" s="81"/>
      <c r="O332" t="str">
        <f t="shared" si="36"/>
        <v/>
      </c>
      <c r="P332" t="str">
        <f t="shared" si="37"/>
        <v/>
      </c>
      <c r="Q332" t="str">
        <f t="shared" si="38"/>
        <v/>
      </c>
      <c r="R332" t="str">
        <f t="shared" si="39"/>
        <v/>
      </c>
      <c r="S332" t="str">
        <f t="shared" si="40"/>
        <v/>
      </c>
      <c r="T332" t="str">
        <f t="shared" si="41"/>
        <v/>
      </c>
      <c r="U332" t="str">
        <f t="shared" si="42"/>
        <v/>
      </c>
    </row>
    <row r="333" spans="1:21" x14ac:dyDescent="0.2">
      <c r="A333" s="87"/>
      <c r="B333" s="58"/>
      <c r="C333" s="60"/>
      <c r="D333" s="60"/>
      <c r="E333" s="60"/>
      <c r="F333" s="60"/>
      <c r="G333" s="61"/>
      <c r="H333" s="62"/>
      <c r="I333" s="62"/>
      <c r="J333" s="62"/>
      <c r="K333" s="62"/>
      <c r="L333" s="81"/>
      <c r="M333" s="81"/>
      <c r="O333" t="str">
        <f t="shared" ref="O333:O396" si="43">IF(A333="","",A333)</f>
        <v/>
      </c>
      <c r="P333" t="str">
        <f t="shared" ref="P333:P396" si="44">IF(C333="","",C333)</f>
        <v/>
      </c>
      <c r="Q333" t="str">
        <f t="shared" si="38"/>
        <v/>
      </c>
      <c r="R333" t="str">
        <f t="shared" si="39"/>
        <v/>
      </c>
      <c r="S333" t="str">
        <f t="shared" si="40"/>
        <v/>
      </c>
      <c r="T333" t="str">
        <f t="shared" si="41"/>
        <v/>
      </c>
      <c r="U333" t="str">
        <f t="shared" si="42"/>
        <v/>
      </c>
    </row>
    <row r="334" spans="1:21" x14ac:dyDescent="0.2">
      <c r="A334" s="86"/>
      <c r="B334" s="57"/>
      <c r="C334" s="49"/>
      <c r="D334" s="49"/>
      <c r="E334" s="49"/>
      <c r="F334" s="49"/>
      <c r="G334" s="50"/>
      <c r="H334" s="54"/>
      <c r="I334" s="54"/>
      <c r="J334" s="54"/>
      <c r="K334" s="54"/>
      <c r="L334" s="77"/>
      <c r="M334" s="77"/>
      <c r="O334" t="str">
        <f t="shared" si="43"/>
        <v/>
      </c>
      <c r="P334" t="str">
        <f t="shared" si="44"/>
        <v/>
      </c>
      <c r="Q334" t="str">
        <f t="shared" si="38"/>
        <v/>
      </c>
      <c r="R334" t="str">
        <f t="shared" si="39"/>
        <v/>
      </c>
      <c r="S334" t="str">
        <f t="shared" si="40"/>
        <v/>
      </c>
      <c r="T334" t="str">
        <f t="shared" si="41"/>
        <v/>
      </c>
      <c r="U334" t="str">
        <f t="shared" si="42"/>
        <v/>
      </c>
    </row>
    <row r="335" spans="1:21" x14ac:dyDescent="0.2">
      <c r="A335" s="86"/>
      <c r="B335" s="57"/>
      <c r="C335" s="49"/>
      <c r="D335" s="49"/>
      <c r="E335" s="49"/>
      <c r="F335" s="49"/>
      <c r="G335" s="50"/>
      <c r="H335" s="54"/>
      <c r="I335" s="54"/>
      <c r="J335" s="54"/>
      <c r="K335" s="54"/>
      <c r="L335" s="77"/>
      <c r="M335" s="77"/>
      <c r="O335" t="str">
        <f t="shared" si="43"/>
        <v/>
      </c>
      <c r="P335" t="str">
        <f t="shared" si="44"/>
        <v/>
      </c>
      <c r="Q335" t="str">
        <f t="shared" ref="Q335:Q398" si="45">IF(C335="S",IF(B335="","",B335),"")</f>
        <v/>
      </c>
      <c r="R335" t="str">
        <f t="shared" ref="R335:R398" si="46">IF(C335="S",IF(D335="","",D335),"")</f>
        <v/>
      </c>
      <c r="S335" t="str">
        <f t="shared" ref="S335:S398" si="47">IF(C335="S",IF(E335="","",E335),"")</f>
        <v/>
      </c>
      <c r="T335" t="str">
        <f t="shared" ref="T335:T398" si="48">IF(C335="S",IF(F335="","",F335),"")</f>
        <v/>
      </c>
      <c r="U335" t="str">
        <f t="shared" ref="U335:U398" si="49">IF(C335="S",IF(G335="","",G335),"")</f>
        <v/>
      </c>
    </row>
    <row r="336" spans="1:21" x14ac:dyDescent="0.2">
      <c r="A336" s="86"/>
      <c r="B336" s="57"/>
      <c r="C336" s="49"/>
      <c r="D336" s="49"/>
      <c r="E336" s="49"/>
      <c r="F336" s="49"/>
      <c r="G336" s="50"/>
      <c r="H336" s="54"/>
      <c r="I336" s="54"/>
      <c r="J336" s="54"/>
      <c r="K336" s="54"/>
      <c r="L336" s="77"/>
      <c r="M336" s="77"/>
      <c r="O336" t="str">
        <f t="shared" si="43"/>
        <v/>
      </c>
      <c r="P336" t="str">
        <f t="shared" si="44"/>
        <v/>
      </c>
      <c r="Q336" t="str">
        <f t="shared" si="45"/>
        <v/>
      </c>
      <c r="R336" t="str">
        <f t="shared" si="46"/>
        <v/>
      </c>
      <c r="S336" t="str">
        <f t="shared" si="47"/>
        <v/>
      </c>
      <c r="T336" t="str">
        <f t="shared" si="48"/>
        <v/>
      </c>
      <c r="U336" t="str">
        <f t="shared" si="49"/>
        <v/>
      </c>
    </row>
    <row r="337" spans="1:21" x14ac:dyDescent="0.2">
      <c r="A337" s="86"/>
      <c r="B337" s="57"/>
      <c r="C337" s="49"/>
      <c r="D337" s="49"/>
      <c r="E337" s="49"/>
      <c r="F337" s="49"/>
      <c r="G337" s="50"/>
      <c r="H337" s="54"/>
      <c r="I337" s="54"/>
      <c r="J337" s="54"/>
      <c r="K337" s="54"/>
      <c r="L337" s="77"/>
      <c r="M337" s="77"/>
      <c r="O337" t="str">
        <f t="shared" si="43"/>
        <v/>
      </c>
      <c r="P337" t="str">
        <f t="shared" si="44"/>
        <v/>
      </c>
      <c r="Q337" t="str">
        <f t="shared" si="45"/>
        <v/>
      </c>
      <c r="R337" t="str">
        <f t="shared" si="46"/>
        <v/>
      </c>
      <c r="S337" t="str">
        <f t="shared" si="47"/>
        <v/>
      </c>
      <c r="T337" t="str">
        <f t="shared" si="48"/>
        <v/>
      </c>
      <c r="U337" t="str">
        <f t="shared" si="49"/>
        <v/>
      </c>
    </row>
    <row r="338" spans="1:21" x14ac:dyDescent="0.2">
      <c r="A338" s="86"/>
      <c r="B338" s="57"/>
      <c r="C338" s="49"/>
      <c r="D338" s="49"/>
      <c r="E338" s="49"/>
      <c r="F338" s="49"/>
      <c r="G338" s="50"/>
      <c r="H338" s="54"/>
      <c r="I338" s="54"/>
      <c r="J338" s="54"/>
      <c r="K338" s="54"/>
      <c r="L338" s="77"/>
      <c r="M338" s="77"/>
      <c r="O338" t="str">
        <f t="shared" si="43"/>
        <v/>
      </c>
      <c r="P338" t="str">
        <f t="shared" si="44"/>
        <v/>
      </c>
      <c r="Q338" t="str">
        <f t="shared" si="45"/>
        <v/>
      </c>
      <c r="R338" t="str">
        <f t="shared" si="46"/>
        <v/>
      </c>
      <c r="S338" t="str">
        <f t="shared" si="47"/>
        <v/>
      </c>
      <c r="T338" t="str">
        <f t="shared" si="48"/>
        <v/>
      </c>
      <c r="U338" t="str">
        <f t="shared" si="49"/>
        <v/>
      </c>
    </row>
    <row r="339" spans="1:21" x14ac:dyDescent="0.2">
      <c r="A339" s="87"/>
      <c r="B339" s="58"/>
      <c r="C339" s="60"/>
      <c r="D339" s="60"/>
      <c r="E339" s="60"/>
      <c r="F339" s="60"/>
      <c r="G339" s="61"/>
      <c r="H339" s="62"/>
      <c r="I339" s="62"/>
      <c r="J339" s="62"/>
      <c r="K339" s="62"/>
      <c r="L339" s="81"/>
      <c r="M339" s="81"/>
      <c r="O339" t="str">
        <f t="shared" si="43"/>
        <v/>
      </c>
      <c r="P339" t="str">
        <f t="shared" si="44"/>
        <v/>
      </c>
      <c r="Q339" t="str">
        <f t="shared" si="45"/>
        <v/>
      </c>
      <c r="R339" t="str">
        <f t="shared" si="46"/>
        <v/>
      </c>
      <c r="S339" t="str">
        <f t="shared" si="47"/>
        <v/>
      </c>
      <c r="T339" t="str">
        <f t="shared" si="48"/>
        <v/>
      </c>
      <c r="U339" t="str">
        <f t="shared" si="49"/>
        <v/>
      </c>
    </row>
    <row r="340" spans="1:21" x14ac:dyDescent="0.2">
      <c r="A340" s="87"/>
      <c r="B340" s="58"/>
      <c r="C340" s="60"/>
      <c r="D340" s="60"/>
      <c r="E340" s="60"/>
      <c r="F340" s="60"/>
      <c r="G340" s="61"/>
      <c r="H340" s="62"/>
      <c r="I340" s="62"/>
      <c r="J340" s="62"/>
      <c r="K340" s="62"/>
      <c r="L340" s="81"/>
      <c r="M340" s="81"/>
      <c r="O340" t="str">
        <f t="shared" si="43"/>
        <v/>
      </c>
      <c r="P340" t="str">
        <f t="shared" si="44"/>
        <v/>
      </c>
      <c r="Q340" t="str">
        <f t="shared" si="45"/>
        <v/>
      </c>
      <c r="R340" t="str">
        <f t="shared" si="46"/>
        <v/>
      </c>
      <c r="S340" t="str">
        <f t="shared" si="47"/>
        <v/>
      </c>
      <c r="T340" t="str">
        <f t="shared" si="48"/>
        <v/>
      </c>
      <c r="U340" t="str">
        <f t="shared" si="49"/>
        <v/>
      </c>
    </row>
    <row r="341" spans="1:21" x14ac:dyDescent="0.2">
      <c r="A341" s="87"/>
      <c r="B341" s="58"/>
      <c r="C341" s="60"/>
      <c r="D341" s="60"/>
      <c r="E341" s="60"/>
      <c r="F341" s="60"/>
      <c r="G341" s="61"/>
      <c r="H341" s="62"/>
      <c r="I341" s="62"/>
      <c r="J341" s="62"/>
      <c r="K341" s="62"/>
      <c r="L341" s="81"/>
      <c r="M341" s="81"/>
      <c r="O341" t="str">
        <f t="shared" si="43"/>
        <v/>
      </c>
      <c r="P341" t="str">
        <f t="shared" si="44"/>
        <v/>
      </c>
      <c r="Q341" t="str">
        <f t="shared" si="45"/>
        <v/>
      </c>
      <c r="R341" t="str">
        <f t="shared" si="46"/>
        <v/>
      </c>
      <c r="S341" t="str">
        <f t="shared" si="47"/>
        <v/>
      </c>
      <c r="T341" t="str">
        <f t="shared" si="48"/>
        <v/>
      </c>
      <c r="U341" t="str">
        <f t="shared" si="49"/>
        <v/>
      </c>
    </row>
    <row r="342" spans="1:21" x14ac:dyDescent="0.2">
      <c r="A342" s="87"/>
      <c r="B342" s="58"/>
      <c r="C342" s="60"/>
      <c r="D342" s="60"/>
      <c r="E342" s="60"/>
      <c r="F342" s="60"/>
      <c r="G342" s="61"/>
      <c r="H342" s="62"/>
      <c r="I342" s="62"/>
      <c r="J342" s="62"/>
      <c r="K342" s="62"/>
      <c r="L342" s="81"/>
      <c r="M342" s="81"/>
      <c r="O342" t="str">
        <f t="shared" si="43"/>
        <v/>
      </c>
      <c r="P342" t="str">
        <f t="shared" si="44"/>
        <v/>
      </c>
      <c r="Q342" t="str">
        <f t="shared" si="45"/>
        <v/>
      </c>
      <c r="R342" t="str">
        <f t="shared" si="46"/>
        <v/>
      </c>
      <c r="S342" t="str">
        <f t="shared" si="47"/>
        <v/>
      </c>
      <c r="T342" t="str">
        <f t="shared" si="48"/>
        <v/>
      </c>
      <c r="U342" t="str">
        <f t="shared" si="49"/>
        <v/>
      </c>
    </row>
    <row r="343" spans="1:21" x14ac:dyDescent="0.2">
      <c r="A343" s="87"/>
      <c r="B343" s="58"/>
      <c r="C343" s="60"/>
      <c r="D343" s="60"/>
      <c r="E343" s="60"/>
      <c r="F343" s="60"/>
      <c r="G343" s="61"/>
      <c r="H343" s="62"/>
      <c r="I343" s="62"/>
      <c r="J343" s="62"/>
      <c r="K343" s="62"/>
      <c r="L343" s="81"/>
      <c r="M343" s="81"/>
      <c r="O343" t="str">
        <f t="shared" si="43"/>
        <v/>
      </c>
      <c r="P343" t="str">
        <f t="shared" si="44"/>
        <v/>
      </c>
      <c r="Q343" t="str">
        <f t="shared" si="45"/>
        <v/>
      </c>
      <c r="R343" t="str">
        <f t="shared" si="46"/>
        <v/>
      </c>
      <c r="S343" t="str">
        <f t="shared" si="47"/>
        <v/>
      </c>
      <c r="T343" t="str">
        <f t="shared" si="48"/>
        <v/>
      </c>
      <c r="U343" t="str">
        <f t="shared" si="49"/>
        <v/>
      </c>
    </row>
    <row r="344" spans="1:21" x14ac:dyDescent="0.2">
      <c r="A344" s="86"/>
      <c r="B344" s="57"/>
      <c r="C344" s="49"/>
      <c r="D344" s="49"/>
      <c r="E344" s="49"/>
      <c r="F344" s="49"/>
      <c r="G344" s="50"/>
      <c r="H344" s="54"/>
      <c r="I344" s="54"/>
      <c r="J344" s="54"/>
      <c r="K344" s="54"/>
      <c r="L344" s="77"/>
      <c r="M344" s="77"/>
      <c r="O344" t="str">
        <f t="shared" si="43"/>
        <v/>
      </c>
      <c r="P344" t="str">
        <f t="shared" si="44"/>
        <v/>
      </c>
      <c r="Q344" t="str">
        <f t="shared" si="45"/>
        <v/>
      </c>
      <c r="R344" t="str">
        <f t="shared" si="46"/>
        <v/>
      </c>
      <c r="S344" t="str">
        <f t="shared" si="47"/>
        <v/>
      </c>
      <c r="T344" t="str">
        <f t="shared" si="48"/>
        <v/>
      </c>
      <c r="U344" t="str">
        <f t="shared" si="49"/>
        <v/>
      </c>
    </row>
    <row r="345" spans="1:21" x14ac:dyDescent="0.2">
      <c r="A345" s="86"/>
      <c r="B345" s="57"/>
      <c r="C345" s="49"/>
      <c r="D345" s="49"/>
      <c r="E345" s="49"/>
      <c r="F345" s="49"/>
      <c r="G345" s="50"/>
      <c r="H345" s="54"/>
      <c r="I345" s="54"/>
      <c r="J345" s="54"/>
      <c r="K345" s="54"/>
      <c r="L345" s="77"/>
      <c r="M345" s="77"/>
      <c r="O345" t="str">
        <f t="shared" si="43"/>
        <v/>
      </c>
      <c r="P345" t="str">
        <f t="shared" si="44"/>
        <v/>
      </c>
      <c r="Q345" t="str">
        <f t="shared" si="45"/>
        <v/>
      </c>
      <c r="R345" t="str">
        <f t="shared" si="46"/>
        <v/>
      </c>
      <c r="S345" t="str">
        <f t="shared" si="47"/>
        <v/>
      </c>
      <c r="T345" t="str">
        <f t="shared" si="48"/>
        <v/>
      </c>
      <c r="U345" t="str">
        <f t="shared" si="49"/>
        <v/>
      </c>
    </row>
    <row r="346" spans="1:21" x14ac:dyDescent="0.2">
      <c r="A346" s="86"/>
      <c r="B346" s="57"/>
      <c r="C346" s="49"/>
      <c r="D346" s="49"/>
      <c r="E346" s="49"/>
      <c r="F346" s="49"/>
      <c r="G346" s="50"/>
      <c r="H346" s="54"/>
      <c r="I346" s="54"/>
      <c r="J346" s="54"/>
      <c r="K346" s="54"/>
      <c r="L346" s="77"/>
      <c r="M346" s="77"/>
      <c r="O346" t="str">
        <f t="shared" si="43"/>
        <v/>
      </c>
      <c r="P346" t="str">
        <f t="shared" si="44"/>
        <v/>
      </c>
      <c r="Q346" t="str">
        <f t="shared" si="45"/>
        <v/>
      </c>
      <c r="R346" t="str">
        <f t="shared" si="46"/>
        <v/>
      </c>
      <c r="S346" t="str">
        <f t="shared" si="47"/>
        <v/>
      </c>
      <c r="T346" t="str">
        <f t="shared" si="48"/>
        <v/>
      </c>
      <c r="U346" t="str">
        <f t="shared" si="49"/>
        <v/>
      </c>
    </row>
    <row r="347" spans="1:21" x14ac:dyDescent="0.2">
      <c r="A347" s="86"/>
      <c r="B347" s="57"/>
      <c r="C347" s="49"/>
      <c r="D347" s="49"/>
      <c r="E347" s="49"/>
      <c r="F347" s="49"/>
      <c r="G347" s="50"/>
      <c r="H347" s="54"/>
      <c r="I347" s="54"/>
      <c r="J347" s="54"/>
      <c r="K347" s="54"/>
      <c r="L347" s="77"/>
      <c r="M347" s="77"/>
      <c r="O347" t="str">
        <f t="shared" si="43"/>
        <v/>
      </c>
      <c r="P347" t="str">
        <f t="shared" si="44"/>
        <v/>
      </c>
      <c r="Q347" t="str">
        <f t="shared" si="45"/>
        <v/>
      </c>
      <c r="R347" t="str">
        <f t="shared" si="46"/>
        <v/>
      </c>
      <c r="S347" t="str">
        <f t="shared" si="47"/>
        <v/>
      </c>
      <c r="T347" t="str">
        <f t="shared" si="48"/>
        <v/>
      </c>
      <c r="U347" t="str">
        <f t="shared" si="49"/>
        <v/>
      </c>
    </row>
    <row r="348" spans="1:21" x14ac:dyDescent="0.2">
      <c r="A348" s="86"/>
      <c r="B348" s="57"/>
      <c r="C348" s="49"/>
      <c r="D348" s="49"/>
      <c r="E348" s="49"/>
      <c r="F348" s="49"/>
      <c r="G348" s="50"/>
      <c r="H348" s="54"/>
      <c r="I348" s="54"/>
      <c r="J348" s="54"/>
      <c r="K348" s="54"/>
      <c r="L348" s="77"/>
      <c r="M348" s="77"/>
      <c r="O348" t="str">
        <f t="shared" si="43"/>
        <v/>
      </c>
      <c r="P348" t="str">
        <f t="shared" si="44"/>
        <v/>
      </c>
      <c r="Q348" t="str">
        <f t="shared" si="45"/>
        <v/>
      </c>
      <c r="R348" t="str">
        <f t="shared" si="46"/>
        <v/>
      </c>
      <c r="S348" t="str">
        <f t="shared" si="47"/>
        <v/>
      </c>
      <c r="T348" t="str">
        <f t="shared" si="48"/>
        <v/>
      </c>
      <c r="U348" t="str">
        <f t="shared" si="49"/>
        <v/>
      </c>
    </row>
    <row r="349" spans="1:21" x14ac:dyDescent="0.2">
      <c r="A349" s="87"/>
      <c r="B349" s="58"/>
      <c r="C349" s="60"/>
      <c r="D349" s="60"/>
      <c r="E349" s="60"/>
      <c r="F349" s="60"/>
      <c r="G349" s="61"/>
      <c r="H349" s="62"/>
      <c r="I349" s="62"/>
      <c r="J349" s="62"/>
      <c r="K349" s="62"/>
      <c r="L349" s="81"/>
      <c r="M349" s="81"/>
      <c r="O349" t="str">
        <f t="shared" si="43"/>
        <v/>
      </c>
      <c r="P349" t="str">
        <f t="shared" si="44"/>
        <v/>
      </c>
      <c r="Q349" t="str">
        <f t="shared" si="45"/>
        <v/>
      </c>
      <c r="R349" t="str">
        <f t="shared" si="46"/>
        <v/>
      </c>
      <c r="S349" t="str">
        <f t="shared" si="47"/>
        <v/>
      </c>
      <c r="T349" t="str">
        <f t="shared" si="48"/>
        <v/>
      </c>
      <c r="U349" t="str">
        <f t="shared" si="49"/>
        <v/>
      </c>
    </row>
    <row r="350" spans="1:21" x14ac:dyDescent="0.2">
      <c r="A350" s="87"/>
      <c r="B350" s="58"/>
      <c r="C350" s="60"/>
      <c r="D350" s="60"/>
      <c r="E350" s="60"/>
      <c r="F350" s="60"/>
      <c r="G350" s="61"/>
      <c r="H350" s="62"/>
      <c r="I350" s="62"/>
      <c r="J350" s="62"/>
      <c r="K350" s="62"/>
      <c r="L350" s="81"/>
      <c r="M350" s="81"/>
      <c r="O350" t="str">
        <f t="shared" si="43"/>
        <v/>
      </c>
      <c r="P350" t="str">
        <f t="shared" si="44"/>
        <v/>
      </c>
      <c r="Q350" t="str">
        <f t="shared" si="45"/>
        <v/>
      </c>
      <c r="R350" t="str">
        <f t="shared" si="46"/>
        <v/>
      </c>
      <c r="S350" t="str">
        <f t="shared" si="47"/>
        <v/>
      </c>
      <c r="T350" t="str">
        <f t="shared" si="48"/>
        <v/>
      </c>
      <c r="U350" t="str">
        <f t="shared" si="49"/>
        <v/>
      </c>
    </row>
    <row r="351" spans="1:21" x14ac:dyDescent="0.2">
      <c r="A351" s="87"/>
      <c r="B351" s="58"/>
      <c r="C351" s="60"/>
      <c r="D351" s="60"/>
      <c r="E351" s="60"/>
      <c r="F351" s="60"/>
      <c r="G351" s="61"/>
      <c r="H351" s="62"/>
      <c r="I351" s="62"/>
      <c r="J351" s="62"/>
      <c r="K351" s="62"/>
      <c r="L351" s="81"/>
      <c r="M351" s="81"/>
      <c r="O351" t="str">
        <f t="shared" si="43"/>
        <v/>
      </c>
      <c r="P351" t="str">
        <f t="shared" si="44"/>
        <v/>
      </c>
      <c r="Q351" t="str">
        <f t="shared" si="45"/>
        <v/>
      </c>
      <c r="R351" t="str">
        <f t="shared" si="46"/>
        <v/>
      </c>
      <c r="S351" t="str">
        <f t="shared" si="47"/>
        <v/>
      </c>
      <c r="T351" t="str">
        <f t="shared" si="48"/>
        <v/>
      </c>
      <c r="U351" t="str">
        <f t="shared" si="49"/>
        <v/>
      </c>
    </row>
    <row r="352" spans="1:21" x14ac:dyDescent="0.2">
      <c r="A352" s="87"/>
      <c r="B352" s="58"/>
      <c r="C352" s="60"/>
      <c r="D352" s="60"/>
      <c r="E352" s="60"/>
      <c r="F352" s="60"/>
      <c r="G352" s="61"/>
      <c r="H352" s="62"/>
      <c r="I352" s="62"/>
      <c r="J352" s="62"/>
      <c r="K352" s="62"/>
      <c r="L352" s="81"/>
      <c r="M352" s="81"/>
      <c r="O352" t="str">
        <f t="shared" si="43"/>
        <v/>
      </c>
      <c r="P352" t="str">
        <f t="shared" si="44"/>
        <v/>
      </c>
      <c r="Q352" t="str">
        <f t="shared" si="45"/>
        <v/>
      </c>
      <c r="R352" t="str">
        <f t="shared" si="46"/>
        <v/>
      </c>
      <c r="S352" t="str">
        <f t="shared" si="47"/>
        <v/>
      </c>
      <c r="T352" t="str">
        <f t="shared" si="48"/>
        <v/>
      </c>
      <c r="U352" t="str">
        <f t="shared" si="49"/>
        <v/>
      </c>
    </row>
    <row r="353" spans="1:21" x14ac:dyDescent="0.2">
      <c r="A353" s="87"/>
      <c r="B353" s="58"/>
      <c r="C353" s="60"/>
      <c r="D353" s="60"/>
      <c r="E353" s="60"/>
      <c r="F353" s="60"/>
      <c r="G353" s="61"/>
      <c r="H353" s="62"/>
      <c r="I353" s="62"/>
      <c r="J353" s="62"/>
      <c r="K353" s="62"/>
      <c r="L353" s="81"/>
      <c r="M353" s="81"/>
      <c r="O353" t="str">
        <f t="shared" si="43"/>
        <v/>
      </c>
      <c r="P353" t="str">
        <f t="shared" si="44"/>
        <v/>
      </c>
      <c r="Q353" t="str">
        <f t="shared" si="45"/>
        <v/>
      </c>
      <c r="R353" t="str">
        <f t="shared" si="46"/>
        <v/>
      </c>
      <c r="S353" t="str">
        <f t="shared" si="47"/>
        <v/>
      </c>
      <c r="T353" t="str">
        <f t="shared" si="48"/>
        <v/>
      </c>
      <c r="U353" t="str">
        <f t="shared" si="49"/>
        <v/>
      </c>
    </row>
    <row r="354" spans="1:21" x14ac:dyDescent="0.2">
      <c r="A354" s="86"/>
      <c r="B354" s="57"/>
      <c r="C354" s="49"/>
      <c r="D354" s="49"/>
      <c r="E354" s="49"/>
      <c r="F354" s="49"/>
      <c r="G354" s="50"/>
      <c r="H354" s="54"/>
      <c r="I354" s="54"/>
      <c r="J354" s="54"/>
      <c r="K354" s="54"/>
      <c r="L354" s="77"/>
      <c r="M354" s="77"/>
      <c r="O354" t="str">
        <f t="shared" si="43"/>
        <v/>
      </c>
      <c r="P354" t="str">
        <f t="shared" si="44"/>
        <v/>
      </c>
      <c r="Q354" t="str">
        <f t="shared" si="45"/>
        <v/>
      </c>
      <c r="R354" t="str">
        <f t="shared" si="46"/>
        <v/>
      </c>
      <c r="S354" t="str">
        <f t="shared" si="47"/>
        <v/>
      </c>
      <c r="T354" t="str">
        <f t="shared" si="48"/>
        <v/>
      </c>
      <c r="U354" t="str">
        <f t="shared" si="49"/>
        <v/>
      </c>
    </row>
    <row r="355" spans="1:21" x14ac:dyDescent="0.2">
      <c r="A355" s="86"/>
      <c r="B355" s="57"/>
      <c r="C355" s="49"/>
      <c r="D355" s="49"/>
      <c r="E355" s="49"/>
      <c r="F355" s="49"/>
      <c r="G355" s="50"/>
      <c r="H355" s="54"/>
      <c r="I355" s="54"/>
      <c r="J355" s="54"/>
      <c r="K355" s="54"/>
      <c r="L355" s="77"/>
      <c r="M355" s="77"/>
      <c r="O355" t="str">
        <f t="shared" si="43"/>
        <v/>
      </c>
      <c r="P355" t="str">
        <f t="shared" si="44"/>
        <v/>
      </c>
      <c r="Q355" t="str">
        <f t="shared" si="45"/>
        <v/>
      </c>
      <c r="R355" t="str">
        <f t="shared" si="46"/>
        <v/>
      </c>
      <c r="S355" t="str">
        <f t="shared" si="47"/>
        <v/>
      </c>
      <c r="T355" t="str">
        <f t="shared" si="48"/>
        <v/>
      </c>
      <c r="U355" t="str">
        <f t="shared" si="49"/>
        <v/>
      </c>
    </row>
    <row r="356" spans="1:21" x14ac:dyDescent="0.2">
      <c r="A356" s="86"/>
      <c r="B356" s="57"/>
      <c r="C356" s="49"/>
      <c r="D356" s="49"/>
      <c r="E356" s="49"/>
      <c r="F356" s="49"/>
      <c r="G356" s="50"/>
      <c r="H356" s="54"/>
      <c r="I356" s="54"/>
      <c r="J356" s="54"/>
      <c r="K356" s="54"/>
      <c r="L356" s="77"/>
      <c r="M356" s="77"/>
      <c r="O356" t="str">
        <f t="shared" si="43"/>
        <v/>
      </c>
      <c r="P356" t="str">
        <f t="shared" si="44"/>
        <v/>
      </c>
      <c r="Q356" t="str">
        <f t="shared" si="45"/>
        <v/>
      </c>
      <c r="R356" t="str">
        <f t="shared" si="46"/>
        <v/>
      </c>
      <c r="S356" t="str">
        <f t="shared" si="47"/>
        <v/>
      </c>
      <c r="T356" t="str">
        <f t="shared" si="48"/>
        <v/>
      </c>
      <c r="U356" t="str">
        <f t="shared" si="49"/>
        <v/>
      </c>
    </row>
    <row r="357" spans="1:21" x14ac:dyDescent="0.2">
      <c r="A357" s="86"/>
      <c r="B357" s="57"/>
      <c r="C357" s="49"/>
      <c r="D357" s="49"/>
      <c r="E357" s="49"/>
      <c r="F357" s="49"/>
      <c r="G357" s="50"/>
      <c r="H357" s="54"/>
      <c r="I357" s="54"/>
      <c r="J357" s="54"/>
      <c r="K357" s="54"/>
      <c r="L357" s="77"/>
      <c r="M357" s="77"/>
      <c r="O357" t="str">
        <f t="shared" si="43"/>
        <v/>
      </c>
      <c r="P357" t="str">
        <f t="shared" si="44"/>
        <v/>
      </c>
      <c r="Q357" t="str">
        <f t="shared" si="45"/>
        <v/>
      </c>
      <c r="R357" t="str">
        <f t="shared" si="46"/>
        <v/>
      </c>
      <c r="S357" t="str">
        <f t="shared" si="47"/>
        <v/>
      </c>
      <c r="T357" t="str">
        <f t="shared" si="48"/>
        <v/>
      </c>
      <c r="U357" t="str">
        <f t="shared" si="49"/>
        <v/>
      </c>
    </row>
    <row r="358" spans="1:21" x14ac:dyDescent="0.2">
      <c r="A358" s="86"/>
      <c r="B358" s="57"/>
      <c r="C358" s="49"/>
      <c r="D358" s="49"/>
      <c r="E358" s="49"/>
      <c r="F358" s="49"/>
      <c r="G358" s="50"/>
      <c r="H358" s="54"/>
      <c r="I358" s="54"/>
      <c r="J358" s="54"/>
      <c r="K358" s="54"/>
      <c r="L358" s="77"/>
      <c r="M358" s="77"/>
      <c r="O358" t="str">
        <f t="shared" si="43"/>
        <v/>
      </c>
      <c r="P358" t="str">
        <f t="shared" si="44"/>
        <v/>
      </c>
      <c r="Q358" t="str">
        <f t="shared" si="45"/>
        <v/>
      </c>
      <c r="R358" t="str">
        <f t="shared" si="46"/>
        <v/>
      </c>
      <c r="S358" t="str">
        <f t="shared" si="47"/>
        <v/>
      </c>
      <c r="T358" t="str">
        <f t="shared" si="48"/>
        <v/>
      </c>
      <c r="U358" t="str">
        <f t="shared" si="49"/>
        <v/>
      </c>
    </row>
    <row r="359" spans="1:21" x14ac:dyDescent="0.2">
      <c r="A359" s="87"/>
      <c r="B359" s="58"/>
      <c r="C359" s="60"/>
      <c r="D359" s="60"/>
      <c r="E359" s="60"/>
      <c r="F359" s="60"/>
      <c r="G359" s="61"/>
      <c r="H359" s="62"/>
      <c r="I359" s="62"/>
      <c r="J359" s="62"/>
      <c r="K359" s="62"/>
      <c r="L359" s="81"/>
      <c r="M359" s="81"/>
      <c r="O359" t="str">
        <f t="shared" si="43"/>
        <v/>
      </c>
      <c r="P359" t="str">
        <f t="shared" si="44"/>
        <v/>
      </c>
      <c r="Q359" t="str">
        <f t="shared" si="45"/>
        <v/>
      </c>
      <c r="R359" t="str">
        <f t="shared" si="46"/>
        <v/>
      </c>
      <c r="S359" t="str">
        <f t="shared" si="47"/>
        <v/>
      </c>
      <c r="T359" t="str">
        <f t="shared" si="48"/>
        <v/>
      </c>
      <c r="U359" t="str">
        <f t="shared" si="49"/>
        <v/>
      </c>
    </row>
    <row r="360" spans="1:21" x14ac:dyDescent="0.2">
      <c r="A360" s="87"/>
      <c r="B360" s="58"/>
      <c r="C360" s="60"/>
      <c r="D360" s="60"/>
      <c r="E360" s="60"/>
      <c r="F360" s="60"/>
      <c r="G360" s="61"/>
      <c r="H360" s="62"/>
      <c r="I360" s="62"/>
      <c r="J360" s="62"/>
      <c r="K360" s="62"/>
      <c r="L360" s="81"/>
      <c r="M360" s="81"/>
      <c r="O360" t="str">
        <f t="shared" si="43"/>
        <v/>
      </c>
      <c r="P360" t="str">
        <f t="shared" si="44"/>
        <v/>
      </c>
      <c r="Q360" t="str">
        <f t="shared" si="45"/>
        <v/>
      </c>
      <c r="R360" t="str">
        <f t="shared" si="46"/>
        <v/>
      </c>
      <c r="S360" t="str">
        <f t="shared" si="47"/>
        <v/>
      </c>
      <c r="T360" t="str">
        <f t="shared" si="48"/>
        <v/>
      </c>
      <c r="U360" t="str">
        <f t="shared" si="49"/>
        <v/>
      </c>
    </row>
    <row r="361" spans="1:21" x14ac:dyDescent="0.2">
      <c r="A361" s="87"/>
      <c r="B361" s="58"/>
      <c r="C361" s="60"/>
      <c r="D361" s="60"/>
      <c r="E361" s="60"/>
      <c r="F361" s="60"/>
      <c r="G361" s="61"/>
      <c r="H361" s="62"/>
      <c r="I361" s="62"/>
      <c r="J361" s="62"/>
      <c r="K361" s="62"/>
      <c r="L361" s="81"/>
      <c r="M361" s="81"/>
      <c r="O361" t="str">
        <f t="shared" si="43"/>
        <v/>
      </c>
      <c r="P361" t="str">
        <f t="shared" si="44"/>
        <v/>
      </c>
      <c r="Q361" t="str">
        <f t="shared" si="45"/>
        <v/>
      </c>
      <c r="R361" t="str">
        <f t="shared" si="46"/>
        <v/>
      </c>
      <c r="S361" t="str">
        <f t="shared" si="47"/>
        <v/>
      </c>
      <c r="T361" t="str">
        <f t="shared" si="48"/>
        <v/>
      </c>
      <c r="U361" t="str">
        <f t="shared" si="49"/>
        <v/>
      </c>
    </row>
    <row r="362" spans="1:21" x14ac:dyDescent="0.2">
      <c r="A362" s="87"/>
      <c r="B362" s="58"/>
      <c r="C362" s="60"/>
      <c r="D362" s="60"/>
      <c r="E362" s="60"/>
      <c r="F362" s="60"/>
      <c r="G362" s="61"/>
      <c r="H362" s="62"/>
      <c r="I362" s="62"/>
      <c r="J362" s="62"/>
      <c r="K362" s="62"/>
      <c r="L362" s="81"/>
      <c r="M362" s="81"/>
      <c r="O362" t="str">
        <f t="shared" si="43"/>
        <v/>
      </c>
      <c r="P362" t="str">
        <f t="shared" si="44"/>
        <v/>
      </c>
      <c r="Q362" t="str">
        <f t="shared" si="45"/>
        <v/>
      </c>
      <c r="R362" t="str">
        <f t="shared" si="46"/>
        <v/>
      </c>
      <c r="S362" t="str">
        <f t="shared" si="47"/>
        <v/>
      </c>
      <c r="T362" t="str">
        <f t="shared" si="48"/>
        <v/>
      </c>
      <c r="U362" t="str">
        <f t="shared" si="49"/>
        <v/>
      </c>
    </row>
    <row r="363" spans="1:21" x14ac:dyDescent="0.2">
      <c r="A363" s="87"/>
      <c r="B363" s="58"/>
      <c r="C363" s="60"/>
      <c r="D363" s="60"/>
      <c r="E363" s="60"/>
      <c r="F363" s="60"/>
      <c r="G363" s="61"/>
      <c r="H363" s="62"/>
      <c r="I363" s="62"/>
      <c r="J363" s="62"/>
      <c r="K363" s="62"/>
      <c r="L363" s="81"/>
      <c r="M363" s="81"/>
      <c r="O363" t="str">
        <f t="shared" si="43"/>
        <v/>
      </c>
      <c r="P363" t="str">
        <f t="shared" si="44"/>
        <v/>
      </c>
      <c r="Q363" t="str">
        <f t="shared" si="45"/>
        <v/>
      </c>
      <c r="R363" t="str">
        <f t="shared" si="46"/>
        <v/>
      </c>
      <c r="S363" t="str">
        <f t="shared" si="47"/>
        <v/>
      </c>
      <c r="T363" t="str">
        <f t="shared" si="48"/>
        <v/>
      </c>
      <c r="U363" t="str">
        <f t="shared" si="49"/>
        <v/>
      </c>
    </row>
    <row r="364" spans="1:21" x14ac:dyDescent="0.2">
      <c r="A364" s="86"/>
      <c r="B364" s="57"/>
      <c r="C364" s="49"/>
      <c r="D364" s="49"/>
      <c r="E364" s="49"/>
      <c r="F364" s="49"/>
      <c r="G364" s="50"/>
      <c r="H364" s="54"/>
      <c r="I364" s="54"/>
      <c r="J364" s="54"/>
      <c r="K364" s="54"/>
      <c r="L364" s="77"/>
      <c r="M364" s="77"/>
      <c r="O364" t="str">
        <f t="shared" si="43"/>
        <v/>
      </c>
      <c r="P364" t="str">
        <f t="shared" si="44"/>
        <v/>
      </c>
      <c r="Q364" t="str">
        <f t="shared" si="45"/>
        <v/>
      </c>
      <c r="R364" t="str">
        <f t="shared" si="46"/>
        <v/>
      </c>
      <c r="S364" t="str">
        <f t="shared" si="47"/>
        <v/>
      </c>
      <c r="T364" t="str">
        <f t="shared" si="48"/>
        <v/>
      </c>
      <c r="U364" t="str">
        <f t="shared" si="49"/>
        <v/>
      </c>
    </row>
    <row r="365" spans="1:21" x14ac:dyDescent="0.2">
      <c r="A365" s="86"/>
      <c r="B365" s="57"/>
      <c r="C365" s="49"/>
      <c r="D365" s="49"/>
      <c r="E365" s="49"/>
      <c r="F365" s="49"/>
      <c r="G365" s="50"/>
      <c r="H365" s="54"/>
      <c r="I365" s="54"/>
      <c r="J365" s="54"/>
      <c r="K365" s="54"/>
      <c r="L365" s="77"/>
      <c r="M365" s="77"/>
      <c r="O365" t="str">
        <f t="shared" si="43"/>
        <v/>
      </c>
      <c r="P365" t="str">
        <f t="shared" si="44"/>
        <v/>
      </c>
      <c r="Q365" t="str">
        <f t="shared" si="45"/>
        <v/>
      </c>
      <c r="R365" t="str">
        <f t="shared" si="46"/>
        <v/>
      </c>
      <c r="S365" t="str">
        <f t="shared" si="47"/>
        <v/>
      </c>
      <c r="T365" t="str">
        <f t="shared" si="48"/>
        <v/>
      </c>
      <c r="U365" t="str">
        <f t="shared" si="49"/>
        <v/>
      </c>
    </row>
    <row r="366" spans="1:21" x14ac:dyDescent="0.2">
      <c r="A366" s="86"/>
      <c r="B366" s="57"/>
      <c r="C366" s="49"/>
      <c r="D366" s="49"/>
      <c r="E366" s="49"/>
      <c r="F366" s="49"/>
      <c r="G366" s="50"/>
      <c r="H366" s="54"/>
      <c r="I366" s="54"/>
      <c r="J366" s="54"/>
      <c r="K366" s="54"/>
      <c r="L366" s="77"/>
      <c r="M366" s="77"/>
      <c r="O366" t="str">
        <f t="shared" si="43"/>
        <v/>
      </c>
      <c r="P366" t="str">
        <f t="shared" si="44"/>
        <v/>
      </c>
      <c r="Q366" t="str">
        <f t="shared" si="45"/>
        <v/>
      </c>
      <c r="R366" t="str">
        <f t="shared" si="46"/>
        <v/>
      </c>
      <c r="S366" t="str">
        <f t="shared" si="47"/>
        <v/>
      </c>
      <c r="T366" t="str">
        <f t="shared" si="48"/>
        <v/>
      </c>
      <c r="U366" t="str">
        <f t="shared" si="49"/>
        <v/>
      </c>
    </row>
    <row r="367" spans="1:21" x14ac:dyDescent="0.2">
      <c r="A367" s="86"/>
      <c r="B367" s="57"/>
      <c r="C367" s="49"/>
      <c r="D367" s="49"/>
      <c r="E367" s="49"/>
      <c r="F367" s="49"/>
      <c r="G367" s="50"/>
      <c r="H367" s="54"/>
      <c r="I367" s="54"/>
      <c r="J367" s="54"/>
      <c r="K367" s="54"/>
      <c r="L367" s="77"/>
      <c r="M367" s="77"/>
      <c r="O367" t="str">
        <f t="shared" si="43"/>
        <v/>
      </c>
      <c r="P367" t="str">
        <f t="shared" si="44"/>
        <v/>
      </c>
      <c r="Q367" t="str">
        <f t="shared" si="45"/>
        <v/>
      </c>
      <c r="R367" t="str">
        <f t="shared" si="46"/>
        <v/>
      </c>
      <c r="S367" t="str">
        <f t="shared" si="47"/>
        <v/>
      </c>
      <c r="T367" t="str">
        <f t="shared" si="48"/>
        <v/>
      </c>
      <c r="U367" t="str">
        <f t="shared" si="49"/>
        <v/>
      </c>
    </row>
    <row r="368" spans="1:21" x14ac:dyDescent="0.2">
      <c r="A368" s="86"/>
      <c r="B368" s="57"/>
      <c r="C368" s="49"/>
      <c r="D368" s="49"/>
      <c r="E368" s="49"/>
      <c r="F368" s="49"/>
      <c r="G368" s="50"/>
      <c r="H368" s="54"/>
      <c r="I368" s="54"/>
      <c r="J368" s="54"/>
      <c r="K368" s="54"/>
      <c r="L368" s="77"/>
      <c r="M368" s="77"/>
      <c r="O368" t="str">
        <f t="shared" si="43"/>
        <v/>
      </c>
      <c r="P368" t="str">
        <f t="shared" si="44"/>
        <v/>
      </c>
      <c r="Q368" t="str">
        <f t="shared" si="45"/>
        <v/>
      </c>
      <c r="R368" t="str">
        <f t="shared" si="46"/>
        <v/>
      </c>
      <c r="S368" t="str">
        <f t="shared" si="47"/>
        <v/>
      </c>
      <c r="T368" t="str">
        <f t="shared" si="48"/>
        <v/>
      </c>
      <c r="U368" t="str">
        <f t="shared" si="49"/>
        <v/>
      </c>
    </row>
    <row r="369" spans="1:21" x14ac:dyDescent="0.2">
      <c r="A369" s="87"/>
      <c r="B369" s="58"/>
      <c r="C369" s="60"/>
      <c r="D369" s="60"/>
      <c r="E369" s="60"/>
      <c r="F369" s="60"/>
      <c r="G369" s="61"/>
      <c r="H369" s="62"/>
      <c r="I369" s="62"/>
      <c r="J369" s="62"/>
      <c r="K369" s="62"/>
      <c r="L369" s="81"/>
      <c r="M369" s="81"/>
      <c r="O369" t="str">
        <f t="shared" si="43"/>
        <v/>
      </c>
      <c r="P369" t="str">
        <f t="shared" si="44"/>
        <v/>
      </c>
      <c r="Q369" t="str">
        <f t="shared" si="45"/>
        <v/>
      </c>
      <c r="R369" t="str">
        <f t="shared" si="46"/>
        <v/>
      </c>
      <c r="S369" t="str">
        <f t="shared" si="47"/>
        <v/>
      </c>
      <c r="T369" t="str">
        <f t="shared" si="48"/>
        <v/>
      </c>
      <c r="U369" t="str">
        <f t="shared" si="49"/>
        <v/>
      </c>
    </row>
    <row r="370" spans="1:21" x14ac:dyDescent="0.2">
      <c r="A370" s="87"/>
      <c r="B370" s="58"/>
      <c r="C370" s="60"/>
      <c r="D370" s="60"/>
      <c r="E370" s="60"/>
      <c r="F370" s="60"/>
      <c r="G370" s="61"/>
      <c r="H370" s="62"/>
      <c r="I370" s="62"/>
      <c r="J370" s="62"/>
      <c r="K370" s="62"/>
      <c r="L370" s="81"/>
      <c r="M370" s="81"/>
      <c r="O370" t="str">
        <f t="shared" si="43"/>
        <v/>
      </c>
      <c r="P370" t="str">
        <f t="shared" si="44"/>
        <v/>
      </c>
      <c r="Q370" t="str">
        <f t="shared" si="45"/>
        <v/>
      </c>
      <c r="R370" t="str">
        <f t="shared" si="46"/>
        <v/>
      </c>
      <c r="S370" t="str">
        <f t="shared" si="47"/>
        <v/>
      </c>
      <c r="T370" t="str">
        <f t="shared" si="48"/>
        <v/>
      </c>
      <c r="U370" t="str">
        <f t="shared" si="49"/>
        <v/>
      </c>
    </row>
    <row r="371" spans="1:21" x14ac:dyDescent="0.2">
      <c r="A371" s="87"/>
      <c r="B371" s="58"/>
      <c r="C371" s="60"/>
      <c r="D371" s="60"/>
      <c r="E371" s="60"/>
      <c r="F371" s="60"/>
      <c r="G371" s="61"/>
      <c r="H371" s="62"/>
      <c r="I371" s="62"/>
      <c r="J371" s="62"/>
      <c r="K371" s="62"/>
      <c r="L371" s="81"/>
      <c r="M371" s="81"/>
      <c r="O371" t="str">
        <f t="shared" si="43"/>
        <v/>
      </c>
      <c r="P371" t="str">
        <f t="shared" si="44"/>
        <v/>
      </c>
      <c r="Q371" t="str">
        <f t="shared" si="45"/>
        <v/>
      </c>
      <c r="R371" t="str">
        <f t="shared" si="46"/>
        <v/>
      </c>
      <c r="S371" t="str">
        <f t="shared" si="47"/>
        <v/>
      </c>
      <c r="T371" t="str">
        <f t="shared" si="48"/>
        <v/>
      </c>
      <c r="U371" t="str">
        <f t="shared" si="49"/>
        <v/>
      </c>
    </row>
    <row r="372" spans="1:21" x14ac:dyDescent="0.2">
      <c r="A372" s="87"/>
      <c r="B372" s="58"/>
      <c r="C372" s="60"/>
      <c r="D372" s="60"/>
      <c r="E372" s="60"/>
      <c r="F372" s="60"/>
      <c r="G372" s="61"/>
      <c r="H372" s="62"/>
      <c r="I372" s="62"/>
      <c r="J372" s="62"/>
      <c r="K372" s="62"/>
      <c r="L372" s="81"/>
      <c r="M372" s="81"/>
      <c r="O372" t="str">
        <f t="shared" si="43"/>
        <v/>
      </c>
      <c r="P372" t="str">
        <f t="shared" si="44"/>
        <v/>
      </c>
      <c r="Q372" t="str">
        <f t="shared" si="45"/>
        <v/>
      </c>
      <c r="R372" t="str">
        <f t="shared" si="46"/>
        <v/>
      </c>
      <c r="S372" t="str">
        <f t="shared" si="47"/>
        <v/>
      </c>
      <c r="T372" t="str">
        <f t="shared" si="48"/>
        <v/>
      </c>
      <c r="U372" t="str">
        <f t="shared" si="49"/>
        <v/>
      </c>
    </row>
    <row r="373" spans="1:21" x14ac:dyDescent="0.2">
      <c r="A373" s="87"/>
      <c r="B373" s="58"/>
      <c r="C373" s="60"/>
      <c r="D373" s="60"/>
      <c r="E373" s="60"/>
      <c r="F373" s="60"/>
      <c r="G373" s="61"/>
      <c r="H373" s="62"/>
      <c r="I373" s="62"/>
      <c r="J373" s="62"/>
      <c r="K373" s="62"/>
      <c r="L373" s="81"/>
      <c r="M373" s="81"/>
      <c r="O373" t="str">
        <f t="shared" si="43"/>
        <v/>
      </c>
      <c r="P373" t="str">
        <f t="shared" si="44"/>
        <v/>
      </c>
      <c r="Q373" t="str">
        <f t="shared" si="45"/>
        <v/>
      </c>
      <c r="R373" t="str">
        <f t="shared" si="46"/>
        <v/>
      </c>
      <c r="S373" t="str">
        <f t="shared" si="47"/>
        <v/>
      </c>
      <c r="T373" t="str">
        <f t="shared" si="48"/>
        <v/>
      </c>
      <c r="U373" t="str">
        <f t="shared" si="49"/>
        <v/>
      </c>
    </row>
    <row r="374" spans="1:21" x14ac:dyDescent="0.2">
      <c r="A374" s="86"/>
      <c r="B374" s="57"/>
      <c r="C374" s="49"/>
      <c r="D374" s="49"/>
      <c r="E374" s="49"/>
      <c r="F374" s="49"/>
      <c r="G374" s="50"/>
      <c r="H374" s="54"/>
      <c r="I374" s="54"/>
      <c r="J374" s="54"/>
      <c r="K374" s="54"/>
      <c r="L374" s="77"/>
      <c r="M374" s="77"/>
      <c r="O374" t="str">
        <f t="shared" si="43"/>
        <v/>
      </c>
      <c r="P374" t="str">
        <f t="shared" si="44"/>
        <v/>
      </c>
      <c r="Q374" t="str">
        <f t="shared" si="45"/>
        <v/>
      </c>
      <c r="R374" t="str">
        <f t="shared" si="46"/>
        <v/>
      </c>
      <c r="S374" t="str">
        <f t="shared" si="47"/>
        <v/>
      </c>
      <c r="T374" t="str">
        <f t="shared" si="48"/>
        <v/>
      </c>
      <c r="U374" t="str">
        <f t="shared" si="49"/>
        <v/>
      </c>
    </row>
    <row r="375" spans="1:21" x14ac:dyDescent="0.2">
      <c r="A375" s="86"/>
      <c r="B375" s="57"/>
      <c r="C375" s="49"/>
      <c r="D375" s="49"/>
      <c r="E375" s="49"/>
      <c r="F375" s="49"/>
      <c r="G375" s="50"/>
      <c r="H375" s="54"/>
      <c r="I375" s="54"/>
      <c r="J375" s="54"/>
      <c r="K375" s="54"/>
      <c r="L375" s="77"/>
      <c r="M375" s="77"/>
      <c r="O375" t="str">
        <f t="shared" si="43"/>
        <v/>
      </c>
      <c r="P375" t="str">
        <f t="shared" si="44"/>
        <v/>
      </c>
      <c r="Q375" t="str">
        <f t="shared" si="45"/>
        <v/>
      </c>
      <c r="R375" t="str">
        <f t="shared" si="46"/>
        <v/>
      </c>
      <c r="S375" t="str">
        <f t="shared" si="47"/>
        <v/>
      </c>
      <c r="T375" t="str">
        <f t="shared" si="48"/>
        <v/>
      </c>
      <c r="U375" t="str">
        <f t="shared" si="49"/>
        <v/>
      </c>
    </row>
    <row r="376" spans="1:21" x14ac:dyDescent="0.2">
      <c r="A376" s="86"/>
      <c r="B376" s="57"/>
      <c r="C376" s="49"/>
      <c r="D376" s="49"/>
      <c r="E376" s="49"/>
      <c r="F376" s="49"/>
      <c r="G376" s="50"/>
      <c r="H376" s="54"/>
      <c r="I376" s="54"/>
      <c r="J376" s="54"/>
      <c r="K376" s="54"/>
      <c r="L376" s="77"/>
      <c r="M376" s="77"/>
      <c r="O376" t="str">
        <f t="shared" si="43"/>
        <v/>
      </c>
      <c r="P376" t="str">
        <f t="shared" si="44"/>
        <v/>
      </c>
      <c r="Q376" t="str">
        <f t="shared" si="45"/>
        <v/>
      </c>
      <c r="R376" t="str">
        <f t="shared" si="46"/>
        <v/>
      </c>
      <c r="S376" t="str">
        <f t="shared" si="47"/>
        <v/>
      </c>
      <c r="T376" t="str">
        <f t="shared" si="48"/>
        <v/>
      </c>
      <c r="U376" t="str">
        <f t="shared" si="49"/>
        <v/>
      </c>
    </row>
    <row r="377" spans="1:21" x14ac:dyDescent="0.2">
      <c r="A377" s="86"/>
      <c r="B377" s="57"/>
      <c r="C377" s="49"/>
      <c r="D377" s="49"/>
      <c r="E377" s="49"/>
      <c r="F377" s="49"/>
      <c r="G377" s="50"/>
      <c r="H377" s="54"/>
      <c r="I377" s="54"/>
      <c r="J377" s="54"/>
      <c r="K377" s="54"/>
      <c r="L377" s="77"/>
      <c r="M377" s="77"/>
      <c r="O377" t="str">
        <f t="shared" si="43"/>
        <v/>
      </c>
      <c r="P377" t="str">
        <f t="shared" si="44"/>
        <v/>
      </c>
      <c r="Q377" t="str">
        <f t="shared" si="45"/>
        <v/>
      </c>
      <c r="R377" t="str">
        <f t="shared" si="46"/>
        <v/>
      </c>
      <c r="S377" t="str">
        <f t="shared" si="47"/>
        <v/>
      </c>
      <c r="T377" t="str">
        <f t="shared" si="48"/>
        <v/>
      </c>
      <c r="U377" t="str">
        <f t="shared" si="49"/>
        <v/>
      </c>
    </row>
    <row r="378" spans="1:21" x14ac:dyDescent="0.2">
      <c r="A378" s="86"/>
      <c r="B378" s="57"/>
      <c r="C378" s="49"/>
      <c r="D378" s="49"/>
      <c r="E378" s="49"/>
      <c r="F378" s="49"/>
      <c r="G378" s="50"/>
      <c r="H378" s="54"/>
      <c r="I378" s="54"/>
      <c r="J378" s="54"/>
      <c r="K378" s="54"/>
      <c r="L378" s="77"/>
      <c r="M378" s="77"/>
      <c r="O378" t="str">
        <f t="shared" si="43"/>
        <v/>
      </c>
      <c r="P378" t="str">
        <f t="shared" si="44"/>
        <v/>
      </c>
      <c r="Q378" t="str">
        <f t="shared" si="45"/>
        <v/>
      </c>
      <c r="R378" t="str">
        <f t="shared" si="46"/>
        <v/>
      </c>
      <c r="S378" t="str">
        <f t="shared" si="47"/>
        <v/>
      </c>
      <c r="T378" t="str">
        <f t="shared" si="48"/>
        <v/>
      </c>
      <c r="U378" t="str">
        <f t="shared" si="49"/>
        <v/>
      </c>
    </row>
    <row r="379" spans="1:21" x14ac:dyDescent="0.2">
      <c r="A379" s="87"/>
      <c r="B379" s="58"/>
      <c r="C379" s="60"/>
      <c r="D379" s="60"/>
      <c r="E379" s="60"/>
      <c r="F379" s="60"/>
      <c r="G379" s="61"/>
      <c r="H379" s="62"/>
      <c r="I379" s="62"/>
      <c r="J379" s="62"/>
      <c r="K379" s="62"/>
      <c r="L379" s="81"/>
      <c r="M379" s="81"/>
      <c r="O379" t="str">
        <f t="shared" si="43"/>
        <v/>
      </c>
      <c r="P379" t="str">
        <f t="shared" si="44"/>
        <v/>
      </c>
      <c r="Q379" t="str">
        <f t="shared" si="45"/>
        <v/>
      </c>
      <c r="R379" t="str">
        <f t="shared" si="46"/>
        <v/>
      </c>
      <c r="S379" t="str">
        <f t="shared" si="47"/>
        <v/>
      </c>
      <c r="T379" t="str">
        <f t="shared" si="48"/>
        <v/>
      </c>
      <c r="U379" t="str">
        <f t="shared" si="49"/>
        <v/>
      </c>
    </row>
    <row r="380" spans="1:21" x14ac:dyDescent="0.2">
      <c r="A380" s="87"/>
      <c r="B380" s="58"/>
      <c r="C380" s="60"/>
      <c r="D380" s="60"/>
      <c r="E380" s="60"/>
      <c r="F380" s="60"/>
      <c r="G380" s="61"/>
      <c r="H380" s="62"/>
      <c r="I380" s="62"/>
      <c r="J380" s="62"/>
      <c r="K380" s="62"/>
      <c r="L380" s="81"/>
      <c r="M380" s="81"/>
      <c r="O380" t="str">
        <f t="shared" si="43"/>
        <v/>
      </c>
      <c r="P380" t="str">
        <f t="shared" si="44"/>
        <v/>
      </c>
      <c r="Q380" t="str">
        <f t="shared" si="45"/>
        <v/>
      </c>
      <c r="R380" t="str">
        <f t="shared" si="46"/>
        <v/>
      </c>
      <c r="S380" t="str">
        <f t="shared" si="47"/>
        <v/>
      </c>
      <c r="T380" t="str">
        <f t="shared" si="48"/>
        <v/>
      </c>
      <c r="U380" t="str">
        <f t="shared" si="49"/>
        <v/>
      </c>
    </row>
    <row r="381" spans="1:21" x14ac:dyDescent="0.2">
      <c r="A381" s="87"/>
      <c r="B381" s="58"/>
      <c r="C381" s="60"/>
      <c r="D381" s="60"/>
      <c r="E381" s="60"/>
      <c r="F381" s="60"/>
      <c r="G381" s="61"/>
      <c r="H381" s="62"/>
      <c r="I381" s="62"/>
      <c r="J381" s="62"/>
      <c r="K381" s="62"/>
      <c r="L381" s="81"/>
      <c r="M381" s="81"/>
      <c r="O381" t="str">
        <f t="shared" si="43"/>
        <v/>
      </c>
      <c r="P381" t="str">
        <f t="shared" si="44"/>
        <v/>
      </c>
      <c r="Q381" t="str">
        <f t="shared" si="45"/>
        <v/>
      </c>
      <c r="R381" t="str">
        <f t="shared" si="46"/>
        <v/>
      </c>
      <c r="S381" t="str">
        <f t="shared" si="47"/>
        <v/>
      </c>
      <c r="T381" t="str">
        <f t="shared" si="48"/>
        <v/>
      </c>
      <c r="U381" t="str">
        <f t="shared" si="49"/>
        <v/>
      </c>
    </row>
    <row r="382" spans="1:21" x14ac:dyDescent="0.2">
      <c r="A382" s="87"/>
      <c r="B382" s="58"/>
      <c r="C382" s="60"/>
      <c r="D382" s="60"/>
      <c r="E382" s="60"/>
      <c r="F382" s="60"/>
      <c r="G382" s="61"/>
      <c r="H382" s="62"/>
      <c r="I382" s="62"/>
      <c r="J382" s="62"/>
      <c r="K382" s="62"/>
      <c r="L382" s="81"/>
      <c r="M382" s="81"/>
      <c r="O382" t="str">
        <f t="shared" si="43"/>
        <v/>
      </c>
      <c r="P382" t="str">
        <f t="shared" si="44"/>
        <v/>
      </c>
      <c r="Q382" t="str">
        <f t="shared" si="45"/>
        <v/>
      </c>
      <c r="R382" t="str">
        <f t="shared" si="46"/>
        <v/>
      </c>
      <c r="S382" t="str">
        <f t="shared" si="47"/>
        <v/>
      </c>
      <c r="T382" t="str">
        <f t="shared" si="48"/>
        <v/>
      </c>
      <c r="U382" t="str">
        <f t="shared" si="49"/>
        <v/>
      </c>
    </row>
    <row r="383" spans="1:21" x14ac:dyDescent="0.2">
      <c r="A383" s="87"/>
      <c r="B383" s="58"/>
      <c r="C383" s="60"/>
      <c r="D383" s="60"/>
      <c r="E383" s="60"/>
      <c r="F383" s="60"/>
      <c r="G383" s="61"/>
      <c r="H383" s="62"/>
      <c r="I383" s="62"/>
      <c r="J383" s="62"/>
      <c r="K383" s="62"/>
      <c r="L383" s="81"/>
      <c r="M383" s="81"/>
      <c r="O383" t="str">
        <f t="shared" si="43"/>
        <v/>
      </c>
      <c r="P383" t="str">
        <f t="shared" si="44"/>
        <v/>
      </c>
      <c r="Q383" t="str">
        <f t="shared" si="45"/>
        <v/>
      </c>
      <c r="R383" t="str">
        <f t="shared" si="46"/>
        <v/>
      </c>
      <c r="S383" t="str">
        <f t="shared" si="47"/>
        <v/>
      </c>
      <c r="T383" t="str">
        <f t="shared" si="48"/>
        <v/>
      </c>
      <c r="U383" t="str">
        <f t="shared" si="49"/>
        <v/>
      </c>
    </row>
    <row r="384" spans="1:21" x14ac:dyDescent="0.2">
      <c r="A384" s="86"/>
      <c r="B384" s="57"/>
      <c r="C384" s="49"/>
      <c r="D384" s="49"/>
      <c r="E384" s="49"/>
      <c r="F384" s="49"/>
      <c r="G384" s="50"/>
      <c r="H384" s="54"/>
      <c r="I384" s="54"/>
      <c r="J384" s="54"/>
      <c r="K384" s="54"/>
      <c r="L384" s="77"/>
      <c r="M384" s="77"/>
      <c r="O384" t="str">
        <f t="shared" si="43"/>
        <v/>
      </c>
      <c r="P384" t="str">
        <f t="shared" si="44"/>
        <v/>
      </c>
      <c r="Q384" t="str">
        <f t="shared" si="45"/>
        <v/>
      </c>
      <c r="R384" t="str">
        <f t="shared" si="46"/>
        <v/>
      </c>
      <c r="S384" t="str">
        <f t="shared" si="47"/>
        <v/>
      </c>
      <c r="T384" t="str">
        <f t="shared" si="48"/>
        <v/>
      </c>
      <c r="U384" t="str">
        <f t="shared" si="49"/>
        <v/>
      </c>
    </row>
    <row r="385" spans="1:21" x14ac:dyDescent="0.2">
      <c r="A385" s="86"/>
      <c r="B385" s="57"/>
      <c r="C385" s="49"/>
      <c r="D385" s="49"/>
      <c r="E385" s="49"/>
      <c r="F385" s="49"/>
      <c r="G385" s="50"/>
      <c r="H385" s="54"/>
      <c r="I385" s="54"/>
      <c r="J385" s="54"/>
      <c r="K385" s="54"/>
      <c r="L385" s="77"/>
      <c r="M385" s="77"/>
      <c r="O385" t="str">
        <f t="shared" si="43"/>
        <v/>
      </c>
      <c r="P385" t="str">
        <f t="shared" si="44"/>
        <v/>
      </c>
      <c r="Q385" t="str">
        <f t="shared" si="45"/>
        <v/>
      </c>
      <c r="R385" t="str">
        <f t="shared" si="46"/>
        <v/>
      </c>
      <c r="S385" t="str">
        <f t="shared" si="47"/>
        <v/>
      </c>
      <c r="T385" t="str">
        <f t="shared" si="48"/>
        <v/>
      </c>
      <c r="U385" t="str">
        <f t="shared" si="49"/>
        <v/>
      </c>
    </row>
    <row r="386" spans="1:21" x14ac:dyDescent="0.2">
      <c r="A386" s="86"/>
      <c r="B386" s="57"/>
      <c r="C386" s="49"/>
      <c r="D386" s="49"/>
      <c r="E386" s="49"/>
      <c r="F386" s="49"/>
      <c r="G386" s="50"/>
      <c r="H386" s="54"/>
      <c r="I386" s="54"/>
      <c r="J386" s="54"/>
      <c r="K386" s="54"/>
      <c r="L386" s="77"/>
      <c r="M386" s="77"/>
      <c r="O386" t="str">
        <f t="shared" si="43"/>
        <v/>
      </c>
      <c r="P386" t="str">
        <f t="shared" si="44"/>
        <v/>
      </c>
      <c r="Q386" t="str">
        <f t="shared" si="45"/>
        <v/>
      </c>
      <c r="R386" t="str">
        <f t="shared" si="46"/>
        <v/>
      </c>
      <c r="S386" t="str">
        <f t="shared" si="47"/>
        <v/>
      </c>
      <c r="T386" t="str">
        <f t="shared" si="48"/>
        <v/>
      </c>
      <c r="U386" t="str">
        <f t="shared" si="49"/>
        <v/>
      </c>
    </row>
    <row r="387" spans="1:21" x14ac:dyDescent="0.2">
      <c r="A387" s="86"/>
      <c r="B387" s="57"/>
      <c r="C387" s="49"/>
      <c r="D387" s="49"/>
      <c r="E387" s="49"/>
      <c r="F387" s="49"/>
      <c r="G387" s="50"/>
      <c r="H387" s="54"/>
      <c r="I387" s="54"/>
      <c r="J387" s="54"/>
      <c r="K387" s="54"/>
      <c r="L387" s="77"/>
      <c r="M387" s="77"/>
      <c r="O387" t="str">
        <f t="shared" si="43"/>
        <v/>
      </c>
      <c r="P387" t="str">
        <f t="shared" si="44"/>
        <v/>
      </c>
      <c r="Q387" t="str">
        <f t="shared" si="45"/>
        <v/>
      </c>
      <c r="R387" t="str">
        <f t="shared" si="46"/>
        <v/>
      </c>
      <c r="S387" t="str">
        <f t="shared" si="47"/>
        <v/>
      </c>
      <c r="T387" t="str">
        <f t="shared" si="48"/>
        <v/>
      </c>
      <c r="U387" t="str">
        <f t="shared" si="49"/>
        <v/>
      </c>
    </row>
    <row r="388" spans="1:21" x14ac:dyDescent="0.2">
      <c r="A388" s="86"/>
      <c r="B388" s="57"/>
      <c r="C388" s="49"/>
      <c r="D388" s="49"/>
      <c r="E388" s="49"/>
      <c r="F388" s="49"/>
      <c r="G388" s="50"/>
      <c r="H388" s="54"/>
      <c r="I388" s="54"/>
      <c r="J388" s="54"/>
      <c r="K388" s="54"/>
      <c r="L388" s="77"/>
      <c r="M388" s="77"/>
      <c r="O388" t="str">
        <f t="shared" si="43"/>
        <v/>
      </c>
      <c r="P388" t="str">
        <f t="shared" si="44"/>
        <v/>
      </c>
      <c r="Q388" t="str">
        <f t="shared" si="45"/>
        <v/>
      </c>
      <c r="R388" t="str">
        <f t="shared" si="46"/>
        <v/>
      </c>
      <c r="S388" t="str">
        <f t="shared" si="47"/>
        <v/>
      </c>
      <c r="T388" t="str">
        <f t="shared" si="48"/>
        <v/>
      </c>
      <c r="U388" t="str">
        <f t="shared" si="49"/>
        <v/>
      </c>
    </row>
    <row r="389" spans="1:21" x14ac:dyDescent="0.2">
      <c r="A389" s="87"/>
      <c r="B389" s="58"/>
      <c r="C389" s="60"/>
      <c r="D389" s="60"/>
      <c r="E389" s="60"/>
      <c r="F389" s="60"/>
      <c r="G389" s="61"/>
      <c r="H389" s="62"/>
      <c r="I389" s="62"/>
      <c r="J389" s="62"/>
      <c r="K389" s="62"/>
      <c r="L389" s="81"/>
      <c r="M389" s="81"/>
      <c r="O389" t="str">
        <f t="shared" si="43"/>
        <v/>
      </c>
      <c r="P389" t="str">
        <f t="shared" si="44"/>
        <v/>
      </c>
      <c r="Q389" t="str">
        <f t="shared" si="45"/>
        <v/>
      </c>
      <c r="R389" t="str">
        <f t="shared" si="46"/>
        <v/>
      </c>
      <c r="S389" t="str">
        <f t="shared" si="47"/>
        <v/>
      </c>
      <c r="T389" t="str">
        <f t="shared" si="48"/>
        <v/>
      </c>
      <c r="U389" t="str">
        <f t="shared" si="49"/>
        <v/>
      </c>
    </row>
    <row r="390" spans="1:21" x14ac:dyDescent="0.2">
      <c r="A390" s="87"/>
      <c r="B390" s="58"/>
      <c r="C390" s="60"/>
      <c r="D390" s="60"/>
      <c r="E390" s="60"/>
      <c r="F390" s="60"/>
      <c r="G390" s="61"/>
      <c r="H390" s="62"/>
      <c r="I390" s="62"/>
      <c r="J390" s="62"/>
      <c r="K390" s="62"/>
      <c r="L390" s="81"/>
      <c r="M390" s="81"/>
      <c r="O390" t="str">
        <f t="shared" si="43"/>
        <v/>
      </c>
      <c r="P390" t="str">
        <f t="shared" si="44"/>
        <v/>
      </c>
      <c r="Q390" t="str">
        <f t="shared" si="45"/>
        <v/>
      </c>
      <c r="R390" t="str">
        <f t="shared" si="46"/>
        <v/>
      </c>
      <c r="S390" t="str">
        <f t="shared" si="47"/>
        <v/>
      </c>
      <c r="T390" t="str">
        <f t="shared" si="48"/>
        <v/>
      </c>
      <c r="U390" t="str">
        <f t="shared" si="49"/>
        <v/>
      </c>
    </row>
    <row r="391" spans="1:21" x14ac:dyDescent="0.2">
      <c r="A391" s="87"/>
      <c r="B391" s="58"/>
      <c r="C391" s="60"/>
      <c r="D391" s="60"/>
      <c r="E391" s="60"/>
      <c r="F391" s="60"/>
      <c r="G391" s="61"/>
      <c r="H391" s="62"/>
      <c r="I391" s="62"/>
      <c r="J391" s="62"/>
      <c r="K391" s="62"/>
      <c r="L391" s="81"/>
      <c r="M391" s="81"/>
      <c r="O391" t="str">
        <f t="shared" si="43"/>
        <v/>
      </c>
      <c r="P391" t="str">
        <f t="shared" si="44"/>
        <v/>
      </c>
      <c r="Q391" t="str">
        <f t="shared" si="45"/>
        <v/>
      </c>
      <c r="R391" t="str">
        <f t="shared" si="46"/>
        <v/>
      </c>
      <c r="S391" t="str">
        <f t="shared" si="47"/>
        <v/>
      </c>
      <c r="T391" t="str">
        <f t="shared" si="48"/>
        <v/>
      </c>
      <c r="U391" t="str">
        <f t="shared" si="49"/>
        <v/>
      </c>
    </row>
    <row r="392" spans="1:21" x14ac:dyDescent="0.2">
      <c r="A392" s="87"/>
      <c r="B392" s="58"/>
      <c r="C392" s="60"/>
      <c r="D392" s="60"/>
      <c r="E392" s="60"/>
      <c r="F392" s="60"/>
      <c r="G392" s="61"/>
      <c r="H392" s="62"/>
      <c r="I392" s="62"/>
      <c r="J392" s="62"/>
      <c r="K392" s="62"/>
      <c r="L392" s="81"/>
      <c r="M392" s="81"/>
      <c r="O392" t="str">
        <f t="shared" si="43"/>
        <v/>
      </c>
      <c r="P392" t="str">
        <f t="shared" si="44"/>
        <v/>
      </c>
      <c r="Q392" t="str">
        <f t="shared" si="45"/>
        <v/>
      </c>
      <c r="R392" t="str">
        <f t="shared" si="46"/>
        <v/>
      </c>
      <c r="S392" t="str">
        <f t="shared" si="47"/>
        <v/>
      </c>
      <c r="T392" t="str">
        <f t="shared" si="48"/>
        <v/>
      </c>
      <c r="U392" t="str">
        <f t="shared" si="49"/>
        <v/>
      </c>
    </row>
    <row r="393" spans="1:21" x14ac:dyDescent="0.2">
      <c r="A393" s="87"/>
      <c r="B393" s="58"/>
      <c r="C393" s="60"/>
      <c r="D393" s="60"/>
      <c r="E393" s="60"/>
      <c r="F393" s="60"/>
      <c r="G393" s="61"/>
      <c r="H393" s="62"/>
      <c r="I393" s="62"/>
      <c r="J393" s="62"/>
      <c r="K393" s="62"/>
      <c r="L393" s="81"/>
      <c r="M393" s="81"/>
      <c r="O393" t="str">
        <f t="shared" si="43"/>
        <v/>
      </c>
      <c r="P393" t="str">
        <f t="shared" si="44"/>
        <v/>
      </c>
      <c r="Q393" t="str">
        <f t="shared" si="45"/>
        <v/>
      </c>
      <c r="R393" t="str">
        <f t="shared" si="46"/>
        <v/>
      </c>
      <c r="S393" t="str">
        <f t="shared" si="47"/>
        <v/>
      </c>
      <c r="T393" t="str">
        <f t="shared" si="48"/>
        <v/>
      </c>
      <c r="U393" t="str">
        <f t="shared" si="49"/>
        <v/>
      </c>
    </row>
    <row r="394" spans="1:21" x14ac:dyDescent="0.2">
      <c r="A394" s="86"/>
      <c r="B394" s="57"/>
      <c r="C394" s="49"/>
      <c r="D394" s="49"/>
      <c r="E394" s="49"/>
      <c r="F394" s="49"/>
      <c r="G394" s="50"/>
      <c r="H394" s="54"/>
      <c r="I394" s="54"/>
      <c r="J394" s="54"/>
      <c r="K394" s="54"/>
      <c r="L394" s="77"/>
      <c r="M394" s="77"/>
      <c r="O394" t="str">
        <f t="shared" si="43"/>
        <v/>
      </c>
      <c r="P394" t="str">
        <f t="shared" si="44"/>
        <v/>
      </c>
      <c r="Q394" t="str">
        <f t="shared" si="45"/>
        <v/>
      </c>
      <c r="R394" t="str">
        <f t="shared" si="46"/>
        <v/>
      </c>
      <c r="S394" t="str">
        <f t="shared" si="47"/>
        <v/>
      </c>
      <c r="T394" t="str">
        <f t="shared" si="48"/>
        <v/>
      </c>
      <c r="U394" t="str">
        <f t="shared" si="49"/>
        <v/>
      </c>
    </row>
    <row r="395" spans="1:21" x14ac:dyDescent="0.2">
      <c r="A395" s="86"/>
      <c r="B395" s="57"/>
      <c r="C395" s="49"/>
      <c r="D395" s="49"/>
      <c r="E395" s="49"/>
      <c r="F395" s="49"/>
      <c r="G395" s="50"/>
      <c r="H395" s="54"/>
      <c r="I395" s="54"/>
      <c r="J395" s="54"/>
      <c r="K395" s="54"/>
      <c r="L395" s="77"/>
      <c r="M395" s="77"/>
      <c r="O395" t="str">
        <f t="shared" si="43"/>
        <v/>
      </c>
      <c r="P395" t="str">
        <f t="shared" si="44"/>
        <v/>
      </c>
      <c r="Q395" t="str">
        <f t="shared" si="45"/>
        <v/>
      </c>
      <c r="R395" t="str">
        <f t="shared" si="46"/>
        <v/>
      </c>
      <c r="S395" t="str">
        <f t="shared" si="47"/>
        <v/>
      </c>
      <c r="T395" t="str">
        <f t="shared" si="48"/>
        <v/>
      </c>
      <c r="U395" t="str">
        <f t="shared" si="49"/>
        <v/>
      </c>
    </row>
    <row r="396" spans="1:21" x14ac:dyDescent="0.2">
      <c r="A396" s="86"/>
      <c r="B396" s="57"/>
      <c r="C396" s="49"/>
      <c r="D396" s="49"/>
      <c r="E396" s="49"/>
      <c r="F396" s="49"/>
      <c r="G396" s="50"/>
      <c r="H396" s="54"/>
      <c r="I396" s="54"/>
      <c r="J396" s="54"/>
      <c r="K396" s="54"/>
      <c r="L396" s="77"/>
      <c r="M396" s="77"/>
      <c r="O396" t="str">
        <f t="shared" si="43"/>
        <v/>
      </c>
      <c r="P396" t="str">
        <f t="shared" si="44"/>
        <v/>
      </c>
      <c r="Q396" t="str">
        <f t="shared" si="45"/>
        <v/>
      </c>
      <c r="R396" t="str">
        <f t="shared" si="46"/>
        <v/>
      </c>
      <c r="S396" t="str">
        <f t="shared" si="47"/>
        <v/>
      </c>
      <c r="T396" t="str">
        <f t="shared" si="48"/>
        <v/>
      </c>
      <c r="U396" t="str">
        <f t="shared" si="49"/>
        <v/>
      </c>
    </row>
    <row r="397" spans="1:21" x14ac:dyDescent="0.2">
      <c r="A397" s="86"/>
      <c r="B397" s="57"/>
      <c r="C397" s="49"/>
      <c r="D397" s="49"/>
      <c r="E397" s="49"/>
      <c r="F397" s="49"/>
      <c r="G397" s="50"/>
      <c r="H397" s="54"/>
      <c r="I397" s="54"/>
      <c r="J397" s="54"/>
      <c r="K397" s="54"/>
      <c r="L397" s="77"/>
      <c r="M397" s="77"/>
      <c r="O397" t="str">
        <f t="shared" ref="O397:O460" si="50">IF(A397="","",A397)</f>
        <v/>
      </c>
      <c r="P397" t="str">
        <f t="shared" ref="P397:P460" si="51">IF(C397="","",C397)</f>
        <v/>
      </c>
      <c r="Q397" t="str">
        <f t="shared" si="45"/>
        <v/>
      </c>
      <c r="R397" t="str">
        <f t="shared" si="46"/>
        <v/>
      </c>
      <c r="S397" t="str">
        <f t="shared" si="47"/>
        <v/>
      </c>
      <c r="T397" t="str">
        <f t="shared" si="48"/>
        <v/>
      </c>
      <c r="U397" t="str">
        <f t="shared" si="49"/>
        <v/>
      </c>
    </row>
    <row r="398" spans="1:21" x14ac:dyDescent="0.2">
      <c r="A398" s="86"/>
      <c r="B398" s="57"/>
      <c r="C398" s="49"/>
      <c r="D398" s="49"/>
      <c r="E398" s="49"/>
      <c r="F398" s="49"/>
      <c r="G398" s="50"/>
      <c r="H398" s="54"/>
      <c r="I398" s="54"/>
      <c r="J398" s="54"/>
      <c r="K398" s="54"/>
      <c r="L398" s="77"/>
      <c r="M398" s="77"/>
      <c r="O398" t="str">
        <f t="shared" si="50"/>
        <v/>
      </c>
      <c r="P398" t="str">
        <f t="shared" si="51"/>
        <v/>
      </c>
      <c r="Q398" t="str">
        <f t="shared" si="45"/>
        <v/>
      </c>
      <c r="R398" t="str">
        <f t="shared" si="46"/>
        <v/>
      </c>
      <c r="S398" t="str">
        <f t="shared" si="47"/>
        <v/>
      </c>
      <c r="T398" t="str">
        <f t="shared" si="48"/>
        <v/>
      </c>
      <c r="U398" t="str">
        <f t="shared" si="49"/>
        <v/>
      </c>
    </row>
    <row r="399" spans="1:21" x14ac:dyDescent="0.2">
      <c r="A399" s="87"/>
      <c r="B399" s="58"/>
      <c r="C399" s="60"/>
      <c r="D399" s="60"/>
      <c r="E399" s="60"/>
      <c r="F399" s="60"/>
      <c r="G399" s="61"/>
      <c r="H399" s="62"/>
      <c r="I399" s="62"/>
      <c r="J399" s="62"/>
      <c r="K399" s="62"/>
      <c r="L399" s="81"/>
      <c r="M399" s="81"/>
      <c r="O399" t="str">
        <f t="shared" si="50"/>
        <v/>
      </c>
      <c r="P399" t="str">
        <f t="shared" si="51"/>
        <v/>
      </c>
      <c r="Q399" t="str">
        <f t="shared" ref="Q399:Q462" si="52">IF(C399="S",IF(B399="","",B399),"")</f>
        <v/>
      </c>
      <c r="R399" t="str">
        <f t="shared" ref="R399:R462" si="53">IF(C399="S",IF(D399="","",D399),"")</f>
        <v/>
      </c>
      <c r="S399" t="str">
        <f t="shared" ref="S399:S462" si="54">IF(C399="S",IF(E399="","",E399),"")</f>
        <v/>
      </c>
      <c r="T399" t="str">
        <f t="shared" ref="T399:T462" si="55">IF(C399="S",IF(F399="","",F399),"")</f>
        <v/>
      </c>
      <c r="U399" t="str">
        <f t="shared" ref="U399:U462" si="56">IF(C399="S",IF(G399="","",G399),"")</f>
        <v/>
      </c>
    </row>
    <row r="400" spans="1:21" x14ac:dyDescent="0.2">
      <c r="A400" s="87"/>
      <c r="B400" s="58"/>
      <c r="C400" s="60"/>
      <c r="D400" s="60"/>
      <c r="E400" s="60"/>
      <c r="F400" s="60"/>
      <c r="G400" s="61"/>
      <c r="H400" s="62"/>
      <c r="I400" s="62"/>
      <c r="J400" s="62"/>
      <c r="K400" s="62"/>
      <c r="L400" s="81"/>
      <c r="M400" s="81"/>
      <c r="O400" t="str">
        <f t="shared" si="50"/>
        <v/>
      </c>
      <c r="P400" t="str">
        <f t="shared" si="51"/>
        <v/>
      </c>
      <c r="Q400" t="str">
        <f t="shared" si="52"/>
        <v/>
      </c>
      <c r="R400" t="str">
        <f t="shared" si="53"/>
        <v/>
      </c>
      <c r="S400" t="str">
        <f t="shared" si="54"/>
        <v/>
      </c>
      <c r="T400" t="str">
        <f t="shared" si="55"/>
        <v/>
      </c>
      <c r="U400" t="str">
        <f t="shared" si="56"/>
        <v/>
      </c>
    </row>
    <row r="401" spans="1:21" x14ac:dyDescent="0.2">
      <c r="A401" s="87"/>
      <c r="B401" s="58"/>
      <c r="C401" s="60"/>
      <c r="D401" s="60"/>
      <c r="E401" s="60"/>
      <c r="F401" s="60"/>
      <c r="G401" s="61"/>
      <c r="H401" s="62"/>
      <c r="I401" s="62"/>
      <c r="J401" s="62"/>
      <c r="K401" s="62"/>
      <c r="L401" s="81"/>
      <c r="M401" s="81"/>
      <c r="O401" t="str">
        <f t="shared" si="50"/>
        <v/>
      </c>
      <c r="P401" t="str">
        <f t="shared" si="51"/>
        <v/>
      </c>
      <c r="Q401" t="str">
        <f t="shared" si="52"/>
        <v/>
      </c>
      <c r="R401" t="str">
        <f t="shared" si="53"/>
        <v/>
      </c>
      <c r="S401" t="str">
        <f t="shared" si="54"/>
        <v/>
      </c>
      <c r="T401" t="str">
        <f t="shared" si="55"/>
        <v/>
      </c>
      <c r="U401" t="str">
        <f t="shared" si="56"/>
        <v/>
      </c>
    </row>
    <row r="402" spans="1:21" x14ac:dyDescent="0.2">
      <c r="A402" s="87"/>
      <c r="B402" s="58"/>
      <c r="C402" s="60"/>
      <c r="D402" s="60"/>
      <c r="E402" s="60"/>
      <c r="F402" s="60"/>
      <c r="G402" s="61"/>
      <c r="H402" s="62"/>
      <c r="I402" s="62"/>
      <c r="J402" s="62"/>
      <c r="K402" s="62"/>
      <c r="L402" s="81"/>
      <c r="M402" s="81"/>
      <c r="O402" t="str">
        <f t="shared" si="50"/>
        <v/>
      </c>
      <c r="P402" t="str">
        <f t="shared" si="51"/>
        <v/>
      </c>
      <c r="Q402" t="str">
        <f t="shared" si="52"/>
        <v/>
      </c>
      <c r="R402" t="str">
        <f t="shared" si="53"/>
        <v/>
      </c>
      <c r="S402" t="str">
        <f t="shared" si="54"/>
        <v/>
      </c>
      <c r="T402" t="str">
        <f t="shared" si="55"/>
        <v/>
      </c>
      <c r="U402" t="str">
        <f t="shared" si="56"/>
        <v/>
      </c>
    </row>
    <row r="403" spans="1:21" x14ac:dyDescent="0.2">
      <c r="A403" s="87"/>
      <c r="B403" s="58"/>
      <c r="C403" s="60"/>
      <c r="D403" s="60"/>
      <c r="E403" s="60"/>
      <c r="F403" s="60"/>
      <c r="G403" s="61"/>
      <c r="H403" s="62"/>
      <c r="I403" s="62"/>
      <c r="J403" s="62"/>
      <c r="K403" s="62"/>
      <c r="L403" s="81"/>
      <c r="M403" s="81"/>
      <c r="O403" t="str">
        <f t="shared" si="50"/>
        <v/>
      </c>
      <c r="P403" t="str">
        <f t="shared" si="51"/>
        <v/>
      </c>
      <c r="Q403" t="str">
        <f t="shared" si="52"/>
        <v/>
      </c>
      <c r="R403" t="str">
        <f t="shared" si="53"/>
        <v/>
      </c>
      <c r="S403" t="str">
        <f t="shared" si="54"/>
        <v/>
      </c>
      <c r="T403" t="str">
        <f t="shared" si="55"/>
        <v/>
      </c>
      <c r="U403" t="str">
        <f t="shared" si="56"/>
        <v/>
      </c>
    </row>
    <row r="404" spans="1:21" x14ac:dyDescent="0.2">
      <c r="A404" s="86"/>
      <c r="B404" s="57"/>
      <c r="C404" s="49"/>
      <c r="D404" s="49"/>
      <c r="E404" s="49"/>
      <c r="F404" s="49"/>
      <c r="G404" s="50"/>
      <c r="H404" s="54"/>
      <c r="I404" s="54"/>
      <c r="J404" s="54"/>
      <c r="K404" s="54"/>
      <c r="L404" s="77"/>
      <c r="M404" s="77"/>
      <c r="O404" t="str">
        <f t="shared" si="50"/>
        <v/>
      </c>
      <c r="P404" t="str">
        <f t="shared" si="51"/>
        <v/>
      </c>
      <c r="Q404" t="str">
        <f t="shared" si="52"/>
        <v/>
      </c>
      <c r="R404" t="str">
        <f t="shared" si="53"/>
        <v/>
      </c>
      <c r="S404" t="str">
        <f t="shared" si="54"/>
        <v/>
      </c>
      <c r="T404" t="str">
        <f t="shared" si="55"/>
        <v/>
      </c>
      <c r="U404" t="str">
        <f t="shared" si="56"/>
        <v/>
      </c>
    </row>
    <row r="405" spans="1:21" x14ac:dyDescent="0.2">
      <c r="A405" s="86"/>
      <c r="B405" s="57"/>
      <c r="C405" s="49"/>
      <c r="D405" s="49"/>
      <c r="E405" s="49"/>
      <c r="F405" s="49"/>
      <c r="G405" s="50"/>
      <c r="H405" s="54"/>
      <c r="I405" s="54"/>
      <c r="J405" s="54"/>
      <c r="K405" s="54"/>
      <c r="L405" s="77"/>
      <c r="M405" s="77"/>
      <c r="O405" t="str">
        <f t="shared" si="50"/>
        <v/>
      </c>
      <c r="P405" t="str">
        <f t="shared" si="51"/>
        <v/>
      </c>
      <c r="Q405" t="str">
        <f t="shared" si="52"/>
        <v/>
      </c>
      <c r="R405" t="str">
        <f t="shared" si="53"/>
        <v/>
      </c>
      <c r="S405" t="str">
        <f t="shared" si="54"/>
        <v/>
      </c>
      <c r="T405" t="str">
        <f t="shared" si="55"/>
        <v/>
      </c>
      <c r="U405" t="str">
        <f t="shared" si="56"/>
        <v/>
      </c>
    </row>
    <row r="406" spans="1:21" x14ac:dyDescent="0.2">
      <c r="A406" s="86"/>
      <c r="B406" s="57"/>
      <c r="C406" s="49"/>
      <c r="D406" s="49"/>
      <c r="E406" s="49"/>
      <c r="F406" s="49"/>
      <c r="G406" s="50"/>
      <c r="H406" s="54"/>
      <c r="I406" s="54"/>
      <c r="J406" s="54"/>
      <c r="K406" s="54"/>
      <c r="L406" s="77"/>
      <c r="M406" s="77"/>
      <c r="O406" t="str">
        <f t="shared" si="50"/>
        <v/>
      </c>
      <c r="P406" t="str">
        <f t="shared" si="51"/>
        <v/>
      </c>
      <c r="Q406" t="str">
        <f t="shared" si="52"/>
        <v/>
      </c>
      <c r="R406" t="str">
        <f t="shared" si="53"/>
        <v/>
      </c>
      <c r="S406" t="str">
        <f t="shared" si="54"/>
        <v/>
      </c>
      <c r="T406" t="str">
        <f t="shared" si="55"/>
        <v/>
      </c>
      <c r="U406" t="str">
        <f t="shared" si="56"/>
        <v/>
      </c>
    </row>
    <row r="407" spans="1:21" x14ac:dyDescent="0.2">
      <c r="A407" s="86"/>
      <c r="B407" s="57"/>
      <c r="C407" s="49"/>
      <c r="D407" s="49"/>
      <c r="E407" s="49"/>
      <c r="F407" s="49"/>
      <c r="G407" s="50"/>
      <c r="H407" s="54"/>
      <c r="I407" s="54"/>
      <c r="J407" s="54"/>
      <c r="K407" s="54"/>
      <c r="L407" s="77"/>
      <c r="M407" s="77"/>
      <c r="O407" t="str">
        <f t="shared" si="50"/>
        <v/>
      </c>
      <c r="P407" t="str">
        <f t="shared" si="51"/>
        <v/>
      </c>
      <c r="Q407" t="str">
        <f t="shared" si="52"/>
        <v/>
      </c>
      <c r="R407" t="str">
        <f t="shared" si="53"/>
        <v/>
      </c>
      <c r="S407" t="str">
        <f t="shared" si="54"/>
        <v/>
      </c>
      <c r="T407" t="str">
        <f t="shared" si="55"/>
        <v/>
      </c>
      <c r="U407" t="str">
        <f t="shared" si="56"/>
        <v/>
      </c>
    </row>
    <row r="408" spans="1:21" x14ac:dyDescent="0.2">
      <c r="A408" s="86"/>
      <c r="B408" s="57"/>
      <c r="C408" s="49"/>
      <c r="D408" s="49"/>
      <c r="E408" s="49"/>
      <c r="F408" s="49"/>
      <c r="G408" s="50"/>
      <c r="H408" s="54"/>
      <c r="I408" s="54"/>
      <c r="J408" s="54"/>
      <c r="K408" s="54"/>
      <c r="L408" s="77"/>
      <c r="M408" s="77"/>
      <c r="O408" t="str">
        <f t="shared" si="50"/>
        <v/>
      </c>
      <c r="P408" t="str">
        <f t="shared" si="51"/>
        <v/>
      </c>
      <c r="Q408" t="str">
        <f t="shared" si="52"/>
        <v/>
      </c>
      <c r="R408" t="str">
        <f t="shared" si="53"/>
        <v/>
      </c>
      <c r="S408" t="str">
        <f t="shared" si="54"/>
        <v/>
      </c>
      <c r="T408" t="str">
        <f t="shared" si="55"/>
        <v/>
      </c>
      <c r="U408" t="str">
        <f t="shared" si="56"/>
        <v/>
      </c>
    </row>
    <row r="409" spans="1:21" x14ac:dyDescent="0.2">
      <c r="A409" s="87"/>
      <c r="B409" s="58"/>
      <c r="C409" s="60"/>
      <c r="D409" s="60"/>
      <c r="E409" s="60"/>
      <c r="F409" s="60"/>
      <c r="G409" s="61"/>
      <c r="H409" s="62"/>
      <c r="I409" s="62"/>
      <c r="J409" s="62"/>
      <c r="K409" s="62"/>
      <c r="L409" s="81"/>
      <c r="M409" s="81"/>
      <c r="O409" t="str">
        <f t="shared" si="50"/>
        <v/>
      </c>
      <c r="P409" t="str">
        <f t="shared" si="51"/>
        <v/>
      </c>
      <c r="Q409" t="str">
        <f t="shared" si="52"/>
        <v/>
      </c>
      <c r="R409" t="str">
        <f t="shared" si="53"/>
        <v/>
      </c>
      <c r="S409" t="str">
        <f t="shared" si="54"/>
        <v/>
      </c>
      <c r="T409" t="str">
        <f t="shared" si="55"/>
        <v/>
      </c>
      <c r="U409" t="str">
        <f t="shared" si="56"/>
        <v/>
      </c>
    </row>
    <row r="410" spans="1:21" x14ac:dyDescent="0.2">
      <c r="A410" s="87"/>
      <c r="B410" s="58"/>
      <c r="C410" s="60"/>
      <c r="D410" s="60"/>
      <c r="E410" s="60"/>
      <c r="F410" s="60"/>
      <c r="G410" s="61"/>
      <c r="H410" s="62"/>
      <c r="I410" s="62"/>
      <c r="J410" s="62"/>
      <c r="K410" s="62"/>
      <c r="L410" s="81"/>
      <c r="M410" s="81"/>
      <c r="O410" t="str">
        <f t="shared" si="50"/>
        <v/>
      </c>
      <c r="P410" t="str">
        <f t="shared" si="51"/>
        <v/>
      </c>
      <c r="Q410" t="str">
        <f t="shared" si="52"/>
        <v/>
      </c>
      <c r="R410" t="str">
        <f t="shared" si="53"/>
        <v/>
      </c>
      <c r="S410" t="str">
        <f t="shared" si="54"/>
        <v/>
      </c>
      <c r="T410" t="str">
        <f t="shared" si="55"/>
        <v/>
      </c>
      <c r="U410" t="str">
        <f t="shared" si="56"/>
        <v/>
      </c>
    </row>
    <row r="411" spans="1:21" x14ac:dyDescent="0.2">
      <c r="A411" s="87"/>
      <c r="B411" s="58"/>
      <c r="C411" s="60"/>
      <c r="D411" s="60"/>
      <c r="E411" s="60"/>
      <c r="F411" s="60"/>
      <c r="G411" s="61"/>
      <c r="H411" s="62"/>
      <c r="I411" s="62"/>
      <c r="J411" s="62"/>
      <c r="K411" s="62"/>
      <c r="L411" s="81"/>
      <c r="M411" s="81"/>
      <c r="O411" t="str">
        <f t="shared" si="50"/>
        <v/>
      </c>
      <c r="P411" t="str">
        <f t="shared" si="51"/>
        <v/>
      </c>
      <c r="Q411" t="str">
        <f t="shared" si="52"/>
        <v/>
      </c>
      <c r="R411" t="str">
        <f t="shared" si="53"/>
        <v/>
      </c>
      <c r="S411" t="str">
        <f t="shared" si="54"/>
        <v/>
      </c>
      <c r="T411" t="str">
        <f t="shared" si="55"/>
        <v/>
      </c>
      <c r="U411" t="str">
        <f t="shared" si="56"/>
        <v/>
      </c>
    </row>
    <row r="412" spans="1:21" x14ac:dyDescent="0.2">
      <c r="A412" s="87"/>
      <c r="B412" s="58"/>
      <c r="C412" s="60"/>
      <c r="D412" s="60"/>
      <c r="E412" s="60"/>
      <c r="F412" s="60"/>
      <c r="G412" s="61"/>
      <c r="H412" s="62"/>
      <c r="I412" s="62"/>
      <c r="J412" s="62"/>
      <c r="K412" s="62"/>
      <c r="L412" s="81"/>
      <c r="M412" s="81"/>
      <c r="O412" t="str">
        <f t="shared" si="50"/>
        <v/>
      </c>
      <c r="P412" t="str">
        <f t="shared" si="51"/>
        <v/>
      </c>
      <c r="Q412" t="str">
        <f t="shared" si="52"/>
        <v/>
      </c>
      <c r="R412" t="str">
        <f t="shared" si="53"/>
        <v/>
      </c>
      <c r="S412" t="str">
        <f t="shared" si="54"/>
        <v/>
      </c>
      <c r="T412" t="str">
        <f t="shared" si="55"/>
        <v/>
      </c>
      <c r="U412" t="str">
        <f t="shared" si="56"/>
        <v/>
      </c>
    </row>
    <row r="413" spans="1:21" x14ac:dyDescent="0.2">
      <c r="A413" s="87"/>
      <c r="B413" s="58"/>
      <c r="C413" s="60"/>
      <c r="D413" s="60"/>
      <c r="E413" s="60"/>
      <c r="F413" s="60"/>
      <c r="G413" s="61"/>
      <c r="H413" s="62"/>
      <c r="I413" s="62"/>
      <c r="J413" s="62"/>
      <c r="K413" s="62"/>
      <c r="L413" s="81"/>
      <c r="M413" s="81"/>
      <c r="O413" t="str">
        <f t="shared" si="50"/>
        <v/>
      </c>
      <c r="P413" t="str">
        <f t="shared" si="51"/>
        <v/>
      </c>
      <c r="Q413" t="str">
        <f t="shared" si="52"/>
        <v/>
      </c>
      <c r="R413" t="str">
        <f t="shared" si="53"/>
        <v/>
      </c>
      <c r="S413" t="str">
        <f t="shared" si="54"/>
        <v/>
      </c>
      <c r="T413" t="str">
        <f t="shared" si="55"/>
        <v/>
      </c>
      <c r="U413" t="str">
        <f t="shared" si="56"/>
        <v/>
      </c>
    </row>
    <row r="414" spans="1:21" x14ac:dyDescent="0.2">
      <c r="A414" s="86"/>
      <c r="B414" s="57"/>
      <c r="C414" s="49"/>
      <c r="D414" s="49"/>
      <c r="E414" s="49"/>
      <c r="F414" s="49"/>
      <c r="G414" s="50"/>
      <c r="H414" s="54"/>
      <c r="I414" s="54"/>
      <c r="J414" s="54"/>
      <c r="K414" s="54"/>
      <c r="L414" s="77"/>
      <c r="M414" s="77"/>
      <c r="O414" t="str">
        <f t="shared" si="50"/>
        <v/>
      </c>
      <c r="P414" t="str">
        <f t="shared" si="51"/>
        <v/>
      </c>
      <c r="Q414" t="str">
        <f t="shared" si="52"/>
        <v/>
      </c>
      <c r="R414" t="str">
        <f t="shared" si="53"/>
        <v/>
      </c>
      <c r="S414" t="str">
        <f t="shared" si="54"/>
        <v/>
      </c>
      <c r="T414" t="str">
        <f t="shared" si="55"/>
        <v/>
      </c>
      <c r="U414" t="str">
        <f t="shared" si="56"/>
        <v/>
      </c>
    </row>
    <row r="415" spans="1:21" x14ac:dyDescent="0.2">
      <c r="A415" s="86"/>
      <c r="B415" s="57"/>
      <c r="C415" s="49"/>
      <c r="D415" s="49"/>
      <c r="E415" s="49"/>
      <c r="F415" s="49"/>
      <c r="G415" s="50"/>
      <c r="H415" s="54"/>
      <c r="I415" s="54"/>
      <c r="J415" s="54"/>
      <c r="K415" s="54"/>
      <c r="L415" s="77"/>
      <c r="M415" s="77"/>
      <c r="O415" t="str">
        <f t="shared" si="50"/>
        <v/>
      </c>
      <c r="P415" t="str">
        <f t="shared" si="51"/>
        <v/>
      </c>
      <c r="Q415" t="str">
        <f t="shared" si="52"/>
        <v/>
      </c>
      <c r="R415" t="str">
        <f t="shared" si="53"/>
        <v/>
      </c>
      <c r="S415" t="str">
        <f t="shared" si="54"/>
        <v/>
      </c>
      <c r="T415" t="str">
        <f t="shared" si="55"/>
        <v/>
      </c>
      <c r="U415" t="str">
        <f t="shared" si="56"/>
        <v/>
      </c>
    </row>
    <row r="416" spans="1:21" x14ac:dyDescent="0.2">
      <c r="A416" s="86"/>
      <c r="B416" s="57"/>
      <c r="C416" s="49"/>
      <c r="D416" s="49"/>
      <c r="E416" s="49"/>
      <c r="F416" s="49"/>
      <c r="G416" s="50"/>
      <c r="H416" s="54"/>
      <c r="I416" s="54"/>
      <c r="J416" s="54"/>
      <c r="K416" s="54"/>
      <c r="L416" s="77"/>
      <c r="M416" s="77"/>
      <c r="O416" t="str">
        <f t="shared" si="50"/>
        <v/>
      </c>
      <c r="P416" t="str">
        <f t="shared" si="51"/>
        <v/>
      </c>
      <c r="Q416" t="str">
        <f t="shared" si="52"/>
        <v/>
      </c>
      <c r="R416" t="str">
        <f t="shared" si="53"/>
        <v/>
      </c>
      <c r="S416" t="str">
        <f t="shared" si="54"/>
        <v/>
      </c>
      <c r="T416" t="str">
        <f t="shared" si="55"/>
        <v/>
      </c>
      <c r="U416" t="str">
        <f t="shared" si="56"/>
        <v/>
      </c>
    </row>
    <row r="417" spans="1:21" x14ac:dyDescent="0.2">
      <c r="A417" s="86"/>
      <c r="B417" s="57"/>
      <c r="C417" s="49"/>
      <c r="D417" s="49"/>
      <c r="E417" s="49"/>
      <c r="F417" s="49"/>
      <c r="G417" s="50"/>
      <c r="H417" s="54"/>
      <c r="I417" s="54"/>
      <c r="J417" s="54"/>
      <c r="K417" s="54"/>
      <c r="L417" s="77"/>
      <c r="M417" s="77"/>
      <c r="O417" t="str">
        <f t="shared" si="50"/>
        <v/>
      </c>
      <c r="P417" t="str">
        <f t="shared" si="51"/>
        <v/>
      </c>
      <c r="Q417" t="str">
        <f t="shared" si="52"/>
        <v/>
      </c>
      <c r="R417" t="str">
        <f t="shared" si="53"/>
        <v/>
      </c>
      <c r="S417" t="str">
        <f t="shared" si="54"/>
        <v/>
      </c>
      <c r="T417" t="str">
        <f t="shared" si="55"/>
        <v/>
      </c>
      <c r="U417" t="str">
        <f t="shared" si="56"/>
        <v/>
      </c>
    </row>
    <row r="418" spans="1:21" x14ac:dyDescent="0.2">
      <c r="A418" s="86"/>
      <c r="B418" s="57"/>
      <c r="C418" s="49"/>
      <c r="D418" s="49"/>
      <c r="E418" s="49"/>
      <c r="F418" s="49"/>
      <c r="G418" s="50"/>
      <c r="H418" s="54"/>
      <c r="I418" s="54"/>
      <c r="J418" s="54"/>
      <c r="K418" s="54"/>
      <c r="L418" s="77"/>
      <c r="M418" s="77"/>
      <c r="O418" t="str">
        <f t="shared" si="50"/>
        <v/>
      </c>
      <c r="P418" t="str">
        <f t="shared" si="51"/>
        <v/>
      </c>
      <c r="Q418" t="str">
        <f t="shared" si="52"/>
        <v/>
      </c>
      <c r="R418" t="str">
        <f t="shared" si="53"/>
        <v/>
      </c>
      <c r="S418" t="str">
        <f t="shared" si="54"/>
        <v/>
      </c>
      <c r="T418" t="str">
        <f t="shared" si="55"/>
        <v/>
      </c>
      <c r="U418" t="str">
        <f t="shared" si="56"/>
        <v/>
      </c>
    </row>
    <row r="419" spans="1:21" x14ac:dyDescent="0.2">
      <c r="A419" s="87"/>
      <c r="B419" s="58"/>
      <c r="C419" s="60"/>
      <c r="D419" s="60"/>
      <c r="E419" s="60"/>
      <c r="F419" s="60"/>
      <c r="G419" s="61"/>
      <c r="H419" s="62"/>
      <c r="I419" s="62"/>
      <c r="J419" s="62"/>
      <c r="K419" s="62"/>
      <c r="L419" s="81"/>
      <c r="M419" s="81"/>
      <c r="O419" t="str">
        <f t="shared" si="50"/>
        <v/>
      </c>
      <c r="P419" t="str">
        <f t="shared" si="51"/>
        <v/>
      </c>
      <c r="Q419" t="str">
        <f t="shared" si="52"/>
        <v/>
      </c>
      <c r="R419" t="str">
        <f t="shared" si="53"/>
        <v/>
      </c>
      <c r="S419" t="str">
        <f t="shared" si="54"/>
        <v/>
      </c>
      <c r="T419" t="str">
        <f t="shared" si="55"/>
        <v/>
      </c>
      <c r="U419" t="str">
        <f t="shared" si="56"/>
        <v/>
      </c>
    </row>
    <row r="420" spans="1:21" x14ac:dyDescent="0.2">
      <c r="A420" s="87"/>
      <c r="B420" s="58"/>
      <c r="C420" s="60"/>
      <c r="D420" s="60"/>
      <c r="E420" s="60"/>
      <c r="F420" s="60"/>
      <c r="G420" s="61"/>
      <c r="H420" s="62"/>
      <c r="I420" s="62"/>
      <c r="J420" s="62"/>
      <c r="K420" s="62"/>
      <c r="L420" s="81"/>
      <c r="M420" s="81"/>
      <c r="O420" t="str">
        <f t="shared" si="50"/>
        <v/>
      </c>
      <c r="P420" t="str">
        <f t="shared" si="51"/>
        <v/>
      </c>
      <c r="Q420" t="str">
        <f t="shared" si="52"/>
        <v/>
      </c>
      <c r="R420" t="str">
        <f t="shared" si="53"/>
        <v/>
      </c>
      <c r="S420" t="str">
        <f t="shared" si="54"/>
        <v/>
      </c>
      <c r="T420" t="str">
        <f t="shared" si="55"/>
        <v/>
      </c>
      <c r="U420" t="str">
        <f t="shared" si="56"/>
        <v/>
      </c>
    </row>
    <row r="421" spans="1:21" x14ac:dyDescent="0.2">
      <c r="A421" s="87"/>
      <c r="B421" s="58"/>
      <c r="C421" s="60"/>
      <c r="D421" s="60"/>
      <c r="E421" s="60"/>
      <c r="F421" s="60"/>
      <c r="G421" s="61"/>
      <c r="H421" s="62"/>
      <c r="I421" s="62"/>
      <c r="J421" s="62"/>
      <c r="K421" s="62"/>
      <c r="L421" s="81"/>
      <c r="M421" s="81"/>
      <c r="O421" t="str">
        <f t="shared" si="50"/>
        <v/>
      </c>
      <c r="P421" t="str">
        <f t="shared" si="51"/>
        <v/>
      </c>
      <c r="Q421" t="str">
        <f t="shared" si="52"/>
        <v/>
      </c>
      <c r="R421" t="str">
        <f t="shared" si="53"/>
        <v/>
      </c>
      <c r="S421" t="str">
        <f t="shared" si="54"/>
        <v/>
      </c>
      <c r="T421" t="str">
        <f t="shared" si="55"/>
        <v/>
      </c>
      <c r="U421" t="str">
        <f t="shared" si="56"/>
        <v/>
      </c>
    </row>
    <row r="422" spans="1:21" x14ac:dyDescent="0.2">
      <c r="A422" s="87"/>
      <c r="B422" s="58"/>
      <c r="C422" s="60"/>
      <c r="D422" s="60"/>
      <c r="E422" s="60"/>
      <c r="F422" s="60"/>
      <c r="G422" s="61"/>
      <c r="H422" s="62"/>
      <c r="I422" s="62"/>
      <c r="J422" s="62"/>
      <c r="K422" s="62"/>
      <c r="L422" s="81"/>
      <c r="M422" s="81"/>
      <c r="O422" t="str">
        <f t="shared" si="50"/>
        <v/>
      </c>
      <c r="P422" t="str">
        <f t="shared" si="51"/>
        <v/>
      </c>
      <c r="Q422" t="str">
        <f t="shared" si="52"/>
        <v/>
      </c>
      <c r="R422" t="str">
        <f t="shared" si="53"/>
        <v/>
      </c>
      <c r="S422" t="str">
        <f t="shared" si="54"/>
        <v/>
      </c>
      <c r="T422" t="str">
        <f t="shared" si="55"/>
        <v/>
      </c>
      <c r="U422" t="str">
        <f t="shared" si="56"/>
        <v/>
      </c>
    </row>
    <row r="423" spans="1:21" x14ac:dyDescent="0.2">
      <c r="A423" s="87"/>
      <c r="B423" s="58"/>
      <c r="C423" s="60"/>
      <c r="D423" s="60"/>
      <c r="E423" s="60"/>
      <c r="F423" s="60"/>
      <c r="G423" s="61"/>
      <c r="H423" s="62"/>
      <c r="I423" s="62"/>
      <c r="J423" s="62"/>
      <c r="K423" s="62"/>
      <c r="L423" s="81"/>
      <c r="M423" s="81"/>
      <c r="O423" t="str">
        <f t="shared" si="50"/>
        <v/>
      </c>
      <c r="P423" t="str">
        <f t="shared" si="51"/>
        <v/>
      </c>
      <c r="Q423" t="str">
        <f t="shared" si="52"/>
        <v/>
      </c>
      <c r="R423" t="str">
        <f t="shared" si="53"/>
        <v/>
      </c>
      <c r="S423" t="str">
        <f t="shared" si="54"/>
        <v/>
      </c>
      <c r="T423" t="str">
        <f t="shared" si="55"/>
        <v/>
      </c>
      <c r="U423" t="str">
        <f t="shared" si="56"/>
        <v/>
      </c>
    </row>
    <row r="424" spans="1:21" x14ac:dyDescent="0.2">
      <c r="A424" s="86"/>
      <c r="B424" s="57"/>
      <c r="C424" s="49"/>
      <c r="D424" s="49"/>
      <c r="E424" s="49"/>
      <c r="F424" s="49"/>
      <c r="G424" s="50"/>
      <c r="H424" s="54"/>
      <c r="I424" s="54"/>
      <c r="J424" s="54"/>
      <c r="K424" s="54"/>
      <c r="L424" s="77"/>
      <c r="M424" s="77"/>
      <c r="O424" t="str">
        <f t="shared" si="50"/>
        <v/>
      </c>
      <c r="P424" t="str">
        <f t="shared" si="51"/>
        <v/>
      </c>
      <c r="Q424" t="str">
        <f t="shared" si="52"/>
        <v/>
      </c>
      <c r="R424" t="str">
        <f t="shared" si="53"/>
        <v/>
      </c>
      <c r="S424" t="str">
        <f t="shared" si="54"/>
        <v/>
      </c>
      <c r="T424" t="str">
        <f t="shared" si="55"/>
        <v/>
      </c>
      <c r="U424" t="str">
        <f t="shared" si="56"/>
        <v/>
      </c>
    </row>
    <row r="425" spans="1:21" x14ac:dyDescent="0.2">
      <c r="A425" s="86"/>
      <c r="B425" s="57"/>
      <c r="C425" s="49"/>
      <c r="D425" s="49"/>
      <c r="E425" s="49"/>
      <c r="F425" s="49"/>
      <c r="G425" s="50"/>
      <c r="H425" s="54"/>
      <c r="I425" s="54"/>
      <c r="J425" s="54"/>
      <c r="K425" s="54"/>
      <c r="L425" s="77"/>
      <c r="M425" s="77"/>
      <c r="O425" t="str">
        <f t="shared" si="50"/>
        <v/>
      </c>
      <c r="P425" t="str">
        <f t="shared" si="51"/>
        <v/>
      </c>
      <c r="Q425" t="str">
        <f t="shared" si="52"/>
        <v/>
      </c>
      <c r="R425" t="str">
        <f t="shared" si="53"/>
        <v/>
      </c>
      <c r="S425" t="str">
        <f t="shared" si="54"/>
        <v/>
      </c>
      <c r="T425" t="str">
        <f t="shared" si="55"/>
        <v/>
      </c>
      <c r="U425" t="str">
        <f t="shared" si="56"/>
        <v/>
      </c>
    </row>
    <row r="426" spans="1:21" x14ac:dyDescent="0.2">
      <c r="A426" s="86"/>
      <c r="B426" s="57"/>
      <c r="C426" s="49"/>
      <c r="D426" s="49"/>
      <c r="E426" s="49"/>
      <c r="F426" s="49"/>
      <c r="G426" s="50"/>
      <c r="H426" s="54"/>
      <c r="I426" s="54"/>
      <c r="J426" s="54"/>
      <c r="K426" s="54"/>
      <c r="L426" s="77"/>
      <c r="M426" s="77"/>
      <c r="O426" t="str">
        <f t="shared" si="50"/>
        <v/>
      </c>
      <c r="P426" t="str">
        <f t="shared" si="51"/>
        <v/>
      </c>
      <c r="Q426" t="str">
        <f t="shared" si="52"/>
        <v/>
      </c>
      <c r="R426" t="str">
        <f t="shared" si="53"/>
        <v/>
      </c>
      <c r="S426" t="str">
        <f t="shared" si="54"/>
        <v/>
      </c>
      <c r="T426" t="str">
        <f t="shared" si="55"/>
        <v/>
      </c>
      <c r="U426" t="str">
        <f t="shared" si="56"/>
        <v/>
      </c>
    </row>
    <row r="427" spans="1:21" x14ac:dyDescent="0.2">
      <c r="A427" s="86"/>
      <c r="B427" s="57"/>
      <c r="C427" s="49"/>
      <c r="D427" s="49"/>
      <c r="E427" s="49"/>
      <c r="F427" s="49"/>
      <c r="G427" s="50"/>
      <c r="H427" s="54"/>
      <c r="I427" s="54"/>
      <c r="J427" s="54"/>
      <c r="K427" s="54"/>
      <c r="L427" s="77"/>
      <c r="M427" s="77"/>
      <c r="O427" t="str">
        <f t="shared" si="50"/>
        <v/>
      </c>
      <c r="P427" t="str">
        <f t="shared" si="51"/>
        <v/>
      </c>
      <c r="Q427" t="str">
        <f t="shared" si="52"/>
        <v/>
      </c>
      <c r="R427" t="str">
        <f t="shared" si="53"/>
        <v/>
      </c>
      <c r="S427" t="str">
        <f t="shared" si="54"/>
        <v/>
      </c>
      <c r="T427" t="str">
        <f t="shared" si="55"/>
        <v/>
      </c>
      <c r="U427" t="str">
        <f t="shared" si="56"/>
        <v/>
      </c>
    </row>
    <row r="428" spans="1:21" x14ac:dyDescent="0.2">
      <c r="A428" s="86"/>
      <c r="B428" s="57"/>
      <c r="C428" s="49"/>
      <c r="D428" s="49"/>
      <c r="E428" s="49"/>
      <c r="F428" s="49"/>
      <c r="G428" s="50"/>
      <c r="H428" s="54"/>
      <c r="I428" s="54"/>
      <c r="J428" s="54"/>
      <c r="K428" s="54"/>
      <c r="L428" s="77"/>
      <c r="M428" s="77"/>
      <c r="O428" t="str">
        <f t="shared" si="50"/>
        <v/>
      </c>
      <c r="P428" t="str">
        <f t="shared" si="51"/>
        <v/>
      </c>
      <c r="Q428" t="str">
        <f t="shared" si="52"/>
        <v/>
      </c>
      <c r="R428" t="str">
        <f t="shared" si="53"/>
        <v/>
      </c>
      <c r="S428" t="str">
        <f t="shared" si="54"/>
        <v/>
      </c>
      <c r="T428" t="str">
        <f t="shared" si="55"/>
        <v/>
      </c>
      <c r="U428" t="str">
        <f t="shared" si="56"/>
        <v/>
      </c>
    </row>
    <row r="429" spans="1:21" x14ac:dyDescent="0.2">
      <c r="A429" s="87"/>
      <c r="B429" s="58"/>
      <c r="C429" s="60"/>
      <c r="D429" s="60"/>
      <c r="E429" s="60"/>
      <c r="F429" s="60"/>
      <c r="G429" s="61"/>
      <c r="H429" s="62"/>
      <c r="I429" s="62"/>
      <c r="J429" s="62"/>
      <c r="K429" s="62"/>
      <c r="L429" s="81"/>
      <c r="M429" s="81"/>
      <c r="O429" t="str">
        <f t="shared" si="50"/>
        <v/>
      </c>
      <c r="P429" t="str">
        <f t="shared" si="51"/>
        <v/>
      </c>
      <c r="Q429" t="str">
        <f t="shared" si="52"/>
        <v/>
      </c>
      <c r="R429" t="str">
        <f t="shared" si="53"/>
        <v/>
      </c>
      <c r="S429" t="str">
        <f t="shared" si="54"/>
        <v/>
      </c>
      <c r="T429" t="str">
        <f t="shared" si="55"/>
        <v/>
      </c>
      <c r="U429" t="str">
        <f t="shared" si="56"/>
        <v/>
      </c>
    </row>
    <row r="430" spans="1:21" x14ac:dyDescent="0.2">
      <c r="A430" s="87"/>
      <c r="B430" s="58"/>
      <c r="C430" s="60"/>
      <c r="D430" s="60"/>
      <c r="E430" s="60"/>
      <c r="F430" s="60"/>
      <c r="G430" s="61"/>
      <c r="H430" s="62"/>
      <c r="I430" s="62"/>
      <c r="J430" s="62"/>
      <c r="K430" s="62"/>
      <c r="L430" s="81"/>
      <c r="M430" s="81"/>
      <c r="O430" t="str">
        <f t="shared" si="50"/>
        <v/>
      </c>
      <c r="P430" t="str">
        <f t="shared" si="51"/>
        <v/>
      </c>
      <c r="Q430" t="str">
        <f t="shared" si="52"/>
        <v/>
      </c>
      <c r="R430" t="str">
        <f t="shared" si="53"/>
        <v/>
      </c>
      <c r="S430" t="str">
        <f t="shared" si="54"/>
        <v/>
      </c>
      <c r="T430" t="str">
        <f t="shared" si="55"/>
        <v/>
      </c>
      <c r="U430" t="str">
        <f t="shared" si="56"/>
        <v/>
      </c>
    </row>
    <row r="431" spans="1:21" x14ac:dyDescent="0.2">
      <c r="A431" s="87"/>
      <c r="B431" s="58"/>
      <c r="C431" s="60"/>
      <c r="D431" s="60"/>
      <c r="E431" s="60"/>
      <c r="F431" s="60"/>
      <c r="G431" s="61"/>
      <c r="H431" s="62"/>
      <c r="I431" s="62"/>
      <c r="J431" s="62"/>
      <c r="K431" s="62"/>
      <c r="L431" s="81"/>
      <c r="M431" s="81"/>
      <c r="O431" t="str">
        <f t="shared" si="50"/>
        <v/>
      </c>
      <c r="P431" t="str">
        <f t="shared" si="51"/>
        <v/>
      </c>
      <c r="Q431" t="str">
        <f t="shared" si="52"/>
        <v/>
      </c>
      <c r="R431" t="str">
        <f t="shared" si="53"/>
        <v/>
      </c>
      <c r="S431" t="str">
        <f t="shared" si="54"/>
        <v/>
      </c>
      <c r="T431" t="str">
        <f t="shared" si="55"/>
        <v/>
      </c>
      <c r="U431" t="str">
        <f t="shared" si="56"/>
        <v/>
      </c>
    </row>
    <row r="432" spans="1:21" x14ac:dyDescent="0.2">
      <c r="A432" s="87"/>
      <c r="B432" s="58"/>
      <c r="C432" s="60"/>
      <c r="D432" s="60"/>
      <c r="E432" s="60"/>
      <c r="F432" s="60"/>
      <c r="G432" s="61"/>
      <c r="H432" s="62"/>
      <c r="I432" s="62"/>
      <c r="J432" s="62"/>
      <c r="K432" s="62"/>
      <c r="L432" s="81"/>
      <c r="M432" s="81"/>
      <c r="O432" t="str">
        <f t="shared" si="50"/>
        <v/>
      </c>
      <c r="P432" t="str">
        <f t="shared" si="51"/>
        <v/>
      </c>
      <c r="Q432" t="str">
        <f t="shared" si="52"/>
        <v/>
      </c>
      <c r="R432" t="str">
        <f t="shared" si="53"/>
        <v/>
      </c>
      <c r="S432" t="str">
        <f t="shared" si="54"/>
        <v/>
      </c>
      <c r="T432" t="str">
        <f t="shared" si="55"/>
        <v/>
      </c>
      <c r="U432" t="str">
        <f t="shared" si="56"/>
        <v/>
      </c>
    </row>
    <row r="433" spans="1:21" x14ac:dyDescent="0.2">
      <c r="A433" s="87"/>
      <c r="B433" s="58"/>
      <c r="C433" s="60"/>
      <c r="D433" s="60"/>
      <c r="E433" s="60"/>
      <c r="F433" s="60"/>
      <c r="G433" s="61"/>
      <c r="H433" s="62"/>
      <c r="I433" s="62"/>
      <c r="J433" s="62"/>
      <c r="K433" s="62"/>
      <c r="L433" s="81"/>
      <c r="M433" s="81"/>
      <c r="O433" t="str">
        <f t="shared" si="50"/>
        <v/>
      </c>
      <c r="P433" t="str">
        <f t="shared" si="51"/>
        <v/>
      </c>
      <c r="Q433" t="str">
        <f t="shared" si="52"/>
        <v/>
      </c>
      <c r="R433" t="str">
        <f t="shared" si="53"/>
        <v/>
      </c>
      <c r="S433" t="str">
        <f t="shared" si="54"/>
        <v/>
      </c>
      <c r="T433" t="str">
        <f t="shared" si="55"/>
        <v/>
      </c>
      <c r="U433" t="str">
        <f t="shared" si="56"/>
        <v/>
      </c>
    </row>
    <row r="434" spans="1:21" x14ac:dyDescent="0.2">
      <c r="A434" s="86"/>
      <c r="B434" s="57"/>
      <c r="C434" s="49"/>
      <c r="D434" s="49"/>
      <c r="E434" s="49"/>
      <c r="F434" s="49"/>
      <c r="G434" s="50"/>
      <c r="H434" s="54"/>
      <c r="I434" s="54"/>
      <c r="J434" s="54"/>
      <c r="K434" s="54"/>
      <c r="L434" s="77"/>
      <c r="M434" s="77"/>
      <c r="O434" t="str">
        <f t="shared" si="50"/>
        <v/>
      </c>
      <c r="P434" t="str">
        <f t="shared" si="51"/>
        <v/>
      </c>
      <c r="Q434" t="str">
        <f t="shared" si="52"/>
        <v/>
      </c>
      <c r="R434" t="str">
        <f t="shared" si="53"/>
        <v/>
      </c>
      <c r="S434" t="str">
        <f t="shared" si="54"/>
        <v/>
      </c>
      <c r="T434" t="str">
        <f t="shared" si="55"/>
        <v/>
      </c>
      <c r="U434" t="str">
        <f t="shared" si="56"/>
        <v/>
      </c>
    </row>
    <row r="435" spans="1:21" x14ac:dyDescent="0.2">
      <c r="A435" s="86"/>
      <c r="B435" s="57"/>
      <c r="C435" s="49"/>
      <c r="D435" s="49"/>
      <c r="E435" s="49"/>
      <c r="F435" s="49"/>
      <c r="G435" s="50"/>
      <c r="H435" s="54"/>
      <c r="I435" s="54"/>
      <c r="J435" s="54"/>
      <c r="K435" s="54"/>
      <c r="L435" s="77"/>
      <c r="M435" s="77"/>
      <c r="O435" t="str">
        <f t="shared" si="50"/>
        <v/>
      </c>
      <c r="P435" t="str">
        <f t="shared" si="51"/>
        <v/>
      </c>
      <c r="Q435" t="str">
        <f t="shared" si="52"/>
        <v/>
      </c>
      <c r="R435" t="str">
        <f t="shared" si="53"/>
        <v/>
      </c>
      <c r="S435" t="str">
        <f t="shared" si="54"/>
        <v/>
      </c>
      <c r="T435" t="str">
        <f t="shared" si="55"/>
        <v/>
      </c>
      <c r="U435" t="str">
        <f t="shared" si="56"/>
        <v/>
      </c>
    </row>
    <row r="436" spans="1:21" x14ac:dyDescent="0.2">
      <c r="A436" s="86"/>
      <c r="B436" s="57"/>
      <c r="C436" s="49"/>
      <c r="D436" s="49"/>
      <c r="E436" s="49"/>
      <c r="F436" s="49"/>
      <c r="G436" s="50"/>
      <c r="H436" s="54"/>
      <c r="I436" s="54"/>
      <c r="J436" s="54"/>
      <c r="K436" s="54"/>
      <c r="L436" s="77"/>
      <c r="M436" s="77"/>
      <c r="O436" t="str">
        <f t="shared" si="50"/>
        <v/>
      </c>
      <c r="P436" t="str">
        <f t="shared" si="51"/>
        <v/>
      </c>
      <c r="Q436" t="str">
        <f t="shared" si="52"/>
        <v/>
      </c>
      <c r="R436" t="str">
        <f t="shared" si="53"/>
        <v/>
      </c>
      <c r="S436" t="str">
        <f t="shared" si="54"/>
        <v/>
      </c>
      <c r="T436" t="str">
        <f t="shared" si="55"/>
        <v/>
      </c>
      <c r="U436" t="str">
        <f t="shared" si="56"/>
        <v/>
      </c>
    </row>
    <row r="437" spans="1:21" x14ac:dyDescent="0.2">
      <c r="A437" s="86"/>
      <c r="B437" s="57"/>
      <c r="C437" s="49"/>
      <c r="D437" s="49"/>
      <c r="E437" s="49"/>
      <c r="F437" s="49"/>
      <c r="G437" s="50"/>
      <c r="H437" s="54"/>
      <c r="I437" s="54"/>
      <c r="J437" s="54"/>
      <c r="K437" s="54"/>
      <c r="L437" s="77"/>
      <c r="M437" s="77"/>
      <c r="O437" t="str">
        <f t="shared" si="50"/>
        <v/>
      </c>
      <c r="P437" t="str">
        <f t="shared" si="51"/>
        <v/>
      </c>
      <c r="Q437" t="str">
        <f t="shared" si="52"/>
        <v/>
      </c>
      <c r="R437" t="str">
        <f t="shared" si="53"/>
        <v/>
      </c>
      <c r="S437" t="str">
        <f t="shared" si="54"/>
        <v/>
      </c>
      <c r="T437" t="str">
        <f t="shared" si="55"/>
        <v/>
      </c>
      <c r="U437" t="str">
        <f t="shared" si="56"/>
        <v/>
      </c>
    </row>
    <row r="438" spans="1:21" x14ac:dyDescent="0.2">
      <c r="A438" s="86"/>
      <c r="B438" s="57"/>
      <c r="C438" s="49"/>
      <c r="D438" s="49"/>
      <c r="E438" s="49"/>
      <c r="F438" s="49"/>
      <c r="G438" s="50"/>
      <c r="H438" s="54"/>
      <c r="I438" s="54"/>
      <c r="J438" s="54"/>
      <c r="K438" s="54"/>
      <c r="L438" s="77"/>
      <c r="M438" s="77"/>
      <c r="O438" t="str">
        <f t="shared" si="50"/>
        <v/>
      </c>
      <c r="P438" t="str">
        <f t="shared" si="51"/>
        <v/>
      </c>
      <c r="Q438" t="str">
        <f t="shared" si="52"/>
        <v/>
      </c>
      <c r="R438" t="str">
        <f t="shared" si="53"/>
        <v/>
      </c>
      <c r="S438" t="str">
        <f t="shared" si="54"/>
        <v/>
      </c>
      <c r="T438" t="str">
        <f t="shared" si="55"/>
        <v/>
      </c>
      <c r="U438" t="str">
        <f t="shared" si="56"/>
        <v/>
      </c>
    </row>
    <row r="439" spans="1:21" x14ac:dyDescent="0.2">
      <c r="A439" s="87"/>
      <c r="B439" s="58"/>
      <c r="C439" s="60"/>
      <c r="D439" s="60"/>
      <c r="E439" s="60"/>
      <c r="F439" s="60"/>
      <c r="G439" s="61"/>
      <c r="H439" s="62"/>
      <c r="I439" s="62"/>
      <c r="J439" s="62"/>
      <c r="K439" s="62"/>
      <c r="L439" s="81"/>
      <c r="M439" s="81"/>
      <c r="O439" t="str">
        <f t="shared" si="50"/>
        <v/>
      </c>
      <c r="P439" t="str">
        <f t="shared" si="51"/>
        <v/>
      </c>
      <c r="Q439" t="str">
        <f t="shared" si="52"/>
        <v/>
      </c>
      <c r="R439" t="str">
        <f t="shared" si="53"/>
        <v/>
      </c>
      <c r="S439" t="str">
        <f t="shared" si="54"/>
        <v/>
      </c>
      <c r="T439" t="str">
        <f t="shared" si="55"/>
        <v/>
      </c>
      <c r="U439" t="str">
        <f t="shared" si="56"/>
        <v/>
      </c>
    </row>
    <row r="440" spans="1:21" x14ac:dyDescent="0.2">
      <c r="A440" s="87"/>
      <c r="B440" s="58"/>
      <c r="C440" s="60"/>
      <c r="D440" s="60"/>
      <c r="E440" s="60"/>
      <c r="F440" s="60"/>
      <c r="G440" s="61"/>
      <c r="H440" s="62"/>
      <c r="I440" s="62"/>
      <c r="J440" s="62"/>
      <c r="K440" s="62"/>
      <c r="L440" s="81"/>
      <c r="M440" s="81"/>
      <c r="O440" t="str">
        <f t="shared" si="50"/>
        <v/>
      </c>
      <c r="P440" t="str">
        <f t="shared" si="51"/>
        <v/>
      </c>
      <c r="Q440" t="str">
        <f t="shared" si="52"/>
        <v/>
      </c>
      <c r="R440" t="str">
        <f t="shared" si="53"/>
        <v/>
      </c>
      <c r="S440" t="str">
        <f t="shared" si="54"/>
        <v/>
      </c>
      <c r="T440" t="str">
        <f t="shared" si="55"/>
        <v/>
      </c>
      <c r="U440" t="str">
        <f t="shared" si="56"/>
        <v/>
      </c>
    </row>
    <row r="441" spans="1:21" x14ac:dyDescent="0.2">
      <c r="A441" s="87"/>
      <c r="B441" s="58"/>
      <c r="C441" s="60"/>
      <c r="D441" s="60"/>
      <c r="E441" s="60"/>
      <c r="F441" s="60"/>
      <c r="G441" s="61"/>
      <c r="H441" s="62"/>
      <c r="I441" s="62"/>
      <c r="J441" s="62"/>
      <c r="K441" s="62"/>
      <c r="L441" s="81"/>
      <c r="M441" s="81"/>
      <c r="O441" t="str">
        <f t="shared" si="50"/>
        <v/>
      </c>
      <c r="P441" t="str">
        <f t="shared" si="51"/>
        <v/>
      </c>
      <c r="Q441" t="str">
        <f t="shared" si="52"/>
        <v/>
      </c>
      <c r="R441" t="str">
        <f t="shared" si="53"/>
        <v/>
      </c>
      <c r="S441" t="str">
        <f t="shared" si="54"/>
        <v/>
      </c>
      <c r="T441" t="str">
        <f t="shared" si="55"/>
        <v/>
      </c>
      <c r="U441" t="str">
        <f t="shared" si="56"/>
        <v/>
      </c>
    </row>
    <row r="442" spans="1:21" x14ac:dyDescent="0.2">
      <c r="A442" s="87"/>
      <c r="B442" s="58"/>
      <c r="C442" s="60"/>
      <c r="D442" s="60"/>
      <c r="E442" s="60"/>
      <c r="F442" s="60"/>
      <c r="G442" s="61"/>
      <c r="H442" s="62"/>
      <c r="I442" s="62"/>
      <c r="J442" s="62"/>
      <c r="K442" s="62"/>
      <c r="L442" s="81"/>
      <c r="M442" s="81"/>
      <c r="O442" t="str">
        <f t="shared" si="50"/>
        <v/>
      </c>
      <c r="P442" t="str">
        <f t="shared" si="51"/>
        <v/>
      </c>
      <c r="Q442" t="str">
        <f t="shared" si="52"/>
        <v/>
      </c>
      <c r="R442" t="str">
        <f t="shared" si="53"/>
        <v/>
      </c>
      <c r="S442" t="str">
        <f t="shared" si="54"/>
        <v/>
      </c>
      <c r="T442" t="str">
        <f t="shared" si="55"/>
        <v/>
      </c>
      <c r="U442" t="str">
        <f t="shared" si="56"/>
        <v/>
      </c>
    </row>
    <row r="443" spans="1:21" x14ac:dyDescent="0.2">
      <c r="A443" s="87"/>
      <c r="B443" s="58"/>
      <c r="C443" s="60"/>
      <c r="D443" s="60"/>
      <c r="E443" s="60"/>
      <c r="F443" s="60"/>
      <c r="G443" s="61"/>
      <c r="H443" s="62"/>
      <c r="I443" s="62"/>
      <c r="J443" s="62"/>
      <c r="K443" s="62"/>
      <c r="L443" s="81"/>
      <c r="M443" s="81"/>
      <c r="O443" t="str">
        <f t="shared" si="50"/>
        <v/>
      </c>
      <c r="P443" t="str">
        <f t="shared" si="51"/>
        <v/>
      </c>
      <c r="Q443" t="str">
        <f t="shared" si="52"/>
        <v/>
      </c>
      <c r="R443" t="str">
        <f t="shared" si="53"/>
        <v/>
      </c>
      <c r="S443" t="str">
        <f t="shared" si="54"/>
        <v/>
      </c>
      <c r="T443" t="str">
        <f t="shared" si="55"/>
        <v/>
      </c>
      <c r="U443" t="str">
        <f t="shared" si="56"/>
        <v/>
      </c>
    </row>
    <row r="444" spans="1:21" x14ac:dyDescent="0.2">
      <c r="A444" s="86"/>
      <c r="B444" s="57"/>
      <c r="C444" s="49"/>
      <c r="D444" s="49"/>
      <c r="E444" s="49"/>
      <c r="F444" s="49"/>
      <c r="G444" s="50"/>
      <c r="H444" s="54"/>
      <c r="I444" s="54"/>
      <c r="J444" s="54"/>
      <c r="K444" s="54"/>
      <c r="L444" s="77"/>
      <c r="M444" s="77"/>
      <c r="O444" t="str">
        <f t="shared" si="50"/>
        <v/>
      </c>
      <c r="P444" t="str">
        <f t="shared" si="51"/>
        <v/>
      </c>
      <c r="Q444" t="str">
        <f t="shared" si="52"/>
        <v/>
      </c>
      <c r="R444" t="str">
        <f t="shared" si="53"/>
        <v/>
      </c>
      <c r="S444" t="str">
        <f t="shared" si="54"/>
        <v/>
      </c>
      <c r="T444" t="str">
        <f t="shared" si="55"/>
        <v/>
      </c>
      <c r="U444" t="str">
        <f t="shared" si="56"/>
        <v/>
      </c>
    </row>
    <row r="445" spans="1:21" x14ac:dyDescent="0.2">
      <c r="A445" s="86"/>
      <c r="B445" s="57"/>
      <c r="C445" s="49"/>
      <c r="D445" s="49"/>
      <c r="E445" s="49"/>
      <c r="F445" s="49"/>
      <c r="G445" s="50"/>
      <c r="H445" s="54"/>
      <c r="I445" s="54"/>
      <c r="J445" s="54"/>
      <c r="K445" s="54"/>
      <c r="L445" s="77"/>
      <c r="M445" s="77"/>
      <c r="O445" t="str">
        <f t="shared" si="50"/>
        <v/>
      </c>
      <c r="P445" t="str">
        <f t="shared" si="51"/>
        <v/>
      </c>
      <c r="Q445" t="str">
        <f t="shared" si="52"/>
        <v/>
      </c>
      <c r="R445" t="str">
        <f t="shared" si="53"/>
        <v/>
      </c>
      <c r="S445" t="str">
        <f t="shared" si="54"/>
        <v/>
      </c>
      <c r="T445" t="str">
        <f t="shared" si="55"/>
        <v/>
      </c>
      <c r="U445" t="str">
        <f t="shared" si="56"/>
        <v/>
      </c>
    </row>
    <row r="446" spans="1:21" x14ac:dyDescent="0.2">
      <c r="A446" s="86"/>
      <c r="B446" s="57"/>
      <c r="C446" s="49"/>
      <c r="D446" s="49"/>
      <c r="E446" s="49"/>
      <c r="F446" s="49"/>
      <c r="G446" s="50"/>
      <c r="H446" s="54"/>
      <c r="I446" s="54"/>
      <c r="J446" s="54"/>
      <c r="K446" s="54"/>
      <c r="L446" s="77"/>
      <c r="M446" s="77"/>
      <c r="O446" t="str">
        <f t="shared" si="50"/>
        <v/>
      </c>
      <c r="P446" t="str">
        <f t="shared" si="51"/>
        <v/>
      </c>
      <c r="Q446" t="str">
        <f t="shared" si="52"/>
        <v/>
      </c>
      <c r="R446" t="str">
        <f t="shared" si="53"/>
        <v/>
      </c>
      <c r="S446" t="str">
        <f t="shared" si="54"/>
        <v/>
      </c>
      <c r="T446" t="str">
        <f t="shared" si="55"/>
        <v/>
      </c>
      <c r="U446" t="str">
        <f t="shared" si="56"/>
        <v/>
      </c>
    </row>
    <row r="447" spans="1:21" x14ac:dyDescent="0.2">
      <c r="A447" s="86"/>
      <c r="B447" s="57"/>
      <c r="C447" s="49"/>
      <c r="D447" s="49"/>
      <c r="E447" s="49"/>
      <c r="F447" s="49"/>
      <c r="G447" s="50"/>
      <c r="H447" s="54"/>
      <c r="I447" s="54"/>
      <c r="J447" s="54"/>
      <c r="K447" s="54"/>
      <c r="L447" s="77"/>
      <c r="M447" s="77"/>
      <c r="O447" t="str">
        <f t="shared" si="50"/>
        <v/>
      </c>
      <c r="P447" t="str">
        <f t="shared" si="51"/>
        <v/>
      </c>
      <c r="Q447" t="str">
        <f t="shared" si="52"/>
        <v/>
      </c>
      <c r="R447" t="str">
        <f t="shared" si="53"/>
        <v/>
      </c>
      <c r="S447" t="str">
        <f t="shared" si="54"/>
        <v/>
      </c>
      <c r="T447" t="str">
        <f t="shared" si="55"/>
        <v/>
      </c>
      <c r="U447" t="str">
        <f t="shared" si="56"/>
        <v/>
      </c>
    </row>
    <row r="448" spans="1:21" x14ac:dyDescent="0.2">
      <c r="A448" s="86"/>
      <c r="B448" s="57"/>
      <c r="C448" s="49"/>
      <c r="D448" s="49"/>
      <c r="E448" s="49"/>
      <c r="F448" s="49"/>
      <c r="G448" s="50"/>
      <c r="H448" s="54"/>
      <c r="I448" s="54"/>
      <c r="J448" s="54"/>
      <c r="K448" s="54"/>
      <c r="L448" s="77"/>
      <c r="M448" s="77"/>
      <c r="O448" t="str">
        <f t="shared" si="50"/>
        <v/>
      </c>
      <c r="P448" t="str">
        <f t="shared" si="51"/>
        <v/>
      </c>
      <c r="Q448" t="str">
        <f t="shared" si="52"/>
        <v/>
      </c>
      <c r="R448" t="str">
        <f t="shared" si="53"/>
        <v/>
      </c>
      <c r="S448" t="str">
        <f t="shared" si="54"/>
        <v/>
      </c>
      <c r="T448" t="str">
        <f t="shared" si="55"/>
        <v/>
      </c>
      <c r="U448" t="str">
        <f t="shared" si="56"/>
        <v/>
      </c>
    </row>
    <row r="449" spans="1:21" x14ac:dyDescent="0.2">
      <c r="A449" s="87"/>
      <c r="B449" s="58"/>
      <c r="C449" s="60"/>
      <c r="D449" s="60"/>
      <c r="E449" s="60"/>
      <c r="F449" s="60"/>
      <c r="G449" s="61"/>
      <c r="H449" s="62"/>
      <c r="I449" s="62"/>
      <c r="J449" s="62"/>
      <c r="K449" s="62"/>
      <c r="L449" s="81"/>
      <c r="M449" s="81"/>
      <c r="O449" t="str">
        <f t="shared" si="50"/>
        <v/>
      </c>
      <c r="P449" t="str">
        <f t="shared" si="51"/>
        <v/>
      </c>
      <c r="Q449" t="str">
        <f t="shared" si="52"/>
        <v/>
      </c>
      <c r="R449" t="str">
        <f t="shared" si="53"/>
        <v/>
      </c>
      <c r="S449" t="str">
        <f t="shared" si="54"/>
        <v/>
      </c>
      <c r="T449" t="str">
        <f t="shared" si="55"/>
        <v/>
      </c>
      <c r="U449" t="str">
        <f t="shared" si="56"/>
        <v/>
      </c>
    </row>
    <row r="450" spans="1:21" x14ac:dyDescent="0.2">
      <c r="A450" s="87"/>
      <c r="B450" s="58"/>
      <c r="C450" s="60"/>
      <c r="D450" s="60"/>
      <c r="E450" s="60"/>
      <c r="F450" s="60"/>
      <c r="G450" s="61"/>
      <c r="H450" s="62"/>
      <c r="I450" s="62"/>
      <c r="J450" s="62"/>
      <c r="K450" s="62"/>
      <c r="L450" s="81"/>
      <c r="M450" s="81"/>
      <c r="O450" t="str">
        <f t="shared" si="50"/>
        <v/>
      </c>
      <c r="P450" t="str">
        <f t="shared" si="51"/>
        <v/>
      </c>
      <c r="Q450" t="str">
        <f t="shared" si="52"/>
        <v/>
      </c>
      <c r="R450" t="str">
        <f t="shared" si="53"/>
        <v/>
      </c>
      <c r="S450" t="str">
        <f t="shared" si="54"/>
        <v/>
      </c>
      <c r="T450" t="str">
        <f t="shared" si="55"/>
        <v/>
      </c>
      <c r="U450" t="str">
        <f t="shared" si="56"/>
        <v/>
      </c>
    </row>
    <row r="451" spans="1:21" x14ac:dyDescent="0.2">
      <c r="A451" s="87"/>
      <c r="B451" s="58"/>
      <c r="C451" s="60"/>
      <c r="D451" s="60"/>
      <c r="E451" s="60"/>
      <c r="F451" s="60"/>
      <c r="G451" s="61"/>
      <c r="H451" s="62"/>
      <c r="I451" s="62"/>
      <c r="J451" s="62"/>
      <c r="K451" s="62"/>
      <c r="L451" s="81"/>
      <c r="M451" s="81"/>
      <c r="O451" t="str">
        <f t="shared" si="50"/>
        <v/>
      </c>
      <c r="P451" t="str">
        <f t="shared" si="51"/>
        <v/>
      </c>
      <c r="Q451" t="str">
        <f t="shared" si="52"/>
        <v/>
      </c>
      <c r="R451" t="str">
        <f t="shared" si="53"/>
        <v/>
      </c>
      <c r="S451" t="str">
        <f t="shared" si="54"/>
        <v/>
      </c>
      <c r="T451" t="str">
        <f t="shared" si="55"/>
        <v/>
      </c>
      <c r="U451" t="str">
        <f t="shared" si="56"/>
        <v/>
      </c>
    </row>
    <row r="452" spans="1:21" x14ac:dyDescent="0.2">
      <c r="A452" s="87"/>
      <c r="B452" s="58"/>
      <c r="C452" s="60"/>
      <c r="D452" s="60"/>
      <c r="E452" s="60"/>
      <c r="F452" s="60"/>
      <c r="G452" s="61"/>
      <c r="H452" s="62"/>
      <c r="I452" s="62"/>
      <c r="J452" s="62"/>
      <c r="K452" s="62"/>
      <c r="L452" s="81"/>
      <c r="M452" s="81"/>
      <c r="O452" t="str">
        <f t="shared" si="50"/>
        <v/>
      </c>
      <c r="P452" t="str">
        <f t="shared" si="51"/>
        <v/>
      </c>
      <c r="Q452" t="str">
        <f t="shared" si="52"/>
        <v/>
      </c>
      <c r="R452" t="str">
        <f t="shared" si="53"/>
        <v/>
      </c>
      <c r="S452" t="str">
        <f t="shared" si="54"/>
        <v/>
      </c>
      <c r="T452" t="str">
        <f t="shared" si="55"/>
        <v/>
      </c>
      <c r="U452" t="str">
        <f t="shared" si="56"/>
        <v/>
      </c>
    </row>
    <row r="453" spans="1:21" x14ac:dyDescent="0.2">
      <c r="A453" s="87"/>
      <c r="B453" s="58"/>
      <c r="C453" s="60"/>
      <c r="D453" s="60"/>
      <c r="E453" s="60"/>
      <c r="F453" s="60"/>
      <c r="G453" s="61"/>
      <c r="H453" s="62"/>
      <c r="I453" s="62"/>
      <c r="J453" s="62"/>
      <c r="K453" s="62"/>
      <c r="L453" s="81"/>
      <c r="M453" s="81"/>
      <c r="O453" t="str">
        <f t="shared" si="50"/>
        <v/>
      </c>
      <c r="P453" t="str">
        <f t="shared" si="51"/>
        <v/>
      </c>
      <c r="Q453" t="str">
        <f t="shared" si="52"/>
        <v/>
      </c>
      <c r="R453" t="str">
        <f t="shared" si="53"/>
        <v/>
      </c>
      <c r="S453" t="str">
        <f t="shared" si="54"/>
        <v/>
      </c>
      <c r="T453" t="str">
        <f t="shared" si="55"/>
        <v/>
      </c>
      <c r="U453" t="str">
        <f t="shared" si="56"/>
        <v/>
      </c>
    </row>
    <row r="454" spans="1:21" x14ac:dyDescent="0.2">
      <c r="A454" s="86"/>
      <c r="B454" s="57"/>
      <c r="C454" s="49"/>
      <c r="D454" s="49"/>
      <c r="E454" s="49"/>
      <c r="F454" s="49"/>
      <c r="G454" s="50"/>
      <c r="H454" s="54"/>
      <c r="I454" s="54"/>
      <c r="J454" s="54"/>
      <c r="K454" s="54"/>
      <c r="L454" s="77"/>
      <c r="M454" s="77"/>
      <c r="O454" t="str">
        <f t="shared" si="50"/>
        <v/>
      </c>
      <c r="P454" t="str">
        <f t="shared" si="51"/>
        <v/>
      </c>
      <c r="Q454" t="str">
        <f t="shared" si="52"/>
        <v/>
      </c>
      <c r="R454" t="str">
        <f t="shared" si="53"/>
        <v/>
      </c>
      <c r="S454" t="str">
        <f t="shared" si="54"/>
        <v/>
      </c>
      <c r="T454" t="str">
        <f t="shared" si="55"/>
        <v/>
      </c>
      <c r="U454" t="str">
        <f t="shared" si="56"/>
        <v/>
      </c>
    </row>
    <row r="455" spans="1:21" x14ac:dyDescent="0.2">
      <c r="A455" s="86"/>
      <c r="B455" s="57"/>
      <c r="C455" s="49"/>
      <c r="D455" s="49"/>
      <c r="E455" s="49"/>
      <c r="F455" s="49"/>
      <c r="G455" s="50"/>
      <c r="H455" s="54"/>
      <c r="I455" s="54"/>
      <c r="J455" s="54"/>
      <c r="K455" s="54"/>
      <c r="L455" s="77"/>
      <c r="M455" s="77"/>
      <c r="O455" t="str">
        <f t="shared" si="50"/>
        <v/>
      </c>
      <c r="P455" t="str">
        <f t="shared" si="51"/>
        <v/>
      </c>
      <c r="Q455" t="str">
        <f t="shared" si="52"/>
        <v/>
      </c>
      <c r="R455" t="str">
        <f t="shared" si="53"/>
        <v/>
      </c>
      <c r="S455" t="str">
        <f t="shared" si="54"/>
        <v/>
      </c>
      <c r="T455" t="str">
        <f t="shared" si="55"/>
        <v/>
      </c>
      <c r="U455" t="str">
        <f t="shared" si="56"/>
        <v/>
      </c>
    </row>
    <row r="456" spans="1:21" x14ac:dyDescent="0.2">
      <c r="A456" s="86"/>
      <c r="B456" s="57"/>
      <c r="C456" s="49"/>
      <c r="D456" s="49"/>
      <c r="E456" s="49"/>
      <c r="F456" s="49"/>
      <c r="G456" s="50"/>
      <c r="H456" s="54"/>
      <c r="I456" s="54"/>
      <c r="J456" s="54"/>
      <c r="K456" s="54"/>
      <c r="L456" s="77"/>
      <c r="M456" s="77"/>
      <c r="O456" t="str">
        <f t="shared" si="50"/>
        <v/>
      </c>
      <c r="P456" t="str">
        <f t="shared" si="51"/>
        <v/>
      </c>
      <c r="Q456" t="str">
        <f t="shared" si="52"/>
        <v/>
      </c>
      <c r="R456" t="str">
        <f t="shared" si="53"/>
        <v/>
      </c>
      <c r="S456" t="str">
        <f t="shared" si="54"/>
        <v/>
      </c>
      <c r="T456" t="str">
        <f t="shared" si="55"/>
        <v/>
      </c>
      <c r="U456" t="str">
        <f t="shared" si="56"/>
        <v/>
      </c>
    </row>
    <row r="457" spans="1:21" x14ac:dyDescent="0.2">
      <c r="A457" s="86"/>
      <c r="B457" s="57"/>
      <c r="C457" s="49"/>
      <c r="D457" s="49"/>
      <c r="E457" s="49"/>
      <c r="F457" s="49"/>
      <c r="G457" s="50"/>
      <c r="H457" s="54"/>
      <c r="I457" s="54"/>
      <c r="J457" s="54"/>
      <c r="K457" s="54"/>
      <c r="L457" s="77"/>
      <c r="M457" s="77"/>
      <c r="O457" t="str">
        <f t="shared" si="50"/>
        <v/>
      </c>
      <c r="P457" t="str">
        <f t="shared" si="51"/>
        <v/>
      </c>
      <c r="Q457" t="str">
        <f t="shared" si="52"/>
        <v/>
      </c>
      <c r="R457" t="str">
        <f t="shared" si="53"/>
        <v/>
      </c>
      <c r="S457" t="str">
        <f t="shared" si="54"/>
        <v/>
      </c>
      <c r="T457" t="str">
        <f t="shared" si="55"/>
        <v/>
      </c>
      <c r="U457" t="str">
        <f t="shared" si="56"/>
        <v/>
      </c>
    </row>
    <row r="458" spans="1:21" x14ac:dyDescent="0.2">
      <c r="A458" s="86"/>
      <c r="B458" s="57"/>
      <c r="C458" s="49"/>
      <c r="D458" s="49"/>
      <c r="E458" s="49"/>
      <c r="F458" s="49"/>
      <c r="G458" s="50"/>
      <c r="H458" s="54"/>
      <c r="I458" s="54"/>
      <c r="J458" s="54"/>
      <c r="K458" s="54"/>
      <c r="L458" s="77"/>
      <c r="M458" s="77"/>
      <c r="O458" t="str">
        <f t="shared" si="50"/>
        <v/>
      </c>
      <c r="P458" t="str">
        <f t="shared" si="51"/>
        <v/>
      </c>
      <c r="Q458" t="str">
        <f t="shared" si="52"/>
        <v/>
      </c>
      <c r="R458" t="str">
        <f t="shared" si="53"/>
        <v/>
      </c>
      <c r="S458" t="str">
        <f t="shared" si="54"/>
        <v/>
      </c>
      <c r="T458" t="str">
        <f t="shared" si="55"/>
        <v/>
      </c>
      <c r="U458" t="str">
        <f t="shared" si="56"/>
        <v/>
      </c>
    </row>
    <row r="459" spans="1:21" x14ac:dyDescent="0.2">
      <c r="A459" s="87"/>
      <c r="B459" s="58"/>
      <c r="C459" s="60"/>
      <c r="D459" s="60"/>
      <c r="E459" s="60"/>
      <c r="F459" s="60"/>
      <c r="G459" s="61"/>
      <c r="H459" s="62"/>
      <c r="I459" s="62"/>
      <c r="J459" s="62"/>
      <c r="K459" s="62"/>
      <c r="L459" s="81"/>
      <c r="M459" s="81"/>
      <c r="O459" t="str">
        <f t="shared" si="50"/>
        <v/>
      </c>
      <c r="P459" t="str">
        <f t="shared" si="51"/>
        <v/>
      </c>
      <c r="Q459" t="str">
        <f t="shared" si="52"/>
        <v/>
      </c>
      <c r="R459" t="str">
        <f t="shared" si="53"/>
        <v/>
      </c>
      <c r="S459" t="str">
        <f t="shared" si="54"/>
        <v/>
      </c>
      <c r="T459" t="str">
        <f t="shared" si="55"/>
        <v/>
      </c>
      <c r="U459" t="str">
        <f t="shared" si="56"/>
        <v/>
      </c>
    </row>
    <row r="460" spans="1:21" x14ac:dyDescent="0.2">
      <c r="A460" s="87"/>
      <c r="B460" s="58"/>
      <c r="C460" s="60"/>
      <c r="D460" s="60"/>
      <c r="E460" s="60"/>
      <c r="F460" s="60"/>
      <c r="G460" s="61"/>
      <c r="H460" s="62"/>
      <c r="I460" s="62"/>
      <c r="J460" s="62"/>
      <c r="K460" s="62"/>
      <c r="L460" s="81"/>
      <c r="M460" s="81"/>
      <c r="O460" t="str">
        <f t="shared" si="50"/>
        <v/>
      </c>
      <c r="P460" t="str">
        <f t="shared" si="51"/>
        <v/>
      </c>
      <c r="Q460" t="str">
        <f t="shared" si="52"/>
        <v/>
      </c>
      <c r="R460" t="str">
        <f t="shared" si="53"/>
        <v/>
      </c>
      <c r="S460" t="str">
        <f t="shared" si="54"/>
        <v/>
      </c>
      <c r="T460" t="str">
        <f t="shared" si="55"/>
        <v/>
      </c>
      <c r="U460" t="str">
        <f t="shared" si="56"/>
        <v/>
      </c>
    </row>
    <row r="461" spans="1:21" x14ac:dyDescent="0.2">
      <c r="A461" s="87"/>
      <c r="B461" s="58"/>
      <c r="C461" s="60"/>
      <c r="D461" s="60"/>
      <c r="E461" s="60"/>
      <c r="F461" s="60"/>
      <c r="G461" s="61"/>
      <c r="H461" s="62"/>
      <c r="I461" s="62"/>
      <c r="J461" s="62"/>
      <c r="K461" s="62"/>
      <c r="L461" s="81"/>
      <c r="M461" s="81"/>
      <c r="O461" t="str">
        <f t="shared" ref="O461:O500" si="57">IF(A461="","",A461)</f>
        <v/>
      </c>
      <c r="P461" t="str">
        <f t="shared" ref="P461:P500" si="58">IF(C461="","",C461)</f>
        <v/>
      </c>
      <c r="Q461" t="str">
        <f t="shared" si="52"/>
        <v/>
      </c>
      <c r="R461" t="str">
        <f t="shared" si="53"/>
        <v/>
      </c>
      <c r="S461" t="str">
        <f t="shared" si="54"/>
        <v/>
      </c>
      <c r="T461" t="str">
        <f t="shared" si="55"/>
        <v/>
      </c>
      <c r="U461" t="str">
        <f t="shared" si="56"/>
        <v/>
      </c>
    </row>
    <row r="462" spans="1:21" x14ac:dyDescent="0.2">
      <c r="A462" s="87"/>
      <c r="B462" s="58"/>
      <c r="C462" s="60"/>
      <c r="D462" s="60"/>
      <c r="E462" s="60"/>
      <c r="F462" s="60"/>
      <c r="G462" s="61"/>
      <c r="H462" s="62"/>
      <c r="I462" s="62"/>
      <c r="J462" s="62"/>
      <c r="K462" s="62"/>
      <c r="L462" s="81"/>
      <c r="M462" s="81"/>
      <c r="O462" t="str">
        <f t="shared" si="57"/>
        <v/>
      </c>
      <c r="P462" t="str">
        <f t="shared" si="58"/>
        <v/>
      </c>
      <c r="Q462" t="str">
        <f t="shared" si="52"/>
        <v/>
      </c>
      <c r="R462" t="str">
        <f t="shared" si="53"/>
        <v/>
      </c>
      <c r="S462" t="str">
        <f t="shared" si="54"/>
        <v/>
      </c>
      <c r="T462" t="str">
        <f t="shared" si="55"/>
        <v/>
      </c>
      <c r="U462" t="str">
        <f t="shared" si="56"/>
        <v/>
      </c>
    </row>
    <row r="463" spans="1:21" x14ac:dyDescent="0.2">
      <c r="A463" s="87"/>
      <c r="B463" s="58"/>
      <c r="C463" s="60"/>
      <c r="D463" s="60"/>
      <c r="E463" s="60"/>
      <c r="F463" s="60"/>
      <c r="G463" s="61"/>
      <c r="H463" s="62"/>
      <c r="I463" s="62"/>
      <c r="J463" s="62"/>
      <c r="K463" s="62"/>
      <c r="L463" s="81"/>
      <c r="M463" s="81"/>
      <c r="O463" t="str">
        <f t="shared" si="57"/>
        <v/>
      </c>
      <c r="P463" t="str">
        <f t="shared" si="58"/>
        <v/>
      </c>
      <c r="Q463" t="str">
        <f t="shared" ref="Q463:Q500" si="59">IF(C463="S",IF(B463="","",B463),"")</f>
        <v/>
      </c>
      <c r="R463" t="str">
        <f t="shared" ref="R463:R500" si="60">IF(C463="S",IF(D463="","",D463),"")</f>
        <v/>
      </c>
      <c r="S463" t="str">
        <f t="shared" ref="S463:S500" si="61">IF(C463="S",IF(E463="","",E463),"")</f>
        <v/>
      </c>
      <c r="T463" t="str">
        <f t="shared" ref="T463:T500" si="62">IF(C463="S",IF(F463="","",F463),"")</f>
        <v/>
      </c>
      <c r="U463" t="str">
        <f t="shared" ref="U463:U500" si="63">IF(C463="S",IF(G463="","",G463),"")</f>
        <v/>
      </c>
    </row>
    <row r="464" spans="1:21" x14ac:dyDescent="0.2">
      <c r="A464" s="86"/>
      <c r="B464" s="57"/>
      <c r="C464" s="49"/>
      <c r="D464" s="49"/>
      <c r="E464" s="49"/>
      <c r="F464" s="49"/>
      <c r="G464" s="50"/>
      <c r="H464" s="54"/>
      <c r="I464" s="54"/>
      <c r="J464" s="54"/>
      <c r="K464" s="54"/>
      <c r="L464" s="77"/>
      <c r="M464" s="77"/>
      <c r="O464" t="str">
        <f t="shared" si="57"/>
        <v/>
      </c>
      <c r="P464" t="str">
        <f t="shared" si="58"/>
        <v/>
      </c>
      <c r="Q464" t="str">
        <f t="shared" si="59"/>
        <v/>
      </c>
      <c r="R464" t="str">
        <f t="shared" si="60"/>
        <v/>
      </c>
      <c r="S464" t="str">
        <f t="shared" si="61"/>
        <v/>
      </c>
      <c r="T464" t="str">
        <f t="shared" si="62"/>
        <v/>
      </c>
      <c r="U464" t="str">
        <f t="shared" si="63"/>
        <v/>
      </c>
    </row>
    <row r="465" spans="1:21" x14ac:dyDescent="0.2">
      <c r="A465" s="86"/>
      <c r="B465" s="57"/>
      <c r="C465" s="49"/>
      <c r="D465" s="49"/>
      <c r="E465" s="49"/>
      <c r="F465" s="49"/>
      <c r="G465" s="50"/>
      <c r="H465" s="54"/>
      <c r="I465" s="54"/>
      <c r="J465" s="54"/>
      <c r="K465" s="54"/>
      <c r="L465" s="77"/>
      <c r="M465" s="77"/>
      <c r="O465" t="str">
        <f t="shared" si="57"/>
        <v/>
      </c>
      <c r="P465" t="str">
        <f t="shared" si="58"/>
        <v/>
      </c>
      <c r="Q465" t="str">
        <f t="shared" si="59"/>
        <v/>
      </c>
      <c r="R465" t="str">
        <f t="shared" si="60"/>
        <v/>
      </c>
      <c r="S465" t="str">
        <f t="shared" si="61"/>
        <v/>
      </c>
      <c r="T465" t="str">
        <f t="shared" si="62"/>
        <v/>
      </c>
      <c r="U465" t="str">
        <f t="shared" si="63"/>
        <v/>
      </c>
    </row>
    <row r="466" spans="1:21" x14ac:dyDescent="0.2">
      <c r="A466" s="86"/>
      <c r="B466" s="57"/>
      <c r="C466" s="49"/>
      <c r="D466" s="49"/>
      <c r="E466" s="49"/>
      <c r="F466" s="49"/>
      <c r="G466" s="50"/>
      <c r="H466" s="54"/>
      <c r="I466" s="54"/>
      <c r="J466" s="54"/>
      <c r="K466" s="54"/>
      <c r="L466" s="77"/>
      <c r="M466" s="77"/>
      <c r="O466" t="str">
        <f t="shared" si="57"/>
        <v/>
      </c>
      <c r="P466" t="str">
        <f t="shared" si="58"/>
        <v/>
      </c>
      <c r="Q466" t="str">
        <f t="shared" si="59"/>
        <v/>
      </c>
      <c r="R466" t="str">
        <f t="shared" si="60"/>
        <v/>
      </c>
      <c r="S466" t="str">
        <f t="shared" si="61"/>
        <v/>
      </c>
      <c r="T466" t="str">
        <f t="shared" si="62"/>
        <v/>
      </c>
      <c r="U466" t="str">
        <f t="shared" si="63"/>
        <v/>
      </c>
    </row>
    <row r="467" spans="1:21" x14ac:dyDescent="0.2">
      <c r="A467" s="86"/>
      <c r="B467" s="57"/>
      <c r="C467" s="49"/>
      <c r="D467" s="49"/>
      <c r="E467" s="49"/>
      <c r="F467" s="49"/>
      <c r="G467" s="50"/>
      <c r="H467" s="54"/>
      <c r="I467" s="54"/>
      <c r="J467" s="54"/>
      <c r="K467" s="54"/>
      <c r="L467" s="77"/>
      <c r="M467" s="77"/>
      <c r="O467" t="str">
        <f t="shared" si="57"/>
        <v/>
      </c>
      <c r="P467" t="str">
        <f t="shared" si="58"/>
        <v/>
      </c>
      <c r="Q467" t="str">
        <f t="shared" si="59"/>
        <v/>
      </c>
      <c r="R467" t="str">
        <f t="shared" si="60"/>
        <v/>
      </c>
      <c r="S467" t="str">
        <f t="shared" si="61"/>
        <v/>
      </c>
      <c r="T467" t="str">
        <f t="shared" si="62"/>
        <v/>
      </c>
      <c r="U467" t="str">
        <f t="shared" si="63"/>
        <v/>
      </c>
    </row>
    <row r="468" spans="1:21" x14ac:dyDescent="0.2">
      <c r="A468" s="86"/>
      <c r="B468" s="57"/>
      <c r="C468" s="49"/>
      <c r="D468" s="49"/>
      <c r="E468" s="49"/>
      <c r="F468" s="49"/>
      <c r="G468" s="50"/>
      <c r="H468" s="54"/>
      <c r="I468" s="54"/>
      <c r="J468" s="54"/>
      <c r="K468" s="54"/>
      <c r="L468" s="77"/>
      <c r="M468" s="77"/>
      <c r="O468" t="str">
        <f t="shared" si="57"/>
        <v/>
      </c>
      <c r="P468" t="str">
        <f t="shared" si="58"/>
        <v/>
      </c>
      <c r="Q468" t="str">
        <f t="shared" si="59"/>
        <v/>
      </c>
      <c r="R468" t="str">
        <f t="shared" si="60"/>
        <v/>
      </c>
      <c r="S468" t="str">
        <f t="shared" si="61"/>
        <v/>
      </c>
      <c r="T468" t="str">
        <f t="shared" si="62"/>
        <v/>
      </c>
      <c r="U468" t="str">
        <f t="shared" si="63"/>
        <v/>
      </c>
    </row>
    <row r="469" spans="1:21" x14ac:dyDescent="0.2">
      <c r="A469" s="87"/>
      <c r="B469" s="58"/>
      <c r="C469" s="60"/>
      <c r="D469" s="60"/>
      <c r="E469" s="60"/>
      <c r="F469" s="60"/>
      <c r="G469" s="61"/>
      <c r="H469" s="62"/>
      <c r="I469" s="62"/>
      <c r="J469" s="62"/>
      <c r="K469" s="62"/>
      <c r="L469" s="81"/>
      <c r="M469" s="81"/>
      <c r="O469" t="str">
        <f t="shared" si="57"/>
        <v/>
      </c>
      <c r="P469" t="str">
        <f t="shared" si="58"/>
        <v/>
      </c>
      <c r="Q469" t="str">
        <f t="shared" si="59"/>
        <v/>
      </c>
      <c r="R469" t="str">
        <f t="shared" si="60"/>
        <v/>
      </c>
      <c r="S469" t="str">
        <f t="shared" si="61"/>
        <v/>
      </c>
      <c r="T469" t="str">
        <f t="shared" si="62"/>
        <v/>
      </c>
      <c r="U469" t="str">
        <f t="shared" si="63"/>
        <v/>
      </c>
    </row>
    <row r="470" spans="1:21" x14ac:dyDescent="0.2">
      <c r="A470" s="87"/>
      <c r="B470" s="58"/>
      <c r="C470" s="60"/>
      <c r="D470" s="60"/>
      <c r="E470" s="60"/>
      <c r="F470" s="60"/>
      <c r="G470" s="61"/>
      <c r="H470" s="62"/>
      <c r="I470" s="62"/>
      <c r="J470" s="62"/>
      <c r="K470" s="62"/>
      <c r="L470" s="81"/>
      <c r="M470" s="81"/>
      <c r="O470" t="str">
        <f t="shared" si="57"/>
        <v/>
      </c>
      <c r="P470" t="str">
        <f t="shared" si="58"/>
        <v/>
      </c>
      <c r="Q470" t="str">
        <f t="shared" si="59"/>
        <v/>
      </c>
      <c r="R470" t="str">
        <f t="shared" si="60"/>
        <v/>
      </c>
      <c r="S470" t="str">
        <f t="shared" si="61"/>
        <v/>
      </c>
      <c r="T470" t="str">
        <f t="shared" si="62"/>
        <v/>
      </c>
      <c r="U470" t="str">
        <f t="shared" si="63"/>
        <v/>
      </c>
    </row>
    <row r="471" spans="1:21" x14ac:dyDescent="0.2">
      <c r="A471" s="87"/>
      <c r="B471" s="58"/>
      <c r="C471" s="60"/>
      <c r="D471" s="60"/>
      <c r="E471" s="60"/>
      <c r="F471" s="60"/>
      <c r="G471" s="61"/>
      <c r="H471" s="62"/>
      <c r="I471" s="62"/>
      <c r="J471" s="62"/>
      <c r="K471" s="62"/>
      <c r="L471" s="81"/>
      <c r="M471" s="81"/>
      <c r="O471" t="str">
        <f t="shared" si="57"/>
        <v/>
      </c>
      <c r="P471" t="str">
        <f t="shared" si="58"/>
        <v/>
      </c>
      <c r="Q471" t="str">
        <f t="shared" si="59"/>
        <v/>
      </c>
      <c r="R471" t="str">
        <f t="shared" si="60"/>
        <v/>
      </c>
      <c r="S471" t="str">
        <f t="shared" si="61"/>
        <v/>
      </c>
      <c r="T471" t="str">
        <f t="shared" si="62"/>
        <v/>
      </c>
      <c r="U471" t="str">
        <f t="shared" si="63"/>
        <v/>
      </c>
    </row>
    <row r="472" spans="1:21" x14ac:dyDescent="0.2">
      <c r="A472" s="87"/>
      <c r="B472" s="58"/>
      <c r="C472" s="60"/>
      <c r="D472" s="60"/>
      <c r="E472" s="60"/>
      <c r="F472" s="60"/>
      <c r="G472" s="61"/>
      <c r="H472" s="62"/>
      <c r="I472" s="62"/>
      <c r="J472" s="62"/>
      <c r="K472" s="62"/>
      <c r="L472" s="81"/>
      <c r="M472" s="81"/>
      <c r="O472" t="str">
        <f t="shared" si="57"/>
        <v/>
      </c>
      <c r="P472" t="str">
        <f t="shared" si="58"/>
        <v/>
      </c>
      <c r="Q472" t="str">
        <f t="shared" si="59"/>
        <v/>
      </c>
      <c r="R472" t="str">
        <f t="shared" si="60"/>
        <v/>
      </c>
      <c r="S472" t="str">
        <f t="shared" si="61"/>
        <v/>
      </c>
      <c r="T472" t="str">
        <f t="shared" si="62"/>
        <v/>
      </c>
      <c r="U472" t="str">
        <f t="shared" si="63"/>
        <v/>
      </c>
    </row>
    <row r="473" spans="1:21" x14ac:dyDescent="0.2">
      <c r="A473" s="87"/>
      <c r="B473" s="58"/>
      <c r="C473" s="60"/>
      <c r="D473" s="60"/>
      <c r="E473" s="60"/>
      <c r="F473" s="60"/>
      <c r="G473" s="61"/>
      <c r="H473" s="62"/>
      <c r="I473" s="62"/>
      <c r="J473" s="62"/>
      <c r="K473" s="62"/>
      <c r="L473" s="81"/>
      <c r="M473" s="81"/>
      <c r="O473" t="str">
        <f t="shared" si="57"/>
        <v/>
      </c>
      <c r="P473" t="str">
        <f t="shared" si="58"/>
        <v/>
      </c>
      <c r="Q473" t="str">
        <f t="shared" si="59"/>
        <v/>
      </c>
      <c r="R473" t="str">
        <f t="shared" si="60"/>
        <v/>
      </c>
      <c r="S473" t="str">
        <f t="shared" si="61"/>
        <v/>
      </c>
      <c r="T473" t="str">
        <f t="shared" si="62"/>
        <v/>
      </c>
      <c r="U473" t="str">
        <f t="shared" si="63"/>
        <v/>
      </c>
    </row>
    <row r="474" spans="1:21" x14ac:dyDescent="0.2">
      <c r="A474" s="86"/>
      <c r="B474" s="57"/>
      <c r="C474" s="49"/>
      <c r="D474" s="49"/>
      <c r="E474" s="49"/>
      <c r="F474" s="49"/>
      <c r="G474" s="50"/>
      <c r="H474" s="54"/>
      <c r="I474" s="54"/>
      <c r="J474" s="54"/>
      <c r="K474" s="54"/>
      <c r="L474" s="77"/>
      <c r="M474" s="77"/>
      <c r="O474" t="str">
        <f t="shared" si="57"/>
        <v/>
      </c>
      <c r="P474" t="str">
        <f t="shared" si="58"/>
        <v/>
      </c>
      <c r="Q474" t="str">
        <f t="shared" si="59"/>
        <v/>
      </c>
      <c r="R474" t="str">
        <f t="shared" si="60"/>
        <v/>
      </c>
      <c r="S474" t="str">
        <f t="shared" si="61"/>
        <v/>
      </c>
      <c r="T474" t="str">
        <f t="shared" si="62"/>
        <v/>
      </c>
      <c r="U474" t="str">
        <f t="shared" si="63"/>
        <v/>
      </c>
    </row>
    <row r="475" spans="1:21" x14ac:dyDescent="0.2">
      <c r="A475" s="86"/>
      <c r="B475" s="57"/>
      <c r="C475" s="49"/>
      <c r="D475" s="49"/>
      <c r="E475" s="49"/>
      <c r="F475" s="49"/>
      <c r="G475" s="50"/>
      <c r="H475" s="54"/>
      <c r="I475" s="54"/>
      <c r="J475" s="54"/>
      <c r="K475" s="54"/>
      <c r="L475" s="77"/>
      <c r="M475" s="77"/>
      <c r="O475" t="str">
        <f t="shared" si="57"/>
        <v/>
      </c>
      <c r="P475" t="str">
        <f t="shared" si="58"/>
        <v/>
      </c>
      <c r="Q475" t="str">
        <f t="shared" si="59"/>
        <v/>
      </c>
      <c r="R475" t="str">
        <f t="shared" si="60"/>
        <v/>
      </c>
      <c r="S475" t="str">
        <f t="shared" si="61"/>
        <v/>
      </c>
      <c r="T475" t="str">
        <f t="shared" si="62"/>
        <v/>
      </c>
      <c r="U475" t="str">
        <f t="shared" si="63"/>
        <v/>
      </c>
    </row>
    <row r="476" spans="1:21" x14ac:dyDescent="0.2">
      <c r="A476" s="86"/>
      <c r="B476" s="57"/>
      <c r="C476" s="49"/>
      <c r="D476" s="49"/>
      <c r="E476" s="49"/>
      <c r="F476" s="49"/>
      <c r="G476" s="50"/>
      <c r="H476" s="54"/>
      <c r="I476" s="54"/>
      <c r="J476" s="54"/>
      <c r="K476" s="54"/>
      <c r="L476" s="77"/>
      <c r="M476" s="77"/>
      <c r="O476" t="str">
        <f t="shared" si="57"/>
        <v/>
      </c>
      <c r="P476" t="str">
        <f t="shared" si="58"/>
        <v/>
      </c>
      <c r="Q476" t="str">
        <f t="shared" si="59"/>
        <v/>
      </c>
      <c r="R476" t="str">
        <f t="shared" si="60"/>
        <v/>
      </c>
      <c r="S476" t="str">
        <f t="shared" si="61"/>
        <v/>
      </c>
      <c r="T476" t="str">
        <f t="shared" si="62"/>
        <v/>
      </c>
      <c r="U476" t="str">
        <f t="shared" si="63"/>
        <v/>
      </c>
    </row>
    <row r="477" spans="1:21" x14ac:dyDescent="0.2">
      <c r="A477" s="86"/>
      <c r="B477" s="57"/>
      <c r="C477" s="49"/>
      <c r="D477" s="49"/>
      <c r="E477" s="49"/>
      <c r="F477" s="49"/>
      <c r="G477" s="50"/>
      <c r="H477" s="54"/>
      <c r="I477" s="54"/>
      <c r="J477" s="54"/>
      <c r="K477" s="54"/>
      <c r="L477" s="77"/>
      <c r="M477" s="77"/>
      <c r="O477" t="str">
        <f t="shared" si="57"/>
        <v/>
      </c>
      <c r="P477" t="str">
        <f t="shared" si="58"/>
        <v/>
      </c>
      <c r="Q477" t="str">
        <f t="shared" si="59"/>
        <v/>
      </c>
      <c r="R477" t="str">
        <f t="shared" si="60"/>
        <v/>
      </c>
      <c r="S477" t="str">
        <f t="shared" si="61"/>
        <v/>
      </c>
      <c r="T477" t="str">
        <f t="shared" si="62"/>
        <v/>
      </c>
      <c r="U477" t="str">
        <f t="shared" si="63"/>
        <v/>
      </c>
    </row>
    <row r="478" spans="1:21" x14ac:dyDescent="0.2">
      <c r="A478" s="86"/>
      <c r="B478" s="57"/>
      <c r="C478" s="49"/>
      <c r="D478" s="49"/>
      <c r="E478" s="49"/>
      <c r="F478" s="49"/>
      <c r="G478" s="50"/>
      <c r="H478" s="54"/>
      <c r="I478" s="54"/>
      <c r="J478" s="54"/>
      <c r="K478" s="54"/>
      <c r="L478" s="77"/>
      <c r="M478" s="77"/>
      <c r="O478" t="str">
        <f t="shared" si="57"/>
        <v/>
      </c>
      <c r="P478" t="str">
        <f t="shared" si="58"/>
        <v/>
      </c>
      <c r="Q478" t="str">
        <f t="shared" si="59"/>
        <v/>
      </c>
      <c r="R478" t="str">
        <f t="shared" si="60"/>
        <v/>
      </c>
      <c r="S478" t="str">
        <f t="shared" si="61"/>
        <v/>
      </c>
      <c r="T478" t="str">
        <f t="shared" si="62"/>
        <v/>
      </c>
      <c r="U478" t="str">
        <f t="shared" si="63"/>
        <v/>
      </c>
    </row>
    <row r="479" spans="1:21" x14ac:dyDescent="0.2">
      <c r="A479" s="87"/>
      <c r="B479" s="58"/>
      <c r="C479" s="60"/>
      <c r="D479" s="60"/>
      <c r="E479" s="60"/>
      <c r="F479" s="60"/>
      <c r="G479" s="61"/>
      <c r="H479" s="62"/>
      <c r="I479" s="62"/>
      <c r="J479" s="62"/>
      <c r="K479" s="62"/>
      <c r="L479" s="81"/>
      <c r="M479" s="81"/>
      <c r="O479" t="str">
        <f t="shared" si="57"/>
        <v/>
      </c>
      <c r="P479" t="str">
        <f t="shared" si="58"/>
        <v/>
      </c>
      <c r="Q479" t="str">
        <f t="shared" si="59"/>
        <v/>
      </c>
      <c r="R479" t="str">
        <f t="shared" si="60"/>
        <v/>
      </c>
      <c r="S479" t="str">
        <f t="shared" si="61"/>
        <v/>
      </c>
      <c r="T479" t="str">
        <f t="shared" si="62"/>
        <v/>
      </c>
      <c r="U479" t="str">
        <f t="shared" si="63"/>
        <v/>
      </c>
    </row>
    <row r="480" spans="1:21" x14ac:dyDescent="0.2">
      <c r="A480" s="87"/>
      <c r="B480" s="58"/>
      <c r="C480" s="60"/>
      <c r="D480" s="60"/>
      <c r="E480" s="60"/>
      <c r="F480" s="60"/>
      <c r="G480" s="61"/>
      <c r="H480" s="62"/>
      <c r="I480" s="62"/>
      <c r="J480" s="62"/>
      <c r="K480" s="62"/>
      <c r="L480" s="81"/>
      <c r="M480" s="81"/>
      <c r="O480" t="str">
        <f t="shared" si="57"/>
        <v/>
      </c>
      <c r="P480" t="str">
        <f t="shared" si="58"/>
        <v/>
      </c>
      <c r="Q480" t="str">
        <f t="shared" si="59"/>
        <v/>
      </c>
      <c r="R480" t="str">
        <f t="shared" si="60"/>
        <v/>
      </c>
      <c r="S480" t="str">
        <f t="shared" si="61"/>
        <v/>
      </c>
      <c r="T480" t="str">
        <f t="shared" si="62"/>
        <v/>
      </c>
      <c r="U480" t="str">
        <f t="shared" si="63"/>
        <v/>
      </c>
    </row>
    <row r="481" spans="1:21" x14ac:dyDescent="0.2">
      <c r="A481" s="87"/>
      <c r="B481" s="58"/>
      <c r="C481" s="60"/>
      <c r="D481" s="60"/>
      <c r="E481" s="60"/>
      <c r="F481" s="60"/>
      <c r="G481" s="61"/>
      <c r="H481" s="62"/>
      <c r="I481" s="62"/>
      <c r="J481" s="62"/>
      <c r="K481" s="62"/>
      <c r="L481" s="81"/>
      <c r="M481" s="81"/>
      <c r="O481" t="str">
        <f t="shared" si="57"/>
        <v/>
      </c>
      <c r="P481" t="str">
        <f t="shared" si="58"/>
        <v/>
      </c>
      <c r="Q481" t="str">
        <f t="shared" si="59"/>
        <v/>
      </c>
      <c r="R481" t="str">
        <f t="shared" si="60"/>
        <v/>
      </c>
      <c r="S481" t="str">
        <f t="shared" si="61"/>
        <v/>
      </c>
      <c r="T481" t="str">
        <f t="shared" si="62"/>
        <v/>
      </c>
      <c r="U481" t="str">
        <f t="shared" si="63"/>
        <v/>
      </c>
    </row>
    <row r="482" spans="1:21" x14ac:dyDescent="0.2">
      <c r="A482" s="87"/>
      <c r="B482" s="58"/>
      <c r="C482" s="60"/>
      <c r="D482" s="60"/>
      <c r="E482" s="60"/>
      <c r="F482" s="60"/>
      <c r="G482" s="61"/>
      <c r="H482" s="62"/>
      <c r="I482" s="62"/>
      <c r="J482" s="62"/>
      <c r="K482" s="62"/>
      <c r="L482" s="81"/>
      <c r="M482" s="81"/>
      <c r="O482" t="str">
        <f t="shared" si="57"/>
        <v/>
      </c>
      <c r="P482" t="str">
        <f t="shared" si="58"/>
        <v/>
      </c>
      <c r="Q482" t="str">
        <f t="shared" si="59"/>
        <v/>
      </c>
      <c r="R482" t="str">
        <f t="shared" si="60"/>
        <v/>
      </c>
      <c r="S482" t="str">
        <f t="shared" si="61"/>
        <v/>
      </c>
      <c r="T482" t="str">
        <f t="shared" si="62"/>
        <v/>
      </c>
      <c r="U482" t="str">
        <f t="shared" si="63"/>
        <v/>
      </c>
    </row>
    <row r="483" spans="1:21" x14ac:dyDescent="0.2">
      <c r="A483" s="87"/>
      <c r="B483" s="58"/>
      <c r="C483" s="60"/>
      <c r="D483" s="60"/>
      <c r="E483" s="60"/>
      <c r="F483" s="60"/>
      <c r="G483" s="61"/>
      <c r="H483" s="62"/>
      <c r="I483" s="62"/>
      <c r="J483" s="62"/>
      <c r="K483" s="62"/>
      <c r="L483" s="81"/>
      <c r="M483" s="81"/>
      <c r="O483" t="str">
        <f t="shared" si="57"/>
        <v/>
      </c>
      <c r="P483" t="str">
        <f t="shared" si="58"/>
        <v/>
      </c>
      <c r="Q483" t="str">
        <f t="shared" si="59"/>
        <v/>
      </c>
      <c r="R483" t="str">
        <f t="shared" si="60"/>
        <v/>
      </c>
      <c r="S483" t="str">
        <f t="shared" si="61"/>
        <v/>
      </c>
      <c r="T483" t="str">
        <f t="shared" si="62"/>
        <v/>
      </c>
      <c r="U483" t="str">
        <f t="shared" si="63"/>
        <v/>
      </c>
    </row>
    <row r="484" spans="1:21" x14ac:dyDescent="0.2">
      <c r="A484" s="86"/>
      <c r="B484" s="57"/>
      <c r="C484" s="49"/>
      <c r="D484" s="49"/>
      <c r="E484" s="49"/>
      <c r="F484" s="49"/>
      <c r="G484" s="50"/>
      <c r="H484" s="54"/>
      <c r="I484" s="54"/>
      <c r="J484" s="54"/>
      <c r="K484" s="54"/>
      <c r="L484" s="77"/>
      <c r="M484" s="77"/>
      <c r="O484" t="str">
        <f t="shared" si="57"/>
        <v/>
      </c>
      <c r="P484" t="str">
        <f t="shared" si="58"/>
        <v/>
      </c>
      <c r="Q484" t="str">
        <f t="shared" si="59"/>
        <v/>
      </c>
      <c r="R484" t="str">
        <f t="shared" si="60"/>
        <v/>
      </c>
      <c r="S484" t="str">
        <f t="shared" si="61"/>
        <v/>
      </c>
      <c r="T484" t="str">
        <f t="shared" si="62"/>
        <v/>
      </c>
      <c r="U484" t="str">
        <f t="shared" si="63"/>
        <v/>
      </c>
    </row>
    <row r="485" spans="1:21" x14ac:dyDescent="0.2">
      <c r="A485" s="86"/>
      <c r="B485" s="57"/>
      <c r="C485" s="49"/>
      <c r="D485" s="49"/>
      <c r="E485" s="49"/>
      <c r="F485" s="49"/>
      <c r="G485" s="50"/>
      <c r="H485" s="54"/>
      <c r="I485" s="54"/>
      <c r="J485" s="54"/>
      <c r="K485" s="54"/>
      <c r="L485" s="77"/>
      <c r="M485" s="77"/>
      <c r="O485" t="str">
        <f t="shared" si="57"/>
        <v/>
      </c>
      <c r="P485" t="str">
        <f t="shared" si="58"/>
        <v/>
      </c>
      <c r="Q485" t="str">
        <f t="shared" si="59"/>
        <v/>
      </c>
      <c r="R485" t="str">
        <f t="shared" si="60"/>
        <v/>
      </c>
      <c r="S485" t="str">
        <f t="shared" si="61"/>
        <v/>
      </c>
      <c r="T485" t="str">
        <f t="shared" si="62"/>
        <v/>
      </c>
      <c r="U485" t="str">
        <f t="shared" si="63"/>
        <v/>
      </c>
    </row>
    <row r="486" spans="1:21" x14ac:dyDescent="0.2">
      <c r="A486" s="86"/>
      <c r="B486" s="57"/>
      <c r="C486" s="49"/>
      <c r="D486" s="49"/>
      <c r="E486" s="49"/>
      <c r="F486" s="49"/>
      <c r="G486" s="50"/>
      <c r="H486" s="54"/>
      <c r="I486" s="54"/>
      <c r="J486" s="54"/>
      <c r="K486" s="54"/>
      <c r="L486" s="77"/>
      <c r="M486" s="77"/>
      <c r="O486" t="str">
        <f t="shared" si="57"/>
        <v/>
      </c>
      <c r="P486" t="str">
        <f t="shared" si="58"/>
        <v/>
      </c>
      <c r="Q486" t="str">
        <f t="shared" si="59"/>
        <v/>
      </c>
      <c r="R486" t="str">
        <f t="shared" si="60"/>
        <v/>
      </c>
      <c r="S486" t="str">
        <f t="shared" si="61"/>
        <v/>
      </c>
      <c r="T486" t="str">
        <f t="shared" si="62"/>
        <v/>
      </c>
      <c r="U486" t="str">
        <f t="shared" si="63"/>
        <v/>
      </c>
    </row>
    <row r="487" spans="1:21" x14ac:dyDescent="0.2">
      <c r="A487" s="86"/>
      <c r="B487" s="57"/>
      <c r="C487" s="49"/>
      <c r="D487" s="49"/>
      <c r="E487" s="49"/>
      <c r="F487" s="49"/>
      <c r="G487" s="50"/>
      <c r="H487" s="54"/>
      <c r="I487" s="54"/>
      <c r="J487" s="54"/>
      <c r="K487" s="54"/>
      <c r="L487" s="77"/>
      <c r="M487" s="77"/>
      <c r="O487" t="str">
        <f t="shared" si="57"/>
        <v/>
      </c>
      <c r="P487" t="str">
        <f t="shared" si="58"/>
        <v/>
      </c>
      <c r="Q487" t="str">
        <f t="shared" si="59"/>
        <v/>
      </c>
      <c r="R487" t="str">
        <f t="shared" si="60"/>
        <v/>
      </c>
      <c r="S487" t="str">
        <f t="shared" si="61"/>
        <v/>
      </c>
      <c r="T487" t="str">
        <f t="shared" si="62"/>
        <v/>
      </c>
      <c r="U487" t="str">
        <f t="shared" si="63"/>
        <v/>
      </c>
    </row>
    <row r="488" spans="1:21" x14ac:dyDescent="0.2">
      <c r="A488" s="86"/>
      <c r="B488" s="57"/>
      <c r="C488" s="49"/>
      <c r="D488" s="49"/>
      <c r="E488" s="49"/>
      <c r="F488" s="49"/>
      <c r="G488" s="50"/>
      <c r="H488" s="54"/>
      <c r="I488" s="54"/>
      <c r="J488" s="54"/>
      <c r="K488" s="54"/>
      <c r="L488" s="77"/>
      <c r="M488" s="77"/>
      <c r="O488" t="str">
        <f t="shared" si="57"/>
        <v/>
      </c>
      <c r="P488" t="str">
        <f t="shared" si="58"/>
        <v/>
      </c>
      <c r="Q488" t="str">
        <f t="shared" si="59"/>
        <v/>
      </c>
      <c r="R488" t="str">
        <f t="shared" si="60"/>
        <v/>
      </c>
      <c r="S488" t="str">
        <f t="shared" si="61"/>
        <v/>
      </c>
      <c r="T488" t="str">
        <f t="shared" si="62"/>
        <v/>
      </c>
      <c r="U488" t="str">
        <f t="shared" si="63"/>
        <v/>
      </c>
    </row>
    <row r="489" spans="1:21" x14ac:dyDescent="0.2">
      <c r="A489" s="87"/>
      <c r="B489" s="58"/>
      <c r="C489" s="60"/>
      <c r="D489" s="60"/>
      <c r="E489" s="60"/>
      <c r="F489" s="60"/>
      <c r="G489" s="61"/>
      <c r="H489" s="62"/>
      <c r="I489" s="62"/>
      <c r="J489" s="62"/>
      <c r="K489" s="62"/>
      <c r="L489" s="81"/>
      <c r="M489" s="81"/>
      <c r="O489" t="str">
        <f t="shared" si="57"/>
        <v/>
      </c>
      <c r="P489" t="str">
        <f t="shared" si="58"/>
        <v/>
      </c>
      <c r="Q489" t="str">
        <f t="shared" si="59"/>
        <v/>
      </c>
      <c r="R489" t="str">
        <f t="shared" si="60"/>
        <v/>
      </c>
      <c r="S489" t="str">
        <f t="shared" si="61"/>
        <v/>
      </c>
      <c r="T489" t="str">
        <f t="shared" si="62"/>
        <v/>
      </c>
      <c r="U489" t="str">
        <f t="shared" si="63"/>
        <v/>
      </c>
    </row>
    <row r="490" spans="1:21" x14ac:dyDescent="0.2">
      <c r="A490" s="87"/>
      <c r="B490" s="58"/>
      <c r="C490" s="60"/>
      <c r="D490" s="60"/>
      <c r="E490" s="60"/>
      <c r="F490" s="60"/>
      <c r="G490" s="61"/>
      <c r="H490" s="62"/>
      <c r="I490" s="62"/>
      <c r="J490" s="62"/>
      <c r="K490" s="62"/>
      <c r="L490" s="81"/>
      <c r="M490" s="81"/>
      <c r="O490" t="str">
        <f t="shared" si="57"/>
        <v/>
      </c>
      <c r="P490" t="str">
        <f t="shared" si="58"/>
        <v/>
      </c>
      <c r="Q490" t="str">
        <f t="shared" si="59"/>
        <v/>
      </c>
      <c r="R490" t="str">
        <f t="shared" si="60"/>
        <v/>
      </c>
      <c r="S490" t="str">
        <f t="shared" si="61"/>
        <v/>
      </c>
      <c r="T490" t="str">
        <f t="shared" si="62"/>
        <v/>
      </c>
      <c r="U490" t="str">
        <f t="shared" si="63"/>
        <v/>
      </c>
    </row>
    <row r="491" spans="1:21" x14ac:dyDescent="0.2">
      <c r="A491" s="87"/>
      <c r="B491" s="58"/>
      <c r="C491" s="60"/>
      <c r="D491" s="60"/>
      <c r="E491" s="60"/>
      <c r="F491" s="60"/>
      <c r="G491" s="61"/>
      <c r="H491" s="62"/>
      <c r="I491" s="62"/>
      <c r="J491" s="62"/>
      <c r="K491" s="62"/>
      <c r="L491" s="81"/>
      <c r="M491" s="81"/>
      <c r="O491" t="str">
        <f t="shared" si="57"/>
        <v/>
      </c>
      <c r="P491" t="str">
        <f t="shared" si="58"/>
        <v/>
      </c>
      <c r="Q491" t="str">
        <f t="shared" si="59"/>
        <v/>
      </c>
      <c r="R491" t="str">
        <f t="shared" si="60"/>
        <v/>
      </c>
      <c r="S491" t="str">
        <f t="shared" si="61"/>
        <v/>
      </c>
      <c r="T491" t="str">
        <f t="shared" si="62"/>
        <v/>
      </c>
      <c r="U491" t="str">
        <f t="shared" si="63"/>
        <v/>
      </c>
    </row>
    <row r="492" spans="1:21" x14ac:dyDescent="0.2">
      <c r="A492" s="87"/>
      <c r="B492" s="58"/>
      <c r="C492" s="60"/>
      <c r="D492" s="60"/>
      <c r="E492" s="60"/>
      <c r="F492" s="60"/>
      <c r="G492" s="61"/>
      <c r="H492" s="62"/>
      <c r="I492" s="62"/>
      <c r="J492" s="62"/>
      <c r="K492" s="62"/>
      <c r="L492" s="81"/>
      <c r="M492" s="81"/>
      <c r="O492" t="str">
        <f t="shared" si="57"/>
        <v/>
      </c>
      <c r="P492" t="str">
        <f t="shared" si="58"/>
        <v/>
      </c>
      <c r="Q492" t="str">
        <f t="shared" si="59"/>
        <v/>
      </c>
      <c r="R492" t="str">
        <f t="shared" si="60"/>
        <v/>
      </c>
      <c r="S492" t="str">
        <f t="shared" si="61"/>
        <v/>
      </c>
      <c r="T492" t="str">
        <f t="shared" si="62"/>
        <v/>
      </c>
      <c r="U492" t="str">
        <f t="shared" si="63"/>
        <v/>
      </c>
    </row>
    <row r="493" spans="1:21" x14ac:dyDescent="0.2">
      <c r="A493" s="87"/>
      <c r="B493" s="58"/>
      <c r="C493" s="60"/>
      <c r="D493" s="60"/>
      <c r="E493" s="60"/>
      <c r="F493" s="60"/>
      <c r="G493" s="61"/>
      <c r="H493" s="62"/>
      <c r="I493" s="62"/>
      <c r="J493" s="62"/>
      <c r="K493" s="62"/>
      <c r="L493" s="81"/>
      <c r="M493" s="81"/>
      <c r="O493" t="str">
        <f t="shared" si="57"/>
        <v/>
      </c>
      <c r="P493" t="str">
        <f t="shared" si="58"/>
        <v/>
      </c>
      <c r="Q493" t="str">
        <f t="shared" si="59"/>
        <v/>
      </c>
      <c r="R493" t="str">
        <f t="shared" si="60"/>
        <v/>
      </c>
      <c r="S493" t="str">
        <f t="shared" si="61"/>
        <v/>
      </c>
      <c r="T493" t="str">
        <f t="shared" si="62"/>
        <v/>
      </c>
      <c r="U493" t="str">
        <f t="shared" si="63"/>
        <v/>
      </c>
    </row>
    <row r="494" spans="1:21" x14ac:dyDescent="0.2">
      <c r="A494" s="86"/>
      <c r="B494" s="57"/>
      <c r="C494" s="49"/>
      <c r="D494" s="49"/>
      <c r="E494" s="49"/>
      <c r="F494" s="49"/>
      <c r="G494" s="50"/>
      <c r="H494" s="54"/>
      <c r="I494" s="54"/>
      <c r="J494" s="54"/>
      <c r="K494" s="54"/>
      <c r="L494" s="77"/>
      <c r="M494" s="77"/>
      <c r="O494" t="str">
        <f t="shared" si="57"/>
        <v/>
      </c>
      <c r="P494" t="str">
        <f t="shared" si="58"/>
        <v/>
      </c>
      <c r="Q494" t="str">
        <f t="shared" si="59"/>
        <v/>
      </c>
      <c r="R494" t="str">
        <f t="shared" si="60"/>
        <v/>
      </c>
      <c r="S494" t="str">
        <f t="shared" si="61"/>
        <v/>
      </c>
      <c r="T494" t="str">
        <f t="shared" si="62"/>
        <v/>
      </c>
      <c r="U494" t="str">
        <f t="shared" si="63"/>
        <v/>
      </c>
    </row>
    <row r="495" spans="1:21" x14ac:dyDescent="0.2">
      <c r="A495" s="86"/>
      <c r="B495" s="57"/>
      <c r="C495" s="49"/>
      <c r="D495" s="49"/>
      <c r="E495" s="49"/>
      <c r="F495" s="49"/>
      <c r="G495" s="50"/>
      <c r="H495" s="54"/>
      <c r="I495" s="54"/>
      <c r="J495" s="54"/>
      <c r="K495" s="54"/>
      <c r="L495" s="77"/>
      <c r="M495" s="77"/>
      <c r="O495" t="str">
        <f t="shared" si="57"/>
        <v/>
      </c>
      <c r="P495" t="str">
        <f t="shared" si="58"/>
        <v/>
      </c>
      <c r="Q495" t="str">
        <f t="shared" si="59"/>
        <v/>
      </c>
      <c r="R495" t="str">
        <f t="shared" si="60"/>
        <v/>
      </c>
      <c r="S495" t="str">
        <f t="shared" si="61"/>
        <v/>
      </c>
      <c r="T495" t="str">
        <f t="shared" si="62"/>
        <v/>
      </c>
      <c r="U495" t="str">
        <f t="shared" si="63"/>
        <v/>
      </c>
    </row>
    <row r="496" spans="1:21" x14ac:dyDescent="0.2">
      <c r="A496" s="86"/>
      <c r="B496" s="57"/>
      <c r="C496" s="49"/>
      <c r="D496" s="49"/>
      <c r="E496" s="49"/>
      <c r="F496" s="49"/>
      <c r="G496" s="50"/>
      <c r="H496" s="54"/>
      <c r="I496" s="54"/>
      <c r="J496" s="54"/>
      <c r="K496" s="54"/>
      <c r="L496" s="77"/>
      <c r="M496" s="77"/>
      <c r="O496" t="str">
        <f t="shared" si="57"/>
        <v/>
      </c>
      <c r="P496" t="str">
        <f t="shared" si="58"/>
        <v/>
      </c>
      <c r="Q496" t="str">
        <f t="shared" si="59"/>
        <v/>
      </c>
      <c r="R496" t="str">
        <f t="shared" si="60"/>
        <v/>
      </c>
      <c r="S496" t="str">
        <f t="shared" si="61"/>
        <v/>
      </c>
      <c r="T496" t="str">
        <f t="shared" si="62"/>
        <v/>
      </c>
      <c r="U496" t="str">
        <f t="shared" si="63"/>
        <v/>
      </c>
    </row>
    <row r="497" spans="1:21" x14ac:dyDescent="0.2">
      <c r="A497" s="86"/>
      <c r="B497" s="57"/>
      <c r="C497" s="49"/>
      <c r="D497" s="49"/>
      <c r="E497" s="49"/>
      <c r="F497" s="49"/>
      <c r="G497" s="50"/>
      <c r="H497" s="54"/>
      <c r="I497" s="54"/>
      <c r="J497" s="54"/>
      <c r="K497" s="54"/>
      <c r="L497" s="77"/>
      <c r="M497" s="77"/>
      <c r="O497" t="str">
        <f t="shared" si="57"/>
        <v/>
      </c>
      <c r="P497" t="str">
        <f t="shared" si="58"/>
        <v/>
      </c>
      <c r="Q497" t="str">
        <f t="shared" si="59"/>
        <v/>
      </c>
      <c r="R497" t="str">
        <f t="shared" si="60"/>
        <v/>
      </c>
      <c r="S497" t="str">
        <f t="shared" si="61"/>
        <v/>
      </c>
      <c r="T497" t="str">
        <f t="shared" si="62"/>
        <v/>
      </c>
      <c r="U497" t="str">
        <f t="shared" si="63"/>
        <v/>
      </c>
    </row>
    <row r="498" spans="1:21" x14ac:dyDescent="0.2">
      <c r="A498" s="86"/>
      <c r="B498" s="57"/>
      <c r="C498" s="49"/>
      <c r="D498" s="49"/>
      <c r="E498" s="49"/>
      <c r="F498" s="49"/>
      <c r="G498" s="50"/>
      <c r="H498" s="54"/>
      <c r="I498" s="54"/>
      <c r="J498" s="54"/>
      <c r="K498" s="54"/>
      <c r="L498" s="77"/>
      <c r="M498" s="77"/>
      <c r="O498" t="str">
        <f t="shared" si="57"/>
        <v/>
      </c>
      <c r="P498" t="str">
        <f t="shared" si="58"/>
        <v/>
      </c>
      <c r="Q498" t="str">
        <f t="shared" si="59"/>
        <v/>
      </c>
      <c r="R498" t="str">
        <f t="shared" si="60"/>
        <v/>
      </c>
      <c r="S498" t="str">
        <f t="shared" si="61"/>
        <v/>
      </c>
      <c r="T498" t="str">
        <f t="shared" si="62"/>
        <v/>
      </c>
      <c r="U498" t="str">
        <f t="shared" si="63"/>
        <v/>
      </c>
    </row>
    <row r="499" spans="1:21" x14ac:dyDescent="0.2">
      <c r="A499" s="87"/>
      <c r="B499" s="58"/>
      <c r="C499" s="60"/>
      <c r="D499" s="60"/>
      <c r="E499" s="60"/>
      <c r="F499" s="60"/>
      <c r="G499" s="61"/>
      <c r="H499" s="62"/>
      <c r="I499" s="62"/>
      <c r="J499" s="62"/>
      <c r="K499" s="62"/>
      <c r="L499" s="81"/>
      <c r="M499" s="81"/>
      <c r="O499" t="str">
        <f t="shared" si="57"/>
        <v/>
      </c>
      <c r="P499" t="str">
        <f t="shared" si="58"/>
        <v/>
      </c>
      <c r="Q499" t="str">
        <f t="shared" si="59"/>
        <v/>
      </c>
      <c r="R499" t="str">
        <f t="shared" si="60"/>
        <v/>
      </c>
      <c r="S499" t="str">
        <f t="shared" si="61"/>
        <v/>
      </c>
      <c r="T499" t="str">
        <f t="shared" si="62"/>
        <v/>
      </c>
      <c r="U499" t="str">
        <f t="shared" si="63"/>
        <v/>
      </c>
    </row>
    <row r="500" spans="1:21" x14ac:dyDescent="0.2">
      <c r="A500" s="87"/>
      <c r="B500" s="58"/>
      <c r="C500" s="60"/>
      <c r="D500" s="60"/>
      <c r="E500" s="60"/>
      <c r="F500" s="60"/>
      <c r="G500" s="61"/>
      <c r="H500" s="62"/>
      <c r="I500" s="62"/>
      <c r="J500" s="62"/>
      <c r="K500" s="62"/>
      <c r="L500" s="81"/>
      <c r="M500" s="81"/>
      <c r="O500" t="str">
        <f t="shared" si="57"/>
        <v/>
      </c>
      <c r="P500" t="str">
        <f t="shared" si="58"/>
        <v/>
      </c>
      <c r="Q500" t="str">
        <f t="shared" si="59"/>
        <v/>
      </c>
      <c r="R500" t="str">
        <f t="shared" si="60"/>
        <v/>
      </c>
      <c r="S500" t="str">
        <f t="shared" si="61"/>
        <v/>
      </c>
      <c r="T500" t="str">
        <f t="shared" si="62"/>
        <v/>
      </c>
      <c r="U500" t="str">
        <f t="shared" si="63"/>
        <v/>
      </c>
    </row>
  </sheetData>
  <sheetProtection password="CF7A" sheet="1" objects="1" scenarios="1"/>
  <mergeCells count="2">
    <mergeCell ref="B1:M1"/>
    <mergeCell ref="A1:A2"/>
  </mergeCells>
  <phoneticPr fontId="7" type="noConversion"/>
  <dataValidations count="2">
    <dataValidation type="list" showInputMessage="1" showErrorMessage="1" sqref="A4:A500">
      <formula1>OFFSET(Names,0,0,COUNTA(Names)-COUNTBLANK(Names),1)</formula1>
    </dataValidation>
    <dataValidation allowBlank="1" showInputMessage="1" sqref="L1:M1048576 H1:H1048576"/>
  </dataValidation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65"/>
  <sheetViews>
    <sheetView workbookViewId="0">
      <selection activeCell="B8" sqref="B8"/>
    </sheetView>
  </sheetViews>
  <sheetFormatPr defaultRowHeight="12.75" x14ac:dyDescent="0.2"/>
  <cols>
    <col min="1" max="1" width="34.140625" bestFit="1" customWidth="1"/>
    <col min="2" max="2" width="86.140625" bestFit="1" customWidth="1"/>
    <col min="3" max="3" width="15.85546875" bestFit="1" customWidth="1"/>
  </cols>
  <sheetData>
    <row r="1" spans="1:3" x14ac:dyDescent="0.2">
      <c r="A1" s="33" t="s">
        <v>239</v>
      </c>
      <c r="B1" s="33" t="s">
        <v>61</v>
      </c>
      <c r="C1" s="33" t="s">
        <v>62</v>
      </c>
    </row>
    <row r="2" spans="1:3" x14ac:dyDescent="0.2">
      <c r="A2" t="s">
        <v>63</v>
      </c>
      <c r="B2" t="s">
        <v>64</v>
      </c>
      <c r="C2" t="s">
        <v>65</v>
      </c>
    </row>
    <row r="3" spans="1:3" x14ac:dyDescent="0.2">
      <c r="A3" t="s">
        <v>66</v>
      </c>
      <c r="B3" t="s">
        <v>67</v>
      </c>
      <c r="C3" t="s">
        <v>68</v>
      </c>
    </row>
    <row r="4" spans="1:3" x14ac:dyDescent="0.2">
      <c r="A4" t="s">
        <v>69</v>
      </c>
      <c r="B4" t="s">
        <v>70</v>
      </c>
      <c r="C4" t="s">
        <v>71</v>
      </c>
    </row>
    <row r="5" spans="1:3" x14ac:dyDescent="0.2">
      <c r="A5" t="s">
        <v>72</v>
      </c>
      <c r="B5" t="s">
        <v>73</v>
      </c>
      <c r="C5" t="s">
        <v>74</v>
      </c>
    </row>
    <row r="6" spans="1:3" x14ac:dyDescent="0.2">
      <c r="A6" t="s">
        <v>75</v>
      </c>
      <c r="B6" t="s">
        <v>76</v>
      </c>
      <c r="C6" t="s">
        <v>77</v>
      </c>
    </row>
    <row r="7" spans="1:3" x14ac:dyDescent="0.2">
      <c r="A7" t="s">
        <v>78</v>
      </c>
      <c r="B7" t="s">
        <v>79</v>
      </c>
      <c r="C7" t="s">
        <v>80</v>
      </c>
    </row>
    <row r="8" spans="1:3" x14ac:dyDescent="0.2">
      <c r="A8" t="s">
        <v>81</v>
      </c>
      <c r="B8" t="s">
        <v>82</v>
      </c>
      <c r="C8" t="s">
        <v>83</v>
      </c>
    </row>
    <row r="9" spans="1:3" x14ac:dyDescent="0.2">
      <c r="A9" t="s">
        <v>84</v>
      </c>
      <c r="B9" t="s">
        <v>85</v>
      </c>
      <c r="C9" t="s">
        <v>86</v>
      </c>
    </row>
    <row r="10" spans="1:3" x14ac:dyDescent="0.2">
      <c r="A10" t="s">
        <v>87</v>
      </c>
      <c r="B10" t="s">
        <v>88</v>
      </c>
      <c r="C10" t="s">
        <v>89</v>
      </c>
    </row>
    <row r="11" spans="1:3" x14ac:dyDescent="0.2">
      <c r="A11" t="s">
        <v>90</v>
      </c>
      <c r="C11" t="s">
        <v>91</v>
      </c>
    </row>
    <row r="12" spans="1:3" x14ac:dyDescent="0.2">
      <c r="A12" t="s">
        <v>92</v>
      </c>
      <c r="B12" t="s">
        <v>93</v>
      </c>
      <c r="C12" t="s">
        <v>94</v>
      </c>
    </row>
    <row r="13" spans="1:3" x14ac:dyDescent="0.2">
      <c r="A13" t="s">
        <v>95</v>
      </c>
      <c r="B13" t="s">
        <v>96</v>
      </c>
      <c r="C13" t="s">
        <v>97</v>
      </c>
    </row>
    <row r="14" spans="1:3" x14ac:dyDescent="0.2">
      <c r="A14" t="s">
        <v>98</v>
      </c>
      <c r="B14" t="s">
        <v>99</v>
      </c>
      <c r="C14" t="s">
        <v>100</v>
      </c>
    </row>
    <row r="15" spans="1:3" x14ac:dyDescent="0.2">
      <c r="A15" t="s">
        <v>101</v>
      </c>
      <c r="B15" t="s">
        <v>102</v>
      </c>
      <c r="C15" t="s">
        <v>103</v>
      </c>
    </row>
    <row r="16" spans="1:3" x14ac:dyDescent="0.2">
      <c r="A16" t="s">
        <v>104</v>
      </c>
      <c r="B16" t="s">
        <v>105</v>
      </c>
      <c r="C16" t="s">
        <v>106</v>
      </c>
    </row>
    <row r="17" spans="1:3" x14ac:dyDescent="0.2">
      <c r="A17" t="s">
        <v>107</v>
      </c>
      <c r="C17" t="s">
        <v>108</v>
      </c>
    </row>
    <row r="18" spans="1:3" x14ac:dyDescent="0.2">
      <c r="A18" t="s">
        <v>109</v>
      </c>
      <c r="B18" t="s">
        <v>110</v>
      </c>
    </row>
    <row r="19" spans="1:3" x14ac:dyDescent="0.2">
      <c r="A19" t="s">
        <v>111</v>
      </c>
      <c r="B19" t="s">
        <v>112</v>
      </c>
      <c r="C19" t="s">
        <v>113</v>
      </c>
    </row>
    <row r="20" spans="1:3" x14ac:dyDescent="0.2">
      <c r="A20" t="s">
        <v>114</v>
      </c>
      <c r="B20" t="s">
        <v>115</v>
      </c>
      <c r="C20" t="s">
        <v>116</v>
      </c>
    </row>
    <row r="21" spans="1:3" x14ac:dyDescent="0.2">
      <c r="A21" t="s">
        <v>117</v>
      </c>
      <c r="B21" t="s">
        <v>118</v>
      </c>
      <c r="C21" t="s">
        <v>119</v>
      </c>
    </row>
    <row r="22" spans="1:3" x14ac:dyDescent="0.2">
      <c r="A22" t="s">
        <v>120</v>
      </c>
      <c r="B22" t="s">
        <v>121</v>
      </c>
      <c r="C22" t="s">
        <v>122</v>
      </c>
    </row>
    <row r="23" spans="1:3" x14ac:dyDescent="0.2">
      <c r="A23" t="s">
        <v>123</v>
      </c>
      <c r="B23" t="s">
        <v>124</v>
      </c>
      <c r="C23" t="s">
        <v>125</v>
      </c>
    </row>
    <row r="24" spans="1:3" x14ac:dyDescent="0.2">
      <c r="A24" t="s">
        <v>126</v>
      </c>
      <c r="B24" t="s">
        <v>127</v>
      </c>
      <c r="C24" t="s">
        <v>128</v>
      </c>
    </row>
    <row r="25" spans="1:3" x14ac:dyDescent="0.2">
      <c r="A25" t="s">
        <v>129</v>
      </c>
      <c r="B25" t="s">
        <v>130</v>
      </c>
      <c r="C25" t="s">
        <v>131</v>
      </c>
    </row>
    <row r="26" spans="1:3" x14ac:dyDescent="0.2">
      <c r="A26" t="s">
        <v>132</v>
      </c>
      <c r="B26" t="s">
        <v>133</v>
      </c>
      <c r="C26" t="s">
        <v>134</v>
      </c>
    </row>
    <row r="27" spans="1:3" x14ac:dyDescent="0.2">
      <c r="A27" t="s">
        <v>135</v>
      </c>
      <c r="B27" t="s">
        <v>136</v>
      </c>
      <c r="C27" t="s">
        <v>137</v>
      </c>
    </row>
    <row r="28" spans="1:3" x14ac:dyDescent="0.2">
      <c r="A28" t="s">
        <v>138</v>
      </c>
      <c r="B28" t="s">
        <v>139</v>
      </c>
      <c r="C28" t="s">
        <v>140</v>
      </c>
    </row>
    <row r="29" spans="1:3" x14ac:dyDescent="0.2">
      <c r="A29" t="s">
        <v>141</v>
      </c>
      <c r="B29" t="s">
        <v>142</v>
      </c>
      <c r="C29" t="s">
        <v>143</v>
      </c>
    </row>
    <row r="30" spans="1:3" x14ac:dyDescent="0.2">
      <c r="A30" t="s">
        <v>144</v>
      </c>
      <c r="B30" t="s">
        <v>145</v>
      </c>
      <c r="C30" t="s">
        <v>146</v>
      </c>
    </row>
    <row r="31" spans="1:3" x14ac:dyDescent="0.2">
      <c r="A31" t="s">
        <v>147</v>
      </c>
      <c r="B31" t="s">
        <v>148</v>
      </c>
      <c r="C31" t="s">
        <v>149</v>
      </c>
    </row>
    <row r="32" spans="1:3" x14ac:dyDescent="0.2">
      <c r="A32" t="s">
        <v>150</v>
      </c>
      <c r="B32" t="s">
        <v>151</v>
      </c>
      <c r="C32" t="s">
        <v>152</v>
      </c>
    </row>
    <row r="33" spans="1:3" x14ac:dyDescent="0.2">
      <c r="A33" t="s">
        <v>153</v>
      </c>
      <c r="B33" t="s">
        <v>154</v>
      </c>
      <c r="C33" t="s">
        <v>155</v>
      </c>
    </row>
    <row r="34" spans="1:3" x14ac:dyDescent="0.2">
      <c r="A34" t="s">
        <v>156</v>
      </c>
      <c r="C34" t="s">
        <v>157</v>
      </c>
    </row>
    <row r="35" spans="1:3" x14ac:dyDescent="0.2">
      <c r="A35" t="s">
        <v>158</v>
      </c>
      <c r="C35" t="s">
        <v>159</v>
      </c>
    </row>
    <row r="36" spans="1:3" x14ac:dyDescent="0.2">
      <c r="A36" t="s">
        <v>160</v>
      </c>
      <c r="B36" t="s">
        <v>161</v>
      </c>
      <c r="C36" t="s">
        <v>162</v>
      </c>
    </row>
    <row r="37" spans="1:3" x14ac:dyDescent="0.2">
      <c r="A37" t="s">
        <v>163</v>
      </c>
      <c r="B37" t="s">
        <v>164</v>
      </c>
      <c r="C37" t="s">
        <v>256</v>
      </c>
    </row>
    <row r="38" spans="1:3" x14ac:dyDescent="0.2">
      <c r="A38" t="s">
        <v>165</v>
      </c>
      <c r="B38" t="s">
        <v>166</v>
      </c>
      <c r="C38" t="s">
        <v>167</v>
      </c>
    </row>
    <row r="39" spans="1:3" x14ac:dyDescent="0.2">
      <c r="A39" t="s">
        <v>168</v>
      </c>
      <c r="B39" t="s">
        <v>169</v>
      </c>
      <c r="C39" t="s">
        <v>170</v>
      </c>
    </row>
    <row r="40" spans="1:3" x14ac:dyDescent="0.2">
      <c r="A40" t="s">
        <v>171</v>
      </c>
      <c r="B40" t="s">
        <v>172</v>
      </c>
      <c r="C40" t="s">
        <v>173</v>
      </c>
    </row>
    <row r="41" spans="1:3" x14ac:dyDescent="0.2">
      <c r="A41" t="s">
        <v>174</v>
      </c>
      <c r="B41" t="s">
        <v>175</v>
      </c>
      <c r="C41" t="s">
        <v>176</v>
      </c>
    </row>
    <row r="42" spans="1:3" x14ac:dyDescent="0.2">
      <c r="A42" t="s">
        <v>177</v>
      </c>
      <c r="C42" t="s">
        <v>178</v>
      </c>
    </row>
    <row r="43" spans="1:3" x14ac:dyDescent="0.2">
      <c r="A43" t="s">
        <v>179</v>
      </c>
      <c r="B43" t="s">
        <v>180</v>
      </c>
      <c r="C43" t="s">
        <v>181</v>
      </c>
    </row>
    <row r="44" spans="1:3" x14ac:dyDescent="0.2">
      <c r="A44" t="s">
        <v>182</v>
      </c>
      <c r="B44" t="s">
        <v>183</v>
      </c>
    </row>
    <row r="45" spans="1:3" x14ac:dyDescent="0.2">
      <c r="A45" t="s">
        <v>184</v>
      </c>
      <c r="B45" t="s">
        <v>185</v>
      </c>
      <c r="C45" t="s">
        <v>186</v>
      </c>
    </row>
    <row r="46" spans="1:3" x14ac:dyDescent="0.2">
      <c r="A46" t="s">
        <v>187</v>
      </c>
      <c r="B46" t="s">
        <v>188</v>
      </c>
      <c r="C46" t="s">
        <v>189</v>
      </c>
    </row>
    <row r="47" spans="1:3" x14ac:dyDescent="0.2">
      <c r="A47" t="s">
        <v>190</v>
      </c>
      <c r="C47" t="s">
        <v>191</v>
      </c>
    </row>
    <row r="48" spans="1:3" x14ac:dyDescent="0.2">
      <c r="A48" t="s">
        <v>192</v>
      </c>
      <c r="B48" t="s">
        <v>193</v>
      </c>
      <c r="C48" t="s">
        <v>194</v>
      </c>
    </row>
    <row r="49" spans="1:3" x14ac:dyDescent="0.2">
      <c r="A49" t="s">
        <v>195</v>
      </c>
      <c r="C49" t="s">
        <v>196</v>
      </c>
    </row>
    <row r="50" spans="1:3" x14ac:dyDescent="0.2">
      <c r="A50" t="s">
        <v>197</v>
      </c>
      <c r="B50" t="s">
        <v>198</v>
      </c>
      <c r="C50" t="s">
        <v>199</v>
      </c>
    </row>
    <row r="51" spans="1:3" x14ac:dyDescent="0.2">
      <c r="A51" t="s">
        <v>200</v>
      </c>
    </row>
    <row r="52" spans="1:3" x14ac:dyDescent="0.2">
      <c r="A52" t="s">
        <v>201</v>
      </c>
      <c r="B52" t="s">
        <v>202</v>
      </c>
      <c r="C52" t="s">
        <v>203</v>
      </c>
    </row>
    <row r="53" spans="1:3" x14ac:dyDescent="0.2">
      <c r="A53" t="s">
        <v>204</v>
      </c>
      <c r="B53" t="s">
        <v>205</v>
      </c>
      <c r="C53" t="s">
        <v>206</v>
      </c>
    </row>
    <row r="54" spans="1:3" x14ac:dyDescent="0.2">
      <c r="A54" t="s">
        <v>207</v>
      </c>
      <c r="B54" t="s">
        <v>208</v>
      </c>
      <c r="C54" t="s">
        <v>209</v>
      </c>
    </row>
    <row r="55" spans="1:3" x14ac:dyDescent="0.2">
      <c r="A55" t="s">
        <v>210</v>
      </c>
      <c r="B55" t="s">
        <v>211</v>
      </c>
      <c r="C55" t="s">
        <v>212</v>
      </c>
    </row>
    <row r="56" spans="1:3" x14ac:dyDescent="0.2">
      <c r="A56" t="s">
        <v>213</v>
      </c>
      <c r="C56" t="s">
        <v>214</v>
      </c>
    </row>
    <row r="57" spans="1:3" x14ac:dyDescent="0.2">
      <c r="A57" t="s">
        <v>215</v>
      </c>
      <c r="B57" t="s">
        <v>216</v>
      </c>
      <c r="C57" t="s">
        <v>217</v>
      </c>
    </row>
    <row r="58" spans="1:3" x14ac:dyDescent="0.2">
      <c r="A58" t="s">
        <v>218</v>
      </c>
      <c r="B58" t="s">
        <v>149</v>
      </c>
      <c r="C58" t="s">
        <v>149</v>
      </c>
    </row>
    <row r="59" spans="1:3" x14ac:dyDescent="0.2">
      <c r="A59" t="s">
        <v>219</v>
      </c>
      <c r="B59" t="s">
        <v>220</v>
      </c>
      <c r="C59" t="s">
        <v>221</v>
      </c>
    </row>
    <row r="60" spans="1:3" x14ac:dyDescent="0.2">
      <c r="A60" t="s">
        <v>222</v>
      </c>
      <c r="B60" t="s">
        <v>223</v>
      </c>
      <c r="C60" t="s">
        <v>224</v>
      </c>
    </row>
    <row r="61" spans="1:3" x14ac:dyDescent="0.2">
      <c r="A61" t="s">
        <v>225</v>
      </c>
      <c r="B61" t="s">
        <v>226</v>
      </c>
      <c r="C61" t="s">
        <v>227</v>
      </c>
    </row>
    <row r="62" spans="1:3" x14ac:dyDescent="0.2">
      <c r="A62" t="s">
        <v>228</v>
      </c>
      <c r="B62" t="s">
        <v>223</v>
      </c>
      <c r="C62" t="s">
        <v>229</v>
      </c>
    </row>
    <row r="63" spans="1:3" x14ac:dyDescent="0.2">
      <c r="A63" t="s">
        <v>230</v>
      </c>
      <c r="B63" t="s">
        <v>231</v>
      </c>
      <c r="C63" t="s">
        <v>232</v>
      </c>
    </row>
    <row r="64" spans="1:3" x14ac:dyDescent="0.2">
      <c r="A64" t="s">
        <v>233</v>
      </c>
      <c r="B64" t="s">
        <v>234</v>
      </c>
      <c r="C64" t="s">
        <v>235</v>
      </c>
    </row>
    <row r="65" spans="1:3" x14ac:dyDescent="0.2">
      <c r="A65" t="s">
        <v>236</v>
      </c>
      <c r="B65" t="s">
        <v>237</v>
      </c>
      <c r="C65" t="s">
        <v>238</v>
      </c>
    </row>
  </sheetData>
  <sheetProtection password="CF7A" sheet="1"/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Z550"/>
  <sheetViews>
    <sheetView workbookViewId="0">
      <selection activeCell="A551" sqref="A551:XFD901"/>
    </sheetView>
  </sheetViews>
  <sheetFormatPr defaultRowHeight="12.75" x14ac:dyDescent="0.2"/>
  <cols>
    <col min="1" max="1" width="20.28515625" bestFit="1" customWidth="1"/>
    <col min="2" max="2" width="24.140625" bestFit="1" customWidth="1"/>
    <col min="3" max="3" width="13.140625" style="69" bestFit="1" customWidth="1"/>
    <col min="4" max="4" width="12.85546875" bestFit="1" customWidth="1"/>
    <col min="5" max="5" width="10.5703125" bestFit="1" customWidth="1"/>
    <col min="6" max="6" width="11.28515625" bestFit="1" customWidth="1"/>
    <col min="7" max="7" width="11.85546875" customWidth="1"/>
    <col min="8" max="8" width="28.5703125" bestFit="1" customWidth="1"/>
    <col min="9" max="9" width="13.85546875" customWidth="1"/>
    <col min="10" max="10" width="15.5703125" bestFit="1" customWidth="1"/>
    <col min="11" max="11" width="35.28515625" bestFit="1" customWidth="1"/>
    <col min="12" max="12" width="17.5703125" bestFit="1" customWidth="1"/>
    <col min="13" max="13" width="16.140625" bestFit="1" customWidth="1"/>
    <col min="14" max="14" width="13.28515625" bestFit="1" customWidth="1"/>
    <col min="15" max="15" width="15.140625" bestFit="1" customWidth="1"/>
    <col min="16" max="16" width="13.85546875" bestFit="1" customWidth="1"/>
    <col min="17" max="17" width="14.42578125" bestFit="1" customWidth="1"/>
    <col min="18" max="18" width="50.140625" bestFit="1" customWidth="1"/>
    <col min="19" max="19" width="13.5703125" bestFit="1" customWidth="1"/>
    <col min="20" max="20" width="11.28515625" bestFit="1" customWidth="1"/>
    <col min="21" max="21" width="24.5703125" bestFit="1" customWidth="1"/>
    <col min="22" max="22" width="8.140625" bestFit="1" customWidth="1"/>
    <col min="23" max="23" width="6.85546875" bestFit="1" customWidth="1"/>
    <col min="24" max="24" width="5.85546875" bestFit="1" customWidth="1"/>
    <col min="25" max="25" width="6.5703125" bestFit="1" customWidth="1"/>
    <col min="26" max="26" width="13.140625" bestFit="1" customWidth="1"/>
  </cols>
  <sheetData>
    <row r="1" spans="1:26" x14ac:dyDescent="0.2">
      <c r="A1" s="115" t="s">
        <v>55</v>
      </c>
      <c r="B1" s="112" t="s">
        <v>51</v>
      </c>
      <c r="C1" s="113"/>
      <c r="D1" s="113"/>
      <c r="E1" s="113"/>
      <c r="F1" s="113"/>
      <c r="G1" s="114"/>
      <c r="H1" s="5" t="s">
        <v>45</v>
      </c>
      <c r="I1" s="112" t="s">
        <v>52</v>
      </c>
      <c r="J1" s="113"/>
      <c r="K1" s="113"/>
      <c r="L1" s="113"/>
      <c r="M1" s="114"/>
      <c r="N1" s="112" t="s">
        <v>50</v>
      </c>
      <c r="O1" s="113"/>
      <c r="P1" s="114"/>
      <c r="Q1" s="112" t="s">
        <v>53</v>
      </c>
      <c r="R1" s="113"/>
      <c r="S1" s="113"/>
      <c r="T1" s="113"/>
      <c r="U1" s="113"/>
      <c r="V1" s="113"/>
      <c r="W1" s="113"/>
      <c r="X1" s="113"/>
      <c r="Y1" s="113"/>
      <c r="Z1" s="114"/>
    </row>
    <row r="2" spans="1:26" x14ac:dyDescent="0.2">
      <c r="A2" s="116"/>
      <c r="B2" s="7" t="s">
        <v>257</v>
      </c>
      <c r="C2" s="41" t="s">
        <v>252</v>
      </c>
      <c r="D2" s="7" t="s">
        <v>1</v>
      </c>
      <c r="E2" s="7" t="s">
        <v>3</v>
      </c>
      <c r="F2" s="7" t="s">
        <v>2</v>
      </c>
      <c r="G2" s="38" t="s">
        <v>6</v>
      </c>
      <c r="H2" s="5" t="s">
        <v>49</v>
      </c>
      <c r="I2" s="5" t="s">
        <v>260</v>
      </c>
      <c r="J2" s="7" t="s">
        <v>15</v>
      </c>
      <c r="K2" s="5" t="s">
        <v>27</v>
      </c>
      <c r="L2" s="7" t="s">
        <v>28</v>
      </c>
      <c r="M2" s="15" t="s">
        <v>29</v>
      </c>
      <c r="N2" s="7" t="s">
        <v>30</v>
      </c>
      <c r="O2" s="9" t="s">
        <v>31</v>
      </c>
      <c r="P2" s="15" t="s">
        <v>32</v>
      </c>
      <c r="Q2" s="7" t="s">
        <v>33</v>
      </c>
      <c r="R2" s="7" t="s">
        <v>48</v>
      </c>
      <c r="S2" s="8" t="s">
        <v>34</v>
      </c>
      <c r="T2" s="8" t="s">
        <v>35</v>
      </c>
      <c r="U2" s="7" t="s">
        <v>36</v>
      </c>
      <c r="V2" s="5" t="s">
        <v>37</v>
      </c>
      <c r="W2" s="5" t="s">
        <v>38</v>
      </c>
      <c r="X2" s="5" t="s">
        <v>39</v>
      </c>
      <c r="Y2" s="5" t="s">
        <v>40</v>
      </c>
      <c r="Z2" s="5" t="s">
        <v>41</v>
      </c>
    </row>
    <row r="3" spans="1:26" x14ac:dyDescent="0.2">
      <c r="A3" s="28" t="s">
        <v>240</v>
      </c>
      <c r="B3" s="24"/>
      <c r="C3" s="42" t="s">
        <v>251</v>
      </c>
      <c r="D3" s="24"/>
      <c r="E3" s="24"/>
      <c r="F3" s="24"/>
      <c r="G3" s="46" t="s">
        <v>42</v>
      </c>
      <c r="H3" s="35" t="s">
        <v>244</v>
      </c>
      <c r="I3" s="35"/>
      <c r="J3" s="100"/>
      <c r="K3" s="35" t="s">
        <v>242</v>
      </c>
      <c r="L3" s="24"/>
      <c r="M3" s="26" t="s">
        <v>46</v>
      </c>
      <c r="N3" s="24"/>
      <c r="O3" s="32"/>
      <c r="P3" s="26" t="s">
        <v>46</v>
      </c>
      <c r="Q3" s="24"/>
      <c r="R3" s="29" t="s">
        <v>246</v>
      </c>
      <c r="S3" s="25" t="s">
        <v>42</v>
      </c>
      <c r="T3" s="25" t="s">
        <v>42</v>
      </c>
      <c r="U3" s="24"/>
      <c r="V3" s="35" t="s">
        <v>247</v>
      </c>
      <c r="W3" s="35" t="s">
        <v>247</v>
      </c>
      <c r="X3" s="35" t="s">
        <v>247</v>
      </c>
      <c r="Y3" s="35" t="s">
        <v>247</v>
      </c>
      <c r="Z3" s="35" t="s">
        <v>247</v>
      </c>
    </row>
    <row r="4" spans="1:26" x14ac:dyDescent="0.2">
      <c r="A4" s="86"/>
      <c r="B4" s="48"/>
      <c r="C4" s="57" t="str">
        <f>IF(B4="Self",VLOOKUP(A4,Employees!$T$4:$Y$203,2,FALSE),IF(B4="Spouse",VLOOKUP(A4,Dependents!$O$4:$U$203,3,FALSE),""))</f>
        <v/>
      </c>
      <c r="D4" s="57" t="str">
        <f>IF(B4="Self",VLOOKUP(A4,Employees!$T$4:$Y$203,3,FALSE),IF(B4="Spouse",VLOOKUP(A4,Dependents!$O$4:$U$203,4,FALSE),""))</f>
        <v/>
      </c>
      <c r="E4" s="57" t="str">
        <f>IF(B4="Self",VLOOKUP(A4,Employees!$T$4:$Y$203,4,FALSE),IF(B4="Spouse",VLOOKUP(A4,Dependents!$O$4:$U$203,5,FALSE),""))</f>
        <v/>
      </c>
      <c r="F4" s="57" t="str">
        <f>IF(B4="Self",VLOOKUP(A4,Employees!$T$4:$Y$203,5,FALSE),IF(B4="Spouse",VLOOKUP(A4,Dependents!$O$4:$U$203,6,FALSE),""))</f>
        <v/>
      </c>
      <c r="G4" s="104" t="str">
        <f>IF(B4="Self",VLOOKUP(A4,Employees!$T$4:$Y$203,6,FALSE),IF(B4="Spouse",VLOOKUP(A4,Dependents!$O$4:$U$203,7,FALSE),""))</f>
        <v/>
      </c>
      <c r="H4" s="98"/>
      <c r="I4" s="77"/>
      <c r="J4" s="48"/>
      <c r="K4" s="77" t="str">
        <f>IF(I4="Current",VLOOKUP(A4,Employers!$O$4:$R$203,2,FALSE),"")</f>
        <v/>
      </c>
      <c r="L4" s="77" t="str">
        <f>IF(I4="Current",VLOOKUP(A4,Employers!$O$4:$R$203,3,FALSE), "")</f>
        <v/>
      </c>
      <c r="M4" s="77" t="str">
        <f>IF(I4="Current",VLOOKUP(A4,Employers!$O$4:$R$203,4,FALSE),"")</f>
        <v/>
      </c>
      <c r="N4" s="49"/>
      <c r="O4" s="54" t="str">
        <f>IF(ISNA(VLOOKUP(N4, Carriers!$A$2:$C$65, 2,FALSE)),"",(VLOOKUP(N4, Carriers!$A$2:$C$65, 2,FALSE)))</f>
        <v/>
      </c>
      <c r="P4" s="54" t="str">
        <f>IF(ISNA(VLOOKUP(O4, Carriers!$B$2:$D$65, 2,FALSE)),"",(VLOOKUP(O4, Carriers!$B$2:$D$65, 2,FALSE)))</f>
        <v/>
      </c>
      <c r="Q4" s="48"/>
      <c r="R4" s="48"/>
      <c r="S4" s="90"/>
      <c r="T4" s="90"/>
      <c r="U4" s="49"/>
      <c r="V4" s="98"/>
      <c r="W4" s="98"/>
      <c r="X4" s="98"/>
      <c r="Y4" s="98"/>
      <c r="Z4" s="98"/>
    </row>
    <row r="5" spans="1:26" x14ac:dyDescent="0.2">
      <c r="A5" s="86"/>
      <c r="B5" s="49"/>
      <c r="C5" s="57" t="str">
        <f>IF(B5="Self",VLOOKUP(A5,Employees!$T$4:$Y$203,2,FALSE),IF(B5="Spouse",VLOOKUP(A5,Dependents!$O$4:$U$203,3,FALSE),""))</f>
        <v/>
      </c>
      <c r="D5" s="57" t="str">
        <f>IF(B5="Self",VLOOKUP(A5,Employees!$T$4:$Y$203,3,FALSE),IF(B5="Spouse",VLOOKUP(A5,Dependents!$O$4:$U$203,4,FALSE),""))</f>
        <v/>
      </c>
      <c r="E5" s="57" t="str">
        <f>IF(B5="Self",VLOOKUP(A5,Employees!$T$4:$Y$203,4,FALSE),IF(B5="Spouse",VLOOKUP(A5,Dependents!$O$4:$U$203,5,FALSE),""))</f>
        <v/>
      </c>
      <c r="F5" s="57" t="str">
        <f>IF(B5="Self",VLOOKUP(A5,Employees!$T$4:$Y$203,5,FALSE),IF(B5="Spouse",VLOOKUP(A5,Dependents!$O$4:$U$203,6,FALSE),""))</f>
        <v/>
      </c>
      <c r="G5" s="104" t="str">
        <f>IF(B5="Self",VLOOKUP(A5,Employees!$T$4:$Y$203,6,FALSE),IF(B5="Spouse",VLOOKUP(A5,Dependents!$O$4:$U$203,7,FALSE),""))</f>
        <v/>
      </c>
      <c r="H5" s="77"/>
      <c r="I5" s="77"/>
      <c r="J5" s="49" t="str">
        <f>IF(I5="Current",VLOOKUP(I5,$I$4:$J$203,2,FALSE),"")</f>
        <v/>
      </c>
      <c r="K5" s="77" t="str">
        <f>IF(I5="Current",VLOOKUP(A5,Employers!$O$4:$R$203,2,FALSE),"")</f>
        <v/>
      </c>
      <c r="L5" s="77" t="str">
        <f>IF(I5="Current",VLOOKUP(A5,Employers!$O$4:$R$203,3,FALSE), "")</f>
        <v/>
      </c>
      <c r="M5" s="77" t="str">
        <f>IF(I5="Current",VLOOKUP(A5,Employers!$O$4:$R$203,4,FALSE),"")</f>
        <v/>
      </c>
      <c r="N5" s="49"/>
      <c r="O5" s="54" t="str">
        <f>IF(ISNA(VLOOKUP(N5, Carriers!$A$2:$C$65, 2,FALSE)),"",(VLOOKUP(N5, Carriers!$A$2:$C$65, 2,FALSE)))</f>
        <v/>
      </c>
      <c r="P5" s="54" t="str">
        <f>IF(ISNA(VLOOKUP(O5, Carriers!$B$2:$D$65, 2,FALSE)),"",(VLOOKUP(O5, Carriers!$B$2:$D$65, 2,FALSE)))</f>
        <v/>
      </c>
      <c r="Q5" s="49"/>
      <c r="R5" s="48"/>
      <c r="S5" s="90"/>
      <c r="T5" s="90"/>
      <c r="U5" s="49"/>
      <c r="V5" s="77"/>
      <c r="W5" s="77"/>
      <c r="X5" s="77"/>
      <c r="Y5" s="77"/>
      <c r="Z5" s="77"/>
    </row>
    <row r="6" spans="1:26" x14ac:dyDescent="0.2">
      <c r="A6" s="86"/>
      <c r="B6" s="49"/>
      <c r="C6" s="57" t="str">
        <f>IF(B6="Self",VLOOKUP(A6,Employees!$T$4:$Y$203,2,FALSE),IF(B6="Spouse",VLOOKUP(A6,Dependents!$O$4:$U$203,3,FALSE),""))</f>
        <v/>
      </c>
      <c r="D6" s="57" t="str">
        <f>IF(B6="Self",VLOOKUP(A6,Employees!$T$4:$Y$203,3,FALSE),IF(B6="Spouse",VLOOKUP(A6,Dependents!$O$4:$U$203,4,FALSE),""))</f>
        <v/>
      </c>
      <c r="E6" s="57" t="str">
        <f>IF(B6="Self",VLOOKUP(A6,Employees!$T$4:$Y$203,4,FALSE),IF(B6="Spouse",VLOOKUP(A6,Dependents!$O$4:$U$203,5,FALSE),""))</f>
        <v/>
      </c>
      <c r="F6" s="57" t="str">
        <f>IF(B6="Self",VLOOKUP(A6,Employees!$T$4:$Y$203,5,FALSE),IF(B6="Spouse",VLOOKUP(A6,Dependents!$O$4:$U$203,6,FALSE),""))</f>
        <v/>
      </c>
      <c r="G6" s="104" t="str">
        <f>IF(B6="Self",VLOOKUP(A6,Employees!$T$4:$Y$203,6,FALSE),IF(B6="Spouse",VLOOKUP(A6,Dependents!$O$4:$U$203,7,FALSE),""))</f>
        <v/>
      </c>
      <c r="H6" s="77"/>
      <c r="I6" s="77"/>
      <c r="J6" s="49" t="str">
        <f t="shared" ref="J6:J69" si="0">IF(I6="Current",VLOOKUP(I6,$I$4:$J$203,2,FALSE),"")</f>
        <v/>
      </c>
      <c r="K6" s="77" t="str">
        <f>IF(I6="Current",VLOOKUP(A6,Employers!$O$4:$R$203,2,FALSE),"")</f>
        <v/>
      </c>
      <c r="L6" s="49" t="str">
        <f>IF(I6="Current",VLOOKUP(A6,Employers!$O$4:$R$203,3,FALSE), "")</f>
        <v/>
      </c>
      <c r="M6" s="53" t="str">
        <f>IF(I6="Current",VLOOKUP(A6,Employers!$O$4:$R$203,4,FALSE),"")</f>
        <v/>
      </c>
      <c r="N6" s="49"/>
      <c r="O6" s="54" t="str">
        <f>IF(ISNA(VLOOKUP(N6, Carriers!$A$2:$C$65, 2,FALSE)),"",(VLOOKUP(N6, Carriers!$A$2:$C$65, 2,FALSE)))</f>
        <v/>
      </c>
      <c r="P6" s="54" t="str">
        <f>IF(ISNA(VLOOKUP(O6, Carriers!$B$2:$D$65, 2,FALSE)),"",(VLOOKUP(O6, Carriers!$B$2:$D$65, 2,FALSE)))</f>
        <v/>
      </c>
      <c r="Q6" s="49"/>
      <c r="R6" s="48"/>
      <c r="S6" s="90"/>
      <c r="T6" s="90"/>
      <c r="U6" s="49"/>
      <c r="V6" s="77"/>
      <c r="W6" s="77"/>
      <c r="X6" s="77"/>
      <c r="Y6" s="77"/>
      <c r="Z6" s="77"/>
    </row>
    <row r="7" spans="1:26" x14ac:dyDescent="0.2">
      <c r="A7" s="86"/>
      <c r="B7" s="49"/>
      <c r="C7" s="57" t="str">
        <f>IF(B7="Self",VLOOKUP(A7,Employees!$T$4:$Y$203,2,FALSE),IF(B7="Spouse",VLOOKUP(A7,Dependents!$O$4:$U$203,3,FALSE),""))</f>
        <v/>
      </c>
      <c r="D7" s="57" t="str">
        <f>IF(B7="Self",VLOOKUP(A7,Employees!$T$4:$Y$203,3,FALSE),IF(B7="Spouse",VLOOKUP(A7,Dependents!$O$4:$U$203,4,FALSE),""))</f>
        <v/>
      </c>
      <c r="E7" s="57" t="str">
        <f>IF(B7="Self",VLOOKUP(A7,Employees!$T$4:$Y$203,4,FALSE),IF(B7="Spouse",VLOOKUP(A7,Dependents!$O$4:$U$203,5,FALSE),""))</f>
        <v/>
      </c>
      <c r="F7" s="57" t="str">
        <f>IF(B7="Self",VLOOKUP(A7,Employees!$T$4:$Y$203,5,FALSE),IF(B7="Spouse",VLOOKUP(A7,Dependents!$O$4:$U$203,6,FALSE),""))</f>
        <v/>
      </c>
      <c r="G7" s="104" t="str">
        <f>IF(B7="Self",VLOOKUP(A7,Employees!$T$4:$Y$203,6,FALSE),IF(B7="Spouse",VLOOKUP(A7,Dependents!$O$4:$U$203,7,FALSE),""))</f>
        <v/>
      </c>
      <c r="H7" s="77"/>
      <c r="I7" s="77"/>
      <c r="J7" s="49" t="str">
        <f t="shared" si="0"/>
        <v/>
      </c>
      <c r="K7" s="77" t="str">
        <f>IF(I7="Current",VLOOKUP(A7,Employers!$O$4:$R$203,2,FALSE),"")</f>
        <v/>
      </c>
      <c r="L7" s="49" t="str">
        <f>IF(I7="Current",VLOOKUP(A7,Employers!$O$4:$R$203,3,FALSE), "")</f>
        <v/>
      </c>
      <c r="M7" s="53" t="str">
        <f>IF(I7="Current",VLOOKUP(A7,Employers!$O$4:$R$203,4,FALSE),"")</f>
        <v/>
      </c>
      <c r="N7" s="49"/>
      <c r="O7" s="54" t="str">
        <f>IF(ISNA(VLOOKUP(N7, Carriers!$A$2:$C$65, 2,FALSE)),"",(VLOOKUP(N7, Carriers!$A$2:$C$65, 2,FALSE)))</f>
        <v/>
      </c>
      <c r="P7" s="54" t="str">
        <f>IF(ISNA(VLOOKUP(O7, Carriers!$B$2:$D$65, 2,FALSE)),"",(VLOOKUP(O7, Carriers!$B$2:$D$65, 2,FALSE)))</f>
        <v/>
      </c>
      <c r="Q7" s="49"/>
      <c r="R7" s="48"/>
      <c r="S7" s="90"/>
      <c r="T7" s="90"/>
      <c r="U7" s="49"/>
      <c r="V7" s="77"/>
      <c r="W7" s="77"/>
      <c r="X7" s="77"/>
      <c r="Y7" s="77"/>
      <c r="Z7" s="77"/>
    </row>
    <row r="8" spans="1:26" x14ac:dyDescent="0.2">
      <c r="A8" s="86"/>
      <c r="B8" s="49"/>
      <c r="C8" s="57" t="str">
        <f>IF(B8="Self",VLOOKUP(A8,Employees!$T$4:$Y$203,2,FALSE),IF(B8="Spouse",VLOOKUP(A8,Dependents!$O$4:$U$203,3,FALSE),""))</f>
        <v/>
      </c>
      <c r="D8" s="57" t="str">
        <f>IF(B8="Self",VLOOKUP(A8,Employees!$T$4:$Y$203,3,FALSE),IF(B8="Spouse",VLOOKUP(A8,Dependents!$O$4:$U$203,4,FALSE),""))</f>
        <v/>
      </c>
      <c r="E8" s="57" t="str">
        <f>IF(B8="Self",VLOOKUP(A8,Employees!$T$4:$Y$203,4,FALSE),IF(B8="Spouse",VLOOKUP(A8,Dependents!$O$4:$U$203,5,FALSE),""))</f>
        <v/>
      </c>
      <c r="F8" s="57" t="str">
        <f>IF(B8="Self",VLOOKUP(A8,Employees!$T$4:$Y$203,5,FALSE),IF(B8="Spouse",VLOOKUP(A8,Dependents!$O$4:$U$203,6,FALSE),""))</f>
        <v/>
      </c>
      <c r="G8" s="104" t="str">
        <f>IF(B8="Self",VLOOKUP(A8,Employees!$T$4:$Y$203,6,FALSE),IF(B8="Spouse",VLOOKUP(A8,Dependents!$O$4:$U$203,7,FALSE),""))</f>
        <v/>
      </c>
      <c r="H8" s="77"/>
      <c r="I8" s="77"/>
      <c r="J8" s="49" t="str">
        <f t="shared" si="0"/>
        <v/>
      </c>
      <c r="K8" s="77" t="str">
        <f>IF(I8="Current",VLOOKUP(A8,Employers!$O$4:$R$203,2,FALSE),"")</f>
        <v/>
      </c>
      <c r="L8" s="49" t="str">
        <f>IF(I8="Current",VLOOKUP(A8,Employers!$O$4:$R$203,3,FALSE), "")</f>
        <v/>
      </c>
      <c r="M8" s="53" t="str">
        <f>IF(I8="Current",VLOOKUP(A8,Employers!$O$4:$R$203,4,FALSE),"")</f>
        <v/>
      </c>
      <c r="N8" s="49"/>
      <c r="O8" s="54" t="str">
        <f>IF(ISNA(VLOOKUP(N8, Carriers!$A$2:$C$65, 2,FALSE)),"",(VLOOKUP(N8, Carriers!$A$2:$C$65, 2,FALSE)))</f>
        <v/>
      </c>
      <c r="P8" s="54" t="str">
        <f>IF(ISNA(VLOOKUP(O8, Carriers!$B$2:$D$65, 2,FALSE)),"",(VLOOKUP(O8, Carriers!$B$2:$D$65, 2,FALSE)))</f>
        <v/>
      </c>
      <c r="Q8" s="49"/>
      <c r="R8" s="49"/>
      <c r="S8" s="90"/>
      <c r="T8" s="90"/>
      <c r="U8" s="49"/>
      <c r="V8" s="77"/>
      <c r="W8" s="77"/>
      <c r="X8" s="77"/>
      <c r="Y8" s="77"/>
      <c r="Z8" s="77"/>
    </row>
    <row r="9" spans="1:26" x14ac:dyDescent="0.2">
      <c r="A9" s="87"/>
      <c r="B9" s="81"/>
      <c r="C9" s="81" t="str">
        <f>IF(B9="Self",VLOOKUP(A9,Employees!$T$4:$Y$203,2,FALSE),IF(B9="Spouse",VLOOKUP(A9,Dependents!$O$4:$U$203,3,FALSE),""))</f>
        <v/>
      </c>
      <c r="D9" s="81" t="str">
        <f>IF(B9="Self",VLOOKUP(A9,Employees!$T$4:$Y$203,3,FALSE),IF(B9="Spouse",VLOOKUP(A9,Dependents!$O$4:$U$203,4,FALSE),""))</f>
        <v/>
      </c>
      <c r="E9" s="81" t="str">
        <f>IF(B9="Self",VLOOKUP(A9,Employees!$T$4:$Y$203,4,FALSE),IF(B9="Spouse",VLOOKUP(A9,Dependents!$O$4:$U$203,5,FALSE),""))</f>
        <v/>
      </c>
      <c r="F9" s="81" t="str">
        <f>IF(B9="Self",VLOOKUP(A9,Employees!$T$4:$Y$203,5,FALSE),IF(B9="Spouse",VLOOKUP(A9,Dependents!$O$4:$U$203,6,FALSE),""))</f>
        <v/>
      </c>
      <c r="G9" s="61" t="str">
        <f>IF(B9="Self",VLOOKUP(A9,Employees!$T$4:$Y$203,6,FALSE),IF(B9="Spouse",VLOOKUP(A9,Dependents!$O$4:$U$203,7,FALSE),""))</f>
        <v/>
      </c>
      <c r="H9" s="81"/>
      <c r="I9" s="101"/>
      <c r="J9" s="101" t="str">
        <f t="shared" si="0"/>
        <v/>
      </c>
      <c r="K9" s="101" t="str">
        <f>IF(I9="Current",VLOOKUP(A9,Employers!$O$4:$R$203,2,FALSE),"")</f>
        <v/>
      </c>
      <c r="L9" s="60" t="str">
        <f>IF(I9="Current",VLOOKUP(A9,Employers!$O$4:$R$203,3,FALSE), "")</f>
        <v/>
      </c>
      <c r="M9" s="64" t="str">
        <f>IF(I9="Current",VLOOKUP(A9,Employers!$O$4:$R$203,4,FALSE),"")</f>
        <v/>
      </c>
      <c r="N9" s="81"/>
      <c r="O9" s="81" t="str">
        <f>IF(ISNA(VLOOKUP(N9, Carriers!$A$2:$C$65, 2,FALSE)),"",(VLOOKUP(N9, Carriers!$A$2:$C$65, 2,FALSE)))</f>
        <v/>
      </c>
      <c r="P9" s="81" t="str">
        <f>IF(ISNA(VLOOKUP(O9, Carriers!$B$2:$D$65, 2,FALSE)),"",(VLOOKUP(O9, Carriers!$B$2:$D$65, 2,FALSE)))</f>
        <v/>
      </c>
      <c r="Q9" s="81"/>
      <c r="R9" s="91"/>
      <c r="S9" s="92"/>
      <c r="T9" s="92"/>
      <c r="U9" s="60"/>
      <c r="V9" s="81"/>
      <c r="W9" s="81"/>
      <c r="X9" s="81"/>
      <c r="Y9" s="81"/>
      <c r="Z9" s="81"/>
    </row>
    <row r="10" spans="1:26" x14ac:dyDescent="0.2">
      <c r="A10" s="87"/>
      <c r="B10" s="81"/>
      <c r="C10" s="81" t="str">
        <f>IF(B10="Self",VLOOKUP(A10,Employees!$T$4:$Y$203,2,FALSE),IF(B10="Spouse",VLOOKUP(A10,Dependents!$O$4:$U$203,3,FALSE),""))</f>
        <v/>
      </c>
      <c r="D10" s="81" t="str">
        <f>IF(B10="Self",VLOOKUP(A10,Employees!$T$4:$Y$203,3,FALSE),IF(B10="Spouse",VLOOKUP(A10,Dependents!$O$4:$U$203,4,FALSE),""))</f>
        <v/>
      </c>
      <c r="E10" s="81" t="str">
        <f>IF(B10="Self",VLOOKUP(A10,Employees!$T$4:$Y$203,4,FALSE),IF(B10="Spouse",VLOOKUP(A10,Dependents!$O$4:$U$203,5,FALSE),""))</f>
        <v/>
      </c>
      <c r="F10" s="81" t="str">
        <f>IF(B10="Self",VLOOKUP(A10,Employees!$T$4:$Y$203,5,FALSE),IF(B10="Spouse",VLOOKUP(A10,Dependents!$O$4:$U$203,6,FALSE),""))</f>
        <v/>
      </c>
      <c r="G10" s="61" t="str">
        <f>IF(B10="Self",VLOOKUP(A10,Employees!$T$4:$Y$203,6,FALSE),IF(B10="Spouse",VLOOKUP(A10,Dependents!$O$4:$U$203,7,FALSE),""))</f>
        <v/>
      </c>
      <c r="H10" s="81"/>
      <c r="I10" s="101"/>
      <c r="J10" s="101" t="str">
        <f t="shared" si="0"/>
        <v/>
      </c>
      <c r="K10" s="101" t="str">
        <f>IF(I10="Current",VLOOKUP(A10,Employers!$O$4:$R$203,2,FALSE),"")</f>
        <v/>
      </c>
      <c r="L10" s="60" t="str">
        <f>IF(I10="Current",VLOOKUP(A10,Employers!$O$4:$R$203,3,FALSE), "")</f>
        <v/>
      </c>
      <c r="M10" s="64" t="str">
        <f>IF(I10="Current",VLOOKUP(A10,Employers!$O$4:$R$203,4,FALSE),"")</f>
        <v/>
      </c>
      <c r="N10" s="81"/>
      <c r="O10" s="81" t="str">
        <f>IF(ISNA(VLOOKUP(N10, Carriers!$A$2:$C$65, 2,FALSE)),"",(VLOOKUP(N10, Carriers!$A$2:$C$65, 2,FALSE)))</f>
        <v/>
      </c>
      <c r="P10" s="81" t="str">
        <f>IF(ISNA(VLOOKUP(O10, Carriers!$B$2:$D$65, 2,FALSE)),"",(VLOOKUP(O10, Carriers!$B$2:$D$65, 2,FALSE)))</f>
        <v/>
      </c>
      <c r="Q10" s="81"/>
      <c r="R10" s="91"/>
      <c r="S10" s="92"/>
      <c r="T10" s="92"/>
      <c r="U10" s="60"/>
      <c r="V10" s="81"/>
      <c r="W10" s="81"/>
      <c r="X10" s="81"/>
      <c r="Y10" s="81"/>
      <c r="Z10" s="81"/>
    </row>
    <row r="11" spans="1:26" x14ac:dyDescent="0.2">
      <c r="A11" s="87"/>
      <c r="B11" s="81"/>
      <c r="C11" s="81" t="str">
        <f>IF(B11="Self",VLOOKUP(A11,Employees!$T$4:$Y$203,2,FALSE),IF(B11="Spouse",VLOOKUP(A11,Dependents!$O$4:$U$203,3,FALSE),""))</f>
        <v/>
      </c>
      <c r="D11" s="81" t="str">
        <f>IF(B11="Self",VLOOKUP(A11,Employees!$T$4:$Y$203,3,FALSE),IF(B11="Spouse",VLOOKUP(A11,Dependents!$O$4:$U$203,4,FALSE),""))</f>
        <v/>
      </c>
      <c r="E11" s="81" t="str">
        <f>IF(B11="Self",VLOOKUP(A11,Employees!$T$4:$Y$203,4,FALSE),IF(B11="Spouse",VLOOKUP(A11,Dependents!$O$4:$U$203,5,FALSE),""))</f>
        <v/>
      </c>
      <c r="F11" s="81" t="str">
        <f>IF(B11="Self",VLOOKUP(A11,Employees!$T$4:$Y$203,5,FALSE),IF(B11="Spouse",VLOOKUP(A11,Dependents!$O$4:$U$203,6,FALSE),""))</f>
        <v/>
      </c>
      <c r="G11" s="61" t="str">
        <f>IF(B11="Self",VLOOKUP(A11,Employees!$T$4:$Y$203,6,FALSE),IF(B11="Spouse",VLOOKUP(A11,Dependents!$O$4:$U$203,7,FALSE),""))</f>
        <v/>
      </c>
      <c r="H11" s="81"/>
      <c r="I11" s="101"/>
      <c r="J11" s="101" t="str">
        <f t="shared" si="0"/>
        <v/>
      </c>
      <c r="K11" s="101" t="str">
        <f>IF(I11="Current",VLOOKUP(A11,Employers!$O$4:$R$203,2,FALSE),"")</f>
        <v/>
      </c>
      <c r="L11" s="60" t="str">
        <f>IF(I11="Current",VLOOKUP(A11,Employers!$O$4:$R$203,3,FALSE), "")</f>
        <v/>
      </c>
      <c r="M11" s="64" t="str">
        <f>IF(I11="Current",VLOOKUP(A11,Employers!$O$4:$R$203,4,FALSE),"")</f>
        <v/>
      </c>
      <c r="N11" s="81"/>
      <c r="O11" s="81" t="str">
        <f>IF(ISNA(VLOOKUP(N11, Carriers!$A$2:$C$65, 2,FALSE)),"",(VLOOKUP(N11, Carriers!$A$2:$C$65, 2,FALSE)))</f>
        <v/>
      </c>
      <c r="P11" s="81" t="str">
        <f>IF(ISNA(VLOOKUP(O11, Carriers!$B$2:$D$65, 2,FALSE)),"",(VLOOKUP(O11, Carriers!$B$2:$D$65, 2,FALSE)))</f>
        <v/>
      </c>
      <c r="Q11" s="81"/>
      <c r="R11" s="91"/>
      <c r="S11" s="92"/>
      <c r="T11" s="92"/>
      <c r="U11" s="60"/>
      <c r="V11" s="81"/>
      <c r="W11" s="81"/>
      <c r="X11" s="81"/>
      <c r="Y11" s="81"/>
      <c r="Z11" s="81"/>
    </row>
    <row r="12" spans="1:26" x14ac:dyDescent="0.2">
      <c r="A12" s="87"/>
      <c r="B12" s="81"/>
      <c r="C12" s="81" t="str">
        <f>IF(B12="Self",VLOOKUP(A12,Employees!$T$4:$Y$203,2,FALSE),IF(B12="Spouse",VLOOKUP(A12,Dependents!$O$4:$U$203,3,FALSE),""))</f>
        <v/>
      </c>
      <c r="D12" s="81" t="str">
        <f>IF(B12="Self",VLOOKUP(A12,Employees!$T$4:$Y$203,3,FALSE),IF(B12="Spouse",VLOOKUP(A12,Dependents!$O$4:$U$203,4,FALSE),""))</f>
        <v/>
      </c>
      <c r="E12" s="81" t="str">
        <f>IF(B12="Self",VLOOKUP(A12,Employees!$T$4:$Y$203,4,FALSE),IF(B12="Spouse",VLOOKUP(A12,Dependents!$O$4:$U$203,5,FALSE),""))</f>
        <v/>
      </c>
      <c r="F12" s="81" t="str">
        <f>IF(B12="Self",VLOOKUP(A12,Employees!$T$4:$Y$203,5,FALSE),IF(B12="Spouse",VLOOKUP(A12,Dependents!$O$4:$U$203,6,FALSE),""))</f>
        <v/>
      </c>
      <c r="G12" s="61" t="str">
        <f>IF(B12="Self",VLOOKUP(A12,Employees!$T$4:$Y$203,6,FALSE),IF(B12="Spouse",VLOOKUP(A12,Dependents!$O$4:$U$203,7,FALSE),""))</f>
        <v/>
      </c>
      <c r="H12" s="81"/>
      <c r="I12" s="101"/>
      <c r="J12" s="101" t="str">
        <f t="shared" si="0"/>
        <v/>
      </c>
      <c r="K12" s="101" t="str">
        <f>IF(I12="Current",VLOOKUP(A12,Employers!$O$4:$R$203,2,FALSE),"")</f>
        <v/>
      </c>
      <c r="L12" s="60" t="str">
        <f>IF(I12="Current",VLOOKUP(A12,Employers!$O$4:$R$203,3,FALSE), "")</f>
        <v/>
      </c>
      <c r="M12" s="64" t="str">
        <f>IF(I12="Current",VLOOKUP(A12,Employers!$O$4:$R$203,4,FALSE),"")</f>
        <v/>
      </c>
      <c r="N12" s="81"/>
      <c r="O12" s="81" t="str">
        <f>IF(ISNA(VLOOKUP(N12, Carriers!$A$2:$C$65, 2,FALSE)),"",(VLOOKUP(N12, Carriers!$A$2:$C$65, 2,FALSE)))</f>
        <v/>
      </c>
      <c r="P12" s="81" t="str">
        <f>IF(ISNA(VLOOKUP(O12, Carriers!$B$2:$D$65, 2,FALSE)),"",(VLOOKUP(O12, Carriers!$B$2:$D$65, 2,FALSE)))</f>
        <v/>
      </c>
      <c r="Q12" s="81"/>
      <c r="R12" s="91"/>
      <c r="S12" s="92"/>
      <c r="T12" s="92"/>
      <c r="U12" s="60"/>
      <c r="V12" s="81"/>
      <c r="W12" s="81"/>
      <c r="X12" s="81"/>
      <c r="Y12" s="81"/>
      <c r="Z12" s="81"/>
    </row>
    <row r="13" spans="1:26" x14ac:dyDescent="0.2">
      <c r="A13" s="87"/>
      <c r="B13" s="81"/>
      <c r="C13" s="81" t="str">
        <f>IF(B13="Self",VLOOKUP(A13,Employees!$T$4:$Y$203,2,FALSE),IF(B13="Spouse",VLOOKUP(A13,Dependents!$O$4:$U$203,3,FALSE),""))</f>
        <v/>
      </c>
      <c r="D13" s="81" t="str">
        <f>IF(B13="Self",VLOOKUP(A13,Employees!$T$4:$Y$203,3,FALSE),IF(B13="Spouse",VLOOKUP(A13,Dependents!$O$4:$U$203,4,FALSE),""))</f>
        <v/>
      </c>
      <c r="E13" s="81" t="str">
        <f>IF(B13="Self",VLOOKUP(A13,Employees!$T$4:$Y$203,4,FALSE),IF(B13="Spouse",VLOOKUP(A13,Dependents!$O$4:$U$203,5,FALSE),""))</f>
        <v/>
      </c>
      <c r="F13" s="81" t="str">
        <f>IF(B13="Self",VLOOKUP(A13,Employees!$T$4:$Y$203,5,FALSE),IF(B13="Spouse",VLOOKUP(A13,Dependents!$O$4:$U$203,6,FALSE),""))</f>
        <v/>
      </c>
      <c r="G13" s="61" t="str">
        <f>IF(B13="Self",VLOOKUP(A13,Employees!$T$4:$Y$203,6,FALSE),IF(B13="Spouse",VLOOKUP(A13,Dependents!$O$4:$U$203,7,FALSE),""))</f>
        <v/>
      </c>
      <c r="H13" s="81"/>
      <c r="I13" s="101"/>
      <c r="J13" s="101" t="str">
        <f t="shared" si="0"/>
        <v/>
      </c>
      <c r="K13" s="101" t="str">
        <f>IF(I13="Current",VLOOKUP(A13,Employers!$O$4:$R$203,2,FALSE),"")</f>
        <v/>
      </c>
      <c r="L13" s="60" t="str">
        <f>IF(I13="Current",VLOOKUP(A13,Employers!$O$4:$R$203,3,FALSE), "")</f>
        <v/>
      </c>
      <c r="M13" s="64" t="str">
        <f>IF(I13="Current",VLOOKUP(A13,Employers!$O$4:$R$203,4,FALSE),"")</f>
        <v/>
      </c>
      <c r="N13" s="81"/>
      <c r="O13" s="81" t="str">
        <f>IF(ISNA(VLOOKUP(N13, Carriers!$A$2:$C$65, 2,FALSE)),"",(VLOOKUP(N13, Carriers!$A$2:$C$65, 2,FALSE)))</f>
        <v/>
      </c>
      <c r="P13" s="81" t="str">
        <f>IF(ISNA(VLOOKUP(O13, Carriers!$B$2:$D$65, 2,FALSE)),"",(VLOOKUP(O13, Carriers!$B$2:$D$65, 2,FALSE)))</f>
        <v/>
      </c>
      <c r="Q13" s="81"/>
      <c r="R13" s="91"/>
      <c r="S13" s="92"/>
      <c r="T13" s="92"/>
      <c r="U13" s="60"/>
      <c r="V13" s="81"/>
      <c r="W13" s="81"/>
      <c r="X13" s="81"/>
      <c r="Y13" s="81"/>
      <c r="Z13" s="81"/>
    </row>
    <row r="14" spans="1:26" x14ac:dyDescent="0.2">
      <c r="A14" s="86"/>
      <c r="B14" s="49"/>
      <c r="C14" s="57" t="str">
        <f>IF(B14="Self",VLOOKUP(A14,Employees!$T$4:$Y$203,2,FALSE),IF(B14="Spouse",VLOOKUP(A14,Dependents!$O$4:$U$203,3,FALSE),""))</f>
        <v/>
      </c>
      <c r="D14" s="57" t="str">
        <f>IF(B14="Self",VLOOKUP(A14,Employees!$T$4:$Y$203,3,FALSE),IF(B14="Spouse",VLOOKUP(A14,Dependents!$O$4:$U$203,4,FALSE),""))</f>
        <v/>
      </c>
      <c r="E14" s="57" t="str">
        <f>IF(B14="Self",VLOOKUP(A14,Employees!$T$4:$Y$203,4,FALSE),IF(B14="Spouse",VLOOKUP(A14,Dependents!$O$4:$U$203,5,FALSE),""))</f>
        <v/>
      </c>
      <c r="F14" s="57" t="str">
        <f>IF(B14="Self",VLOOKUP(A14,Employees!$T$4:$Y$203,5,FALSE),IF(B14="Spouse",VLOOKUP(A14,Dependents!$O$4:$U$203,6,FALSE),""))</f>
        <v/>
      </c>
      <c r="G14" s="104" t="str">
        <f>IF(B14="Self",VLOOKUP(A14,Employees!$T$4:$Y$203,6,FALSE),IF(B14="Spouse",VLOOKUP(A14,Dependents!$O$4:$U$203,7,FALSE),""))</f>
        <v/>
      </c>
      <c r="H14" s="77"/>
      <c r="I14" s="77"/>
      <c r="J14" s="49" t="str">
        <f t="shared" si="0"/>
        <v/>
      </c>
      <c r="K14" s="77" t="str">
        <f>IF(I14="Current",VLOOKUP(A14,Employers!$O$4:$R$203,2,FALSE),"")</f>
        <v/>
      </c>
      <c r="L14" s="49" t="str">
        <f>IF(I14="Current",VLOOKUP(A14,Employers!$O$4:$R$203,3,FALSE), "")</f>
        <v/>
      </c>
      <c r="M14" s="53" t="str">
        <f>IF(I14="Current",VLOOKUP(A14,Employers!$O$4:$R$203,4,FALSE),"")</f>
        <v/>
      </c>
      <c r="N14" s="49"/>
      <c r="O14" s="54" t="str">
        <f>IF(ISNA(VLOOKUP(N14, Carriers!$A$2:$C$65, 2,FALSE)),"",(VLOOKUP(N14, Carriers!$A$2:$C$65, 2,FALSE)))</f>
        <v/>
      </c>
      <c r="P14" s="54" t="str">
        <f>IF(ISNA(VLOOKUP(O14, Carriers!$B$2:$D$65, 2,FALSE)),"",(VLOOKUP(O14, Carriers!$B$2:$D$65, 2,FALSE)))</f>
        <v/>
      </c>
      <c r="Q14" s="49"/>
      <c r="R14" s="49"/>
      <c r="S14" s="90"/>
      <c r="T14" s="90"/>
      <c r="U14" s="49"/>
      <c r="V14" s="77"/>
      <c r="W14" s="77"/>
      <c r="X14" s="77"/>
      <c r="Y14" s="77"/>
      <c r="Z14" s="77"/>
    </row>
    <row r="15" spans="1:26" x14ac:dyDescent="0.2">
      <c r="A15" s="86"/>
      <c r="B15" s="49"/>
      <c r="C15" s="57" t="str">
        <f>IF(B15="Self",VLOOKUP(A15,Employees!$T$4:$Y$203,2,FALSE),IF(B15="Spouse",VLOOKUP(A15,Dependents!$O$4:$U$203,3,FALSE),""))</f>
        <v/>
      </c>
      <c r="D15" s="57" t="str">
        <f>IF(B15="Self",VLOOKUP(A15,Employees!$T$4:$Y$203,3,FALSE),IF(B15="Spouse",VLOOKUP(A15,Dependents!$O$4:$U$203,4,FALSE),""))</f>
        <v/>
      </c>
      <c r="E15" s="57" t="str">
        <f>IF(B15="Self",VLOOKUP(A15,Employees!$T$4:$Y$203,4,FALSE),IF(B15="Spouse",VLOOKUP(A15,Dependents!$O$4:$U$203,5,FALSE),""))</f>
        <v/>
      </c>
      <c r="F15" s="57" t="str">
        <f>IF(B15="Self",VLOOKUP(A15,Employees!$T$4:$Y$203,5,FALSE),IF(B15="Spouse",VLOOKUP(A15,Dependents!$O$4:$U$203,6,FALSE),""))</f>
        <v/>
      </c>
      <c r="G15" s="104" t="str">
        <f>IF(B15="Self",VLOOKUP(A15,Employees!$T$4:$Y$203,6,FALSE),IF(B15="Spouse",VLOOKUP(A15,Dependents!$O$4:$U$203,7,FALSE),""))</f>
        <v/>
      </c>
      <c r="H15" s="77"/>
      <c r="I15" s="77"/>
      <c r="J15" s="49" t="str">
        <f t="shared" si="0"/>
        <v/>
      </c>
      <c r="K15" s="77" t="str">
        <f>IF(I15="Current",VLOOKUP(A15,Employers!$O$4:$R$203,2,FALSE),"")</f>
        <v/>
      </c>
      <c r="L15" s="49" t="str">
        <f>IF(I15="Current",VLOOKUP(A15,Employers!$O$4:$R$203,3,FALSE), "")</f>
        <v/>
      </c>
      <c r="M15" s="53" t="str">
        <f>IF(I15="Current",VLOOKUP(A15,Employers!$O$4:$R$203,4,FALSE),"")</f>
        <v/>
      </c>
      <c r="N15" s="49"/>
      <c r="O15" s="54" t="str">
        <f>IF(ISNA(VLOOKUP(N15, Carriers!$A$2:$C$65, 2,FALSE)),"",(VLOOKUP(N15, Carriers!$A$2:$C$65, 2,FALSE)))</f>
        <v/>
      </c>
      <c r="P15" s="54" t="str">
        <f>IF(ISNA(VLOOKUP(O15, Carriers!$B$2:$D$65, 2,FALSE)),"",(VLOOKUP(O15, Carriers!$B$2:$D$65, 2,FALSE)))</f>
        <v/>
      </c>
      <c r="Q15" s="49"/>
      <c r="R15" s="49"/>
      <c r="S15" s="90"/>
      <c r="T15" s="90"/>
      <c r="U15" s="49"/>
      <c r="V15" s="77"/>
      <c r="W15" s="77"/>
      <c r="X15" s="77"/>
      <c r="Y15" s="77"/>
      <c r="Z15" s="77"/>
    </row>
    <row r="16" spans="1:26" x14ac:dyDescent="0.2">
      <c r="A16" s="86"/>
      <c r="B16" s="49"/>
      <c r="C16" s="57" t="str">
        <f>IF(B16="Self",VLOOKUP(A16,Employees!$T$4:$Y$203,2,FALSE),IF(B16="Spouse",VLOOKUP(A16,Dependents!$O$4:$U$203,3,FALSE),""))</f>
        <v/>
      </c>
      <c r="D16" s="57" t="str">
        <f>IF(B16="Self",VLOOKUP(A16,Employees!$T$4:$Y$203,3,FALSE),IF(B16="Spouse",VLOOKUP(A16,Dependents!$O$4:$U$203,4,FALSE),""))</f>
        <v/>
      </c>
      <c r="E16" s="57" t="str">
        <f>IF(B16="Self",VLOOKUP(A16,Employees!$T$4:$Y$203,4,FALSE),IF(B16="Spouse",VLOOKUP(A16,Dependents!$O$4:$U$203,5,FALSE),""))</f>
        <v/>
      </c>
      <c r="F16" s="57" t="str">
        <f>IF(B16="Self",VLOOKUP(A16,Employees!$T$4:$Y$203,5,FALSE),IF(B16="Spouse",VLOOKUP(A16,Dependents!$O$4:$U$203,6,FALSE),""))</f>
        <v/>
      </c>
      <c r="G16" s="104" t="str">
        <f>IF(B16="Self",VLOOKUP(A16,Employees!$T$4:$Y$203,6,FALSE),IF(B16="Spouse",VLOOKUP(A16,Dependents!$O$4:$U$203,7,FALSE),""))</f>
        <v/>
      </c>
      <c r="H16" s="77"/>
      <c r="I16" s="77"/>
      <c r="J16" s="49" t="str">
        <f t="shared" si="0"/>
        <v/>
      </c>
      <c r="K16" s="77" t="str">
        <f>IF(I16="Current",VLOOKUP(A16,Employers!$O$4:$R$203,2,FALSE),"")</f>
        <v/>
      </c>
      <c r="L16" s="49" t="str">
        <f>IF(I16="Current",VLOOKUP(A16,Employers!$O$4:$R$203,3,FALSE), "")</f>
        <v/>
      </c>
      <c r="M16" s="53" t="str">
        <f>IF(I16="Current",VLOOKUP(A16,Employers!$O$4:$R$203,4,FALSE),"")</f>
        <v/>
      </c>
      <c r="N16" s="49"/>
      <c r="O16" s="54" t="str">
        <f>IF(ISNA(VLOOKUP(N16, Carriers!$A$2:$C$65, 2,FALSE)),"",(VLOOKUP(N16, Carriers!$A$2:$C$65, 2,FALSE)))</f>
        <v/>
      </c>
      <c r="P16" s="54" t="str">
        <f>IF(ISNA(VLOOKUP(O16, Carriers!$B$2:$D$65, 2,FALSE)),"",(VLOOKUP(O16, Carriers!$B$2:$D$65, 2,FALSE)))</f>
        <v/>
      </c>
      <c r="Q16" s="49"/>
      <c r="R16" s="49"/>
      <c r="S16" s="90"/>
      <c r="T16" s="90"/>
      <c r="U16" s="49"/>
      <c r="V16" s="77"/>
      <c r="W16" s="77"/>
      <c r="X16" s="77"/>
      <c r="Y16" s="77"/>
      <c r="Z16" s="77"/>
    </row>
    <row r="17" spans="1:26" x14ac:dyDescent="0.2">
      <c r="A17" s="86"/>
      <c r="B17" s="49"/>
      <c r="C17" s="57" t="str">
        <f>IF(B17="Self",VLOOKUP(A17,Employees!$T$4:$Y$203,2,FALSE),IF(B17="Spouse",VLOOKUP(A17,Dependents!$O$4:$U$203,3,FALSE),""))</f>
        <v/>
      </c>
      <c r="D17" s="57" t="str">
        <f>IF(B17="Self",VLOOKUP(A17,Employees!$T$4:$Y$203,3,FALSE),IF(B17="Spouse",VLOOKUP(A17,Dependents!$O$4:$U$203,4,FALSE),""))</f>
        <v/>
      </c>
      <c r="E17" s="57" t="str">
        <f>IF(B17="Self",VLOOKUP(A17,Employees!$T$4:$Y$203,4,FALSE),IF(B17="Spouse",VLOOKUP(A17,Dependents!$O$4:$U$203,5,FALSE),""))</f>
        <v/>
      </c>
      <c r="F17" s="57" t="str">
        <f>IF(B17="Self",VLOOKUP(A17,Employees!$T$4:$Y$203,5,FALSE),IF(B17="Spouse",VLOOKUP(A17,Dependents!$O$4:$U$203,6,FALSE),""))</f>
        <v/>
      </c>
      <c r="G17" s="104" t="str">
        <f>IF(B17="Self",VLOOKUP(A17,Employees!$T$4:$Y$203,6,FALSE),IF(B17="Spouse",VLOOKUP(A17,Dependents!$O$4:$U$203,7,FALSE),""))</f>
        <v/>
      </c>
      <c r="H17" s="77"/>
      <c r="I17" s="77"/>
      <c r="J17" s="49" t="str">
        <f t="shared" si="0"/>
        <v/>
      </c>
      <c r="K17" s="77" t="str">
        <f>IF(I17="Current",VLOOKUP(A17,Employers!$O$4:$R$203,2,FALSE),"")</f>
        <v/>
      </c>
      <c r="L17" s="49" t="str">
        <f>IF(I17="Current",VLOOKUP(A17,Employers!$O$4:$R$203,3,FALSE), "")</f>
        <v/>
      </c>
      <c r="M17" s="53" t="str">
        <f>IF(I17="Current",VLOOKUP(A17,Employers!$O$4:$R$203,4,FALSE),"")</f>
        <v/>
      </c>
      <c r="N17" s="49"/>
      <c r="O17" s="54" t="str">
        <f>IF(ISNA(VLOOKUP(N17, Carriers!$A$2:$C$65, 2,FALSE)),"",(VLOOKUP(N17, Carriers!$A$2:$C$65, 2,FALSE)))</f>
        <v/>
      </c>
      <c r="P17" s="54" t="str">
        <f>IF(ISNA(VLOOKUP(O17, Carriers!$B$2:$D$65, 2,FALSE)),"",(VLOOKUP(O17, Carriers!$B$2:$D$65, 2,FALSE)))</f>
        <v/>
      </c>
      <c r="Q17" s="49"/>
      <c r="R17" s="49"/>
      <c r="S17" s="90"/>
      <c r="T17" s="90"/>
      <c r="U17" s="49"/>
      <c r="V17" s="77"/>
      <c r="W17" s="77"/>
      <c r="X17" s="77"/>
      <c r="Y17" s="77"/>
      <c r="Z17" s="77"/>
    </row>
    <row r="18" spans="1:26" x14ac:dyDescent="0.2">
      <c r="A18" s="86"/>
      <c r="B18" s="49"/>
      <c r="C18" s="57" t="str">
        <f>IF(B18="Self",VLOOKUP(A18,Employees!$T$4:$Y$203,2,FALSE),IF(B18="Spouse",VLOOKUP(A18,Dependents!$O$4:$U$203,3,FALSE),""))</f>
        <v/>
      </c>
      <c r="D18" s="57" t="str">
        <f>IF(B18="Self",VLOOKUP(A18,Employees!$T$4:$Y$203,3,FALSE),IF(B18="Spouse",VLOOKUP(A18,Dependents!$O$4:$U$203,4,FALSE),""))</f>
        <v/>
      </c>
      <c r="E18" s="57" t="str">
        <f>IF(B18="Self",VLOOKUP(A18,Employees!$T$4:$Y$203,4,FALSE),IF(B18="Spouse",VLOOKUP(A18,Dependents!$O$4:$U$203,5,FALSE),""))</f>
        <v/>
      </c>
      <c r="F18" s="57" t="str">
        <f>IF(B18="Self",VLOOKUP(A18,Employees!$T$4:$Y$203,5,FALSE),IF(B18="Spouse",VLOOKUP(A18,Dependents!$O$4:$U$203,6,FALSE),""))</f>
        <v/>
      </c>
      <c r="G18" s="104" t="str">
        <f>IF(B18="Self",VLOOKUP(A18,Employees!$T$4:$Y$203,6,FALSE),IF(B18="Spouse",VLOOKUP(A18,Dependents!$O$4:$U$203,7,FALSE),""))</f>
        <v/>
      </c>
      <c r="H18" s="77"/>
      <c r="I18" s="77"/>
      <c r="J18" s="49" t="str">
        <f t="shared" si="0"/>
        <v/>
      </c>
      <c r="K18" s="77" t="str">
        <f>IF(I18="Current",VLOOKUP(A18,Employers!$O$4:$R$203,2,FALSE),"")</f>
        <v/>
      </c>
      <c r="L18" s="49" t="str">
        <f>IF(I18="Current",VLOOKUP(A18,Employers!$O$4:$R$203,3,FALSE), "")</f>
        <v/>
      </c>
      <c r="M18" s="53" t="str">
        <f>IF(I18="Current",VLOOKUP(A18,Employers!$O$4:$R$203,4,FALSE),"")</f>
        <v/>
      </c>
      <c r="N18" s="49"/>
      <c r="O18" s="54" t="str">
        <f>IF(ISNA(VLOOKUP(N18, Carriers!$A$2:$C$65, 2,FALSE)),"",(VLOOKUP(N18, Carriers!$A$2:$C$65, 2,FALSE)))</f>
        <v/>
      </c>
      <c r="P18" s="54" t="str">
        <f>IF(ISNA(VLOOKUP(O18, Carriers!$B$2:$D$65, 2,FALSE)),"",(VLOOKUP(O18, Carriers!$B$2:$D$65, 2,FALSE)))</f>
        <v/>
      </c>
      <c r="Q18" s="49"/>
      <c r="R18" s="49"/>
      <c r="S18" s="90"/>
      <c r="T18" s="90"/>
      <c r="U18" s="49"/>
      <c r="V18" s="77"/>
      <c r="W18" s="77"/>
      <c r="X18" s="77"/>
      <c r="Y18" s="77"/>
      <c r="Z18" s="77"/>
    </row>
    <row r="19" spans="1:26" x14ac:dyDescent="0.2">
      <c r="A19" s="87"/>
      <c r="B19" s="81"/>
      <c r="C19" s="81" t="str">
        <f>IF(B19="Self",VLOOKUP(A19,Employees!$T$4:$Y$203,2,FALSE),IF(B19="Spouse",VLOOKUP(A19,Dependents!$O$4:$U$203,3,FALSE),""))</f>
        <v/>
      </c>
      <c r="D19" s="81" t="str">
        <f>IF(B19="Self",VLOOKUP(A19,Employees!$T$4:$Y$203,3,FALSE),IF(B19="Spouse",VLOOKUP(A19,Dependents!$O$4:$U$203,4,FALSE),""))</f>
        <v/>
      </c>
      <c r="E19" s="81" t="str">
        <f>IF(B19="Self",VLOOKUP(A19,Employees!$T$4:$Y$203,4,FALSE),IF(B19="Spouse",VLOOKUP(A19,Dependents!$O$4:$U$203,5,FALSE),""))</f>
        <v/>
      </c>
      <c r="F19" s="81" t="str">
        <f>IF(B19="Self",VLOOKUP(A19,Employees!$T$4:$Y$203,5,FALSE),IF(B19="Spouse",VLOOKUP(A19,Dependents!$O$4:$U$203,6,FALSE),""))</f>
        <v/>
      </c>
      <c r="G19" s="61" t="str">
        <f>IF(B19="Self",VLOOKUP(A19,Employees!$T$4:$Y$203,6,FALSE),IF(B19="Spouse",VLOOKUP(A19,Dependents!$O$4:$U$203,7,FALSE),""))</f>
        <v/>
      </c>
      <c r="H19" s="81"/>
      <c r="I19" s="101"/>
      <c r="J19" s="101" t="str">
        <f t="shared" si="0"/>
        <v/>
      </c>
      <c r="K19" s="101" t="str">
        <f>IF(I19="Current",VLOOKUP(A19,Employers!$O$4:$R$203,2,FALSE),"")</f>
        <v/>
      </c>
      <c r="L19" s="60" t="str">
        <f>IF(I19="Current",VLOOKUP(A19,Employers!$O$4:$R$203,3,FALSE), "")</f>
        <v/>
      </c>
      <c r="M19" s="64" t="str">
        <f>IF(I19="Current",VLOOKUP(A19,Employers!$O$4:$R$203,4,FALSE),"")</f>
        <v/>
      </c>
      <c r="N19" s="81"/>
      <c r="O19" s="81" t="str">
        <f>IF(ISNA(VLOOKUP(N19, Carriers!$A$2:$C$65, 2,FALSE)),"",(VLOOKUP(N19, Carriers!$A$2:$C$65, 2,FALSE)))</f>
        <v/>
      </c>
      <c r="P19" s="81" t="str">
        <f>IF(ISNA(VLOOKUP(O19, Carriers!$B$2:$D$65, 2,FALSE)),"",(VLOOKUP(O19, Carriers!$B$2:$D$65, 2,FALSE)))</f>
        <v/>
      </c>
      <c r="Q19" s="81"/>
      <c r="R19" s="91"/>
      <c r="S19" s="92"/>
      <c r="T19" s="92"/>
      <c r="U19" s="60"/>
      <c r="V19" s="81"/>
      <c r="W19" s="81"/>
      <c r="X19" s="81"/>
      <c r="Y19" s="81"/>
      <c r="Z19" s="81"/>
    </row>
    <row r="20" spans="1:26" x14ac:dyDescent="0.2">
      <c r="A20" s="87"/>
      <c r="B20" s="81"/>
      <c r="C20" s="81" t="str">
        <f>IF(B20="Self",VLOOKUP(A20,Employees!$T$4:$Y$203,2,FALSE),IF(B20="Spouse",VLOOKUP(A20,Dependents!$O$4:$U$203,3,FALSE),""))</f>
        <v/>
      </c>
      <c r="D20" s="81" t="str">
        <f>IF(B20="Self",VLOOKUP(A20,Employees!$T$4:$Y$203,3,FALSE),IF(B20="Spouse",VLOOKUP(A20,Dependents!$O$4:$U$203,4,FALSE),""))</f>
        <v/>
      </c>
      <c r="E20" s="81" t="str">
        <f>IF(B20="Self",VLOOKUP(A20,Employees!$T$4:$Y$203,4,FALSE),IF(B20="Spouse",VLOOKUP(A20,Dependents!$O$4:$U$203,5,FALSE),""))</f>
        <v/>
      </c>
      <c r="F20" s="81" t="str">
        <f>IF(B20="Self",VLOOKUP(A20,Employees!$T$4:$Y$203,5,FALSE),IF(B20="Spouse",VLOOKUP(A20,Dependents!$O$4:$U$203,6,FALSE),""))</f>
        <v/>
      </c>
      <c r="G20" s="61" t="str">
        <f>IF(B20="Self",VLOOKUP(A20,Employees!$T$4:$Y$203,6,FALSE),IF(B20="Spouse",VLOOKUP(A20,Dependents!$O$4:$U$203,7,FALSE),""))</f>
        <v/>
      </c>
      <c r="H20" s="81"/>
      <c r="I20" s="101"/>
      <c r="J20" s="101" t="str">
        <f t="shared" si="0"/>
        <v/>
      </c>
      <c r="K20" s="101" t="str">
        <f>IF(I20="Current",VLOOKUP(A20,Employers!$O$4:$R$203,2,FALSE),"")</f>
        <v/>
      </c>
      <c r="L20" s="60" t="str">
        <f>IF(I20="Current",VLOOKUP(A20,Employers!$O$4:$R$203,3,FALSE), "")</f>
        <v/>
      </c>
      <c r="M20" s="64" t="str">
        <f>IF(I20="Current",VLOOKUP(A20,Employers!$O$4:$R$203,4,FALSE),"")</f>
        <v/>
      </c>
      <c r="N20" s="81"/>
      <c r="O20" s="81" t="str">
        <f>IF(ISNA(VLOOKUP(N20, Carriers!$A$2:$C$65, 2,FALSE)),"",(VLOOKUP(N20, Carriers!$A$2:$C$65, 2,FALSE)))</f>
        <v/>
      </c>
      <c r="P20" s="81" t="str">
        <f>IF(ISNA(VLOOKUP(O20, Carriers!$B$2:$D$65, 2,FALSE)),"",(VLOOKUP(O20, Carriers!$B$2:$D$65, 2,FALSE)))</f>
        <v/>
      </c>
      <c r="Q20" s="81"/>
      <c r="R20" s="91"/>
      <c r="S20" s="92"/>
      <c r="T20" s="92"/>
      <c r="U20" s="60"/>
      <c r="V20" s="81"/>
      <c r="W20" s="81"/>
      <c r="X20" s="81"/>
      <c r="Y20" s="81"/>
      <c r="Z20" s="81"/>
    </row>
    <row r="21" spans="1:26" x14ac:dyDescent="0.2">
      <c r="A21" s="87"/>
      <c r="B21" s="81"/>
      <c r="C21" s="81" t="str">
        <f>IF(B21="Self",VLOOKUP(A21,Employees!$T$4:$Y$203,2,FALSE),IF(B21="Spouse",VLOOKUP(A21,Dependents!$O$4:$U$203,3,FALSE),""))</f>
        <v/>
      </c>
      <c r="D21" s="81" t="str">
        <f>IF(B21="Self",VLOOKUP(A21,Employees!$T$4:$Y$203,3,FALSE),IF(B21="Spouse",VLOOKUP(A21,Dependents!$O$4:$U$203,4,FALSE),""))</f>
        <v/>
      </c>
      <c r="E21" s="81" t="str">
        <f>IF(B21="Self",VLOOKUP(A21,Employees!$T$4:$Y$203,4,FALSE),IF(B21="Spouse",VLOOKUP(A21,Dependents!$O$4:$U$203,5,FALSE),""))</f>
        <v/>
      </c>
      <c r="F21" s="81" t="str">
        <f>IF(B21="Self",VLOOKUP(A21,Employees!$T$4:$Y$203,5,FALSE),IF(B21="Spouse",VLOOKUP(A21,Dependents!$O$4:$U$203,6,FALSE),""))</f>
        <v/>
      </c>
      <c r="G21" s="61" t="str">
        <f>IF(B21="Self",VLOOKUP(A21,Employees!$T$4:$Y$203,6,FALSE),IF(B21="Spouse",VLOOKUP(A21,Dependents!$O$4:$U$203,7,FALSE),""))</f>
        <v/>
      </c>
      <c r="H21" s="81"/>
      <c r="I21" s="101"/>
      <c r="J21" s="101" t="str">
        <f t="shared" si="0"/>
        <v/>
      </c>
      <c r="K21" s="101" t="str">
        <f>IF(I21="Current",VLOOKUP(A21,Employers!$O$4:$R$203,2,FALSE),"")</f>
        <v/>
      </c>
      <c r="L21" s="60" t="str">
        <f>IF(I21="Current",VLOOKUP(A21,Employers!$O$4:$R$203,3,FALSE), "")</f>
        <v/>
      </c>
      <c r="M21" s="64" t="str">
        <f>IF(I21="Current",VLOOKUP(A21,Employers!$O$4:$R$203,4,FALSE),"")</f>
        <v/>
      </c>
      <c r="N21" s="81"/>
      <c r="O21" s="81" t="str">
        <f>IF(ISNA(VLOOKUP(N21, Carriers!$A$2:$C$65, 2,FALSE)),"",(VLOOKUP(N21, Carriers!$A$2:$C$65, 2,FALSE)))</f>
        <v/>
      </c>
      <c r="P21" s="81" t="str">
        <f>IF(ISNA(VLOOKUP(O21, Carriers!$B$2:$D$65, 2,FALSE)),"",(VLOOKUP(O21, Carriers!$B$2:$D$65, 2,FALSE)))</f>
        <v/>
      </c>
      <c r="Q21" s="81"/>
      <c r="R21" s="91"/>
      <c r="S21" s="92"/>
      <c r="T21" s="92"/>
      <c r="U21" s="60"/>
      <c r="V21" s="81"/>
      <c r="W21" s="81"/>
      <c r="X21" s="81"/>
      <c r="Y21" s="81"/>
      <c r="Z21" s="81"/>
    </row>
    <row r="22" spans="1:26" x14ac:dyDescent="0.2">
      <c r="A22" s="87"/>
      <c r="B22" s="81"/>
      <c r="C22" s="81" t="str">
        <f>IF(B22="Self",VLOOKUP(A22,Employees!$T$4:$Y$203,2,FALSE),IF(B22="Spouse",VLOOKUP(A22,Dependents!$O$4:$U$203,3,FALSE),""))</f>
        <v/>
      </c>
      <c r="D22" s="81" t="str">
        <f>IF(B22="Self",VLOOKUP(A22,Employees!$T$4:$Y$203,3,FALSE),IF(B22="Spouse",VLOOKUP(A22,Dependents!$O$4:$U$203,4,FALSE),""))</f>
        <v/>
      </c>
      <c r="E22" s="81" t="str">
        <f>IF(B22="Self",VLOOKUP(A22,Employees!$T$4:$Y$203,4,FALSE),IF(B22="Spouse",VLOOKUP(A22,Dependents!$O$4:$U$203,5,FALSE),""))</f>
        <v/>
      </c>
      <c r="F22" s="81" t="str">
        <f>IF(B22="Self",VLOOKUP(A22,Employees!$T$4:$Y$203,5,FALSE),IF(B22="Spouse",VLOOKUP(A22,Dependents!$O$4:$U$203,6,FALSE),""))</f>
        <v/>
      </c>
      <c r="G22" s="61" t="str">
        <f>IF(B22="Self",VLOOKUP(A22,Employees!$T$4:$Y$203,6,FALSE),IF(B22="Spouse",VLOOKUP(A22,Dependents!$O$4:$U$203,7,FALSE),""))</f>
        <v/>
      </c>
      <c r="H22" s="81"/>
      <c r="I22" s="101"/>
      <c r="J22" s="101" t="str">
        <f t="shared" si="0"/>
        <v/>
      </c>
      <c r="K22" s="101" t="str">
        <f>IF(I22="Current",VLOOKUP(A22,Employers!$O$4:$R$203,2,FALSE),"")</f>
        <v/>
      </c>
      <c r="L22" s="60" t="str">
        <f>IF(I22="Current",VLOOKUP(A22,Employers!$O$4:$R$203,3,FALSE), "")</f>
        <v/>
      </c>
      <c r="M22" s="64" t="str">
        <f>IF(I22="Current",VLOOKUP(A22,Employers!$O$4:$R$203,4,FALSE),"")</f>
        <v/>
      </c>
      <c r="N22" s="81"/>
      <c r="O22" s="81" t="str">
        <f>IF(ISNA(VLOOKUP(N22, Carriers!$A$2:$C$65, 2,FALSE)),"",(VLOOKUP(N22, Carriers!$A$2:$C$65, 2,FALSE)))</f>
        <v/>
      </c>
      <c r="P22" s="81" t="str">
        <f>IF(ISNA(VLOOKUP(O22, Carriers!$B$2:$D$65, 2,FALSE)),"",(VLOOKUP(O22, Carriers!$B$2:$D$65, 2,FALSE)))</f>
        <v/>
      </c>
      <c r="Q22" s="81"/>
      <c r="R22" s="91"/>
      <c r="S22" s="92"/>
      <c r="T22" s="92"/>
      <c r="U22" s="60"/>
      <c r="V22" s="81"/>
      <c r="W22" s="81"/>
      <c r="X22" s="81"/>
      <c r="Y22" s="81"/>
      <c r="Z22" s="81"/>
    </row>
    <row r="23" spans="1:26" x14ac:dyDescent="0.2">
      <c r="A23" s="87"/>
      <c r="B23" s="81"/>
      <c r="C23" s="81" t="str">
        <f>IF(B23="Self",VLOOKUP(A23,Employees!$T$4:$Y$203,2,FALSE),IF(B23="Spouse",VLOOKUP(A23,Dependents!$O$4:$U$203,3,FALSE),""))</f>
        <v/>
      </c>
      <c r="D23" s="81" t="str">
        <f>IF(B23="Self",VLOOKUP(A23,Employees!$T$4:$Y$203,3,FALSE),IF(B23="Spouse",VLOOKUP(A23,Dependents!$O$4:$U$203,4,FALSE),""))</f>
        <v/>
      </c>
      <c r="E23" s="81" t="str">
        <f>IF(B23="Self",VLOOKUP(A23,Employees!$T$4:$Y$203,4,FALSE),IF(B23="Spouse",VLOOKUP(A23,Dependents!$O$4:$U$203,5,FALSE),""))</f>
        <v/>
      </c>
      <c r="F23" s="81" t="str">
        <f>IF(B23="Self",VLOOKUP(A23,Employees!$T$4:$Y$203,5,FALSE),IF(B23="Spouse",VLOOKUP(A23,Dependents!$O$4:$U$203,6,FALSE),""))</f>
        <v/>
      </c>
      <c r="G23" s="61" t="str">
        <f>IF(B23="Self",VLOOKUP(A23,Employees!$T$4:$Y$203,6,FALSE),IF(B23="Spouse",VLOOKUP(A23,Dependents!$O$4:$U$203,7,FALSE),""))</f>
        <v/>
      </c>
      <c r="H23" s="81"/>
      <c r="I23" s="101"/>
      <c r="J23" s="101" t="str">
        <f t="shared" si="0"/>
        <v/>
      </c>
      <c r="K23" s="101" t="str">
        <f>IF(I23="Current",VLOOKUP(A23,Employers!$O$4:$R$203,2,FALSE),"")</f>
        <v/>
      </c>
      <c r="L23" s="60" t="str">
        <f>IF(I23="Current",VLOOKUP(A23,Employers!$O$4:$R$203,3,FALSE), "")</f>
        <v/>
      </c>
      <c r="M23" s="64" t="str">
        <f>IF(I23="Current",VLOOKUP(A23,Employers!$O$4:$R$203,4,FALSE),"")</f>
        <v/>
      </c>
      <c r="N23" s="81"/>
      <c r="O23" s="81" t="str">
        <f>IF(ISNA(VLOOKUP(N23, Carriers!$A$2:$C$65, 2,FALSE)),"",(VLOOKUP(N23, Carriers!$A$2:$C$65, 2,FALSE)))</f>
        <v/>
      </c>
      <c r="P23" s="81" t="str">
        <f>IF(ISNA(VLOOKUP(O23, Carriers!$B$2:$D$65, 2,FALSE)),"",(VLOOKUP(O23, Carriers!$B$2:$D$65, 2,FALSE)))</f>
        <v/>
      </c>
      <c r="Q23" s="81"/>
      <c r="R23" s="91"/>
      <c r="S23" s="92"/>
      <c r="T23" s="92"/>
      <c r="U23" s="60"/>
      <c r="V23" s="81"/>
      <c r="W23" s="81"/>
      <c r="X23" s="81"/>
      <c r="Y23" s="81"/>
      <c r="Z23" s="81"/>
    </row>
    <row r="24" spans="1:26" x14ac:dyDescent="0.2">
      <c r="A24" s="86"/>
      <c r="B24" s="49"/>
      <c r="C24" s="57" t="str">
        <f>IF(B24="Self",VLOOKUP(A24,Employees!$T$4:$Y$203,2,FALSE),IF(B24="Spouse",VLOOKUP(A24,Dependents!$O$4:$U$203,3,FALSE),""))</f>
        <v/>
      </c>
      <c r="D24" s="57" t="str">
        <f>IF(B24="Self",VLOOKUP(A24,Employees!$T$4:$Y$203,3,FALSE),IF(B24="Spouse",VLOOKUP(A24,Dependents!$O$4:$U$203,4,FALSE),""))</f>
        <v/>
      </c>
      <c r="E24" s="57" t="str">
        <f>IF(B24="Self",VLOOKUP(A24,Employees!$T$4:$Y$203,4,FALSE),IF(B24="Spouse",VLOOKUP(A24,Dependents!$O$4:$U$203,5,FALSE),""))</f>
        <v/>
      </c>
      <c r="F24" s="57" t="str">
        <f>IF(B24="Self",VLOOKUP(A24,Employees!$T$4:$Y$203,5,FALSE),IF(B24="Spouse",VLOOKUP(A24,Dependents!$O$4:$U$203,6,FALSE),""))</f>
        <v/>
      </c>
      <c r="G24" s="104" t="str">
        <f>IF(B24="Self",VLOOKUP(A24,Employees!$T$4:$Y$203,6,FALSE),IF(B24="Spouse",VLOOKUP(A24,Dependents!$O$4:$U$203,7,FALSE),""))</f>
        <v/>
      </c>
      <c r="H24" s="77"/>
      <c r="I24" s="77"/>
      <c r="J24" s="49" t="str">
        <f t="shared" si="0"/>
        <v/>
      </c>
      <c r="K24" s="77" t="str">
        <f>IF(I24="Current",VLOOKUP(A24,Employers!$O$4:$R$203,2,FALSE),"")</f>
        <v/>
      </c>
      <c r="L24" s="49" t="str">
        <f>IF(I24="Current",VLOOKUP(A24,Employers!$O$4:$R$203,3,FALSE), "")</f>
        <v/>
      </c>
      <c r="M24" s="53" t="str">
        <f>IF(I24="Current",VLOOKUP(A24,Employers!$O$4:$R$203,4,FALSE),"")</f>
        <v/>
      </c>
      <c r="N24" s="49"/>
      <c r="O24" s="54" t="str">
        <f>IF(ISNA(VLOOKUP(N24, Carriers!$A$2:$C$65, 2,FALSE)),"",(VLOOKUP(N24, Carriers!$A$2:$C$65, 2,FALSE)))</f>
        <v/>
      </c>
      <c r="P24" s="54" t="str">
        <f>IF(ISNA(VLOOKUP(O24, Carriers!$B$2:$D$65, 2,FALSE)),"",(VLOOKUP(O24, Carriers!$B$2:$D$65, 2,FALSE)))</f>
        <v/>
      </c>
      <c r="Q24" s="49"/>
      <c r="R24" s="49"/>
      <c r="S24" s="90"/>
      <c r="T24" s="90"/>
      <c r="U24" s="49"/>
      <c r="V24" s="77"/>
      <c r="W24" s="77"/>
      <c r="X24" s="77"/>
      <c r="Y24" s="77"/>
      <c r="Z24" s="77"/>
    </row>
    <row r="25" spans="1:26" x14ac:dyDescent="0.2">
      <c r="A25" s="86"/>
      <c r="B25" s="49"/>
      <c r="C25" s="57" t="str">
        <f>IF(B25="Self",VLOOKUP(A25,Employees!$T$4:$Y$203,2,FALSE),IF(B25="Spouse",VLOOKUP(A25,Dependents!$O$4:$U$203,3,FALSE),""))</f>
        <v/>
      </c>
      <c r="D25" s="57" t="str">
        <f>IF(B25="Self",VLOOKUP(A25,Employees!$T$4:$Y$203,3,FALSE),IF(B25="Spouse",VLOOKUP(A25,Dependents!$O$4:$U$203,4,FALSE),""))</f>
        <v/>
      </c>
      <c r="E25" s="57" t="str">
        <f>IF(B25="Self",VLOOKUP(A25,Employees!$T$4:$Y$203,4,FALSE),IF(B25="Spouse",VLOOKUP(A25,Dependents!$O$4:$U$203,5,FALSE),""))</f>
        <v/>
      </c>
      <c r="F25" s="57" t="str">
        <f>IF(B25="Self",VLOOKUP(A25,Employees!$T$4:$Y$203,5,FALSE),IF(B25="Spouse",VLOOKUP(A25,Dependents!$O$4:$U$203,6,FALSE),""))</f>
        <v/>
      </c>
      <c r="G25" s="104" t="str">
        <f>IF(B25="Self",VLOOKUP(A25,Employees!$T$4:$Y$203,6,FALSE),IF(B25="Spouse",VLOOKUP(A25,Dependents!$O$4:$U$203,7,FALSE),""))</f>
        <v/>
      </c>
      <c r="H25" s="77"/>
      <c r="I25" s="77"/>
      <c r="J25" s="49" t="str">
        <f t="shared" si="0"/>
        <v/>
      </c>
      <c r="K25" s="77" t="str">
        <f>IF(I25="Current",VLOOKUP(A25,Employers!$O$4:$R$203,2,FALSE),"")</f>
        <v/>
      </c>
      <c r="L25" s="49" t="str">
        <f>IF(I25="Current",VLOOKUP(A25,Employers!$O$4:$R$203,3,FALSE), "")</f>
        <v/>
      </c>
      <c r="M25" s="53" t="str">
        <f>IF(I25="Current",VLOOKUP(A25,Employers!$O$4:$R$203,4,FALSE),"")</f>
        <v/>
      </c>
      <c r="N25" s="49"/>
      <c r="O25" s="54" t="str">
        <f>IF(ISNA(VLOOKUP(N25, Carriers!$A$2:$C$65, 2,FALSE)),"",(VLOOKUP(N25, Carriers!$A$2:$C$65, 2,FALSE)))</f>
        <v/>
      </c>
      <c r="P25" s="54" t="str">
        <f>IF(ISNA(VLOOKUP(O25, Carriers!$B$2:$D$65, 2,FALSE)),"",(VLOOKUP(O25, Carriers!$B$2:$D$65, 2,FALSE)))</f>
        <v/>
      </c>
      <c r="Q25" s="49"/>
      <c r="R25" s="49"/>
      <c r="S25" s="90"/>
      <c r="T25" s="90"/>
      <c r="U25" s="49"/>
      <c r="V25" s="77"/>
      <c r="W25" s="77"/>
      <c r="X25" s="77"/>
      <c r="Y25" s="77"/>
      <c r="Z25" s="77"/>
    </row>
    <row r="26" spans="1:26" x14ac:dyDescent="0.2">
      <c r="A26" s="86"/>
      <c r="B26" s="49"/>
      <c r="C26" s="57" t="str">
        <f>IF(B26="Self",VLOOKUP(A26,Employees!$T$4:$Y$203,2,FALSE),IF(B26="Spouse",VLOOKUP(A26,Dependents!$O$4:$U$203,3,FALSE),""))</f>
        <v/>
      </c>
      <c r="D26" s="57" t="str">
        <f>IF(B26="Self",VLOOKUP(A26,Employees!$T$4:$Y$203,3,FALSE),IF(B26="Spouse",VLOOKUP(A26,Dependents!$O$4:$U$203,4,FALSE),""))</f>
        <v/>
      </c>
      <c r="E26" s="57" t="str">
        <f>IF(B26="Self",VLOOKUP(A26,Employees!$T$4:$Y$203,4,FALSE),IF(B26="Spouse",VLOOKUP(A26,Dependents!$O$4:$U$203,5,FALSE),""))</f>
        <v/>
      </c>
      <c r="F26" s="57" t="str">
        <f>IF(B26="Self",VLOOKUP(A26,Employees!$T$4:$Y$203,5,FALSE),IF(B26="Spouse",VLOOKUP(A26,Dependents!$O$4:$U$203,6,FALSE),""))</f>
        <v/>
      </c>
      <c r="G26" s="104" t="str">
        <f>IF(B26="Self",VLOOKUP(A26,Employees!$T$4:$Y$203,6,FALSE),IF(B26="Spouse",VLOOKUP(A26,Dependents!$O$4:$U$203,7,FALSE),""))</f>
        <v/>
      </c>
      <c r="H26" s="77"/>
      <c r="I26" s="77"/>
      <c r="J26" s="49" t="str">
        <f t="shared" si="0"/>
        <v/>
      </c>
      <c r="K26" s="77" t="str">
        <f>IF(I26="Current",VLOOKUP(A26,Employers!$O$4:$R$203,2,FALSE),"")</f>
        <v/>
      </c>
      <c r="L26" s="49" t="str">
        <f>IF(I26="Current",VLOOKUP(A26,Employers!$O$4:$R$203,3,FALSE), "")</f>
        <v/>
      </c>
      <c r="M26" s="53" t="str">
        <f>IF(I26="Current",VLOOKUP(A26,Employers!$O$4:$R$203,4,FALSE),"")</f>
        <v/>
      </c>
      <c r="N26" s="49"/>
      <c r="O26" s="54" t="str">
        <f>IF(ISNA(VLOOKUP(N26, Carriers!$A$2:$C$65, 2,FALSE)),"",(VLOOKUP(N26, Carriers!$A$2:$C$65, 2,FALSE)))</f>
        <v/>
      </c>
      <c r="P26" s="54" t="str">
        <f>IF(ISNA(VLOOKUP(O26, Carriers!$B$2:$D$65, 2,FALSE)),"",(VLOOKUP(O26, Carriers!$B$2:$D$65, 2,FALSE)))</f>
        <v/>
      </c>
      <c r="Q26" s="49"/>
      <c r="R26" s="49"/>
      <c r="S26" s="90"/>
      <c r="T26" s="90"/>
      <c r="U26" s="49"/>
      <c r="V26" s="77"/>
      <c r="W26" s="77"/>
      <c r="X26" s="77"/>
      <c r="Y26" s="77"/>
      <c r="Z26" s="77"/>
    </row>
    <row r="27" spans="1:26" x14ac:dyDescent="0.2">
      <c r="A27" s="86"/>
      <c r="B27" s="49"/>
      <c r="C27" s="57" t="str">
        <f>IF(B27="Self",VLOOKUP(A27,Employees!$T$4:$Y$203,2,FALSE),IF(B27="Spouse",VLOOKUP(A27,Dependents!$O$4:$U$203,3,FALSE),""))</f>
        <v/>
      </c>
      <c r="D27" s="57" t="str">
        <f>IF(B27="Self",VLOOKUP(A27,Employees!$T$4:$Y$203,3,FALSE),IF(B27="Spouse",VLOOKUP(A27,Dependents!$O$4:$U$203,4,FALSE),""))</f>
        <v/>
      </c>
      <c r="E27" s="57" t="str">
        <f>IF(B27="Self",VLOOKUP(A27,Employees!$T$4:$Y$203,4,FALSE),IF(B27="Spouse",VLOOKUP(A27,Dependents!$O$4:$U$203,5,FALSE),""))</f>
        <v/>
      </c>
      <c r="F27" s="57" t="str">
        <f>IF(B27="Self",VLOOKUP(A27,Employees!$T$4:$Y$203,5,FALSE),IF(B27="Spouse",VLOOKUP(A27,Dependents!$O$4:$U$203,6,FALSE),""))</f>
        <v/>
      </c>
      <c r="G27" s="104" t="str">
        <f>IF(B27="Self",VLOOKUP(A27,Employees!$T$4:$Y$203,6,FALSE),IF(B27="Spouse",VLOOKUP(A27,Dependents!$O$4:$U$203,7,FALSE),""))</f>
        <v/>
      </c>
      <c r="H27" s="77"/>
      <c r="I27" s="77"/>
      <c r="J27" s="49" t="str">
        <f t="shared" si="0"/>
        <v/>
      </c>
      <c r="K27" s="77" t="str">
        <f>IF(I27="Current",VLOOKUP(A27,Employers!$O$4:$R$203,2,FALSE),"")</f>
        <v/>
      </c>
      <c r="L27" s="49" t="str">
        <f>IF(I27="Current",VLOOKUP(A27,Employers!$O$4:$R$203,3,FALSE), "")</f>
        <v/>
      </c>
      <c r="M27" s="53" t="str">
        <f>IF(I27="Current",VLOOKUP(A27,Employers!$O$4:$R$203,4,FALSE),"")</f>
        <v/>
      </c>
      <c r="N27" s="49"/>
      <c r="O27" s="54" t="str">
        <f>IF(ISNA(VLOOKUP(N27, Carriers!$A$2:$C$65, 2,FALSE)),"",(VLOOKUP(N27, Carriers!$A$2:$C$65, 2,FALSE)))</f>
        <v/>
      </c>
      <c r="P27" s="54" t="str">
        <f>IF(ISNA(VLOOKUP(O27, Carriers!$B$2:$D$65, 2,FALSE)),"",(VLOOKUP(O27, Carriers!$B$2:$D$65, 2,FALSE)))</f>
        <v/>
      </c>
      <c r="Q27" s="49"/>
      <c r="R27" s="49"/>
      <c r="S27" s="90"/>
      <c r="T27" s="90"/>
      <c r="U27" s="49"/>
      <c r="V27" s="77"/>
      <c r="W27" s="77"/>
      <c r="X27" s="77"/>
      <c r="Y27" s="77"/>
      <c r="Z27" s="77"/>
    </row>
    <row r="28" spans="1:26" x14ac:dyDescent="0.2">
      <c r="A28" s="86"/>
      <c r="B28" s="49"/>
      <c r="C28" s="57" t="str">
        <f>IF(B28="Self",VLOOKUP(A28,Employees!$T$4:$Y$203,2,FALSE),IF(B28="Spouse",VLOOKUP(A28,Dependents!$O$4:$U$203,3,FALSE),""))</f>
        <v/>
      </c>
      <c r="D28" s="57" t="str">
        <f>IF(B28="Self",VLOOKUP(A28,Employees!$T$4:$Y$203,3,FALSE),IF(B28="Spouse",VLOOKUP(A28,Dependents!$O$4:$U$203,4,FALSE),""))</f>
        <v/>
      </c>
      <c r="E28" s="57" t="str">
        <f>IF(B28="Self",VLOOKUP(A28,Employees!$T$4:$Y$203,4,FALSE),IF(B28="Spouse",VLOOKUP(A28,Dependents!$O$4:$U$203,5,FALSE),""))</f>
        <v/>
      </c>
      <c r="F28" s="57" t="str">
        <f>IF(B28="Self",VLOOKUP(A28,Employees!$T$4:$Y$203,5,FALSE),IF(B28="Spouse",VLOOKUP(A28,Dependents!$O$4:$U$203,6,FALSE),""))</f>
        <v/>
      </c>
      <c r="G28" s="104" t="str">
        <f>IF(B28="Self",VLOOKUP(A28,Employees!$T$4:$Y$203,6,FALSE),IF(B28="Spouse",VLOOKUP(A28,Dependents!$O$4:$U$203,7,FALSE),""))</f>
        <v/>
      </c>
      <c r="H28" s="77"/>
      <c r="I28" s="77"/>
      <c r="J28" s="49" t="str">
        <f t="shared" si="0"/>
        <v/>
      </c>
      <c r="K28" s="77" t="str">
        <f>IF(I28="Current",VLOOKUP(A28,Employers!$O$4:$R$203,2,FALSE),"")</f>
        <v/>
      </c>
      <c r="L28" s="49" t="str">
        <f>IF(I28="Current",VLOOKUP(A28,Employers!$O$4:$R$203,3,FALSE), "")</f>
        <v/>
      </c>
      <c r="M28" s="53" t="str">
        <f>IF(I28="Current",VLOOKUP(A28,Employers!$O$4:$R$203,4,FALSE),"")</f>
        <v/>
      </c>
      <c r="N28" s="49"/>
      <c r="O28" s="54" t="str">
        <f>IF(ISNA(VLOOKUP(N28, Carriers!$A$2:$C$65, 2,FALSE)),"",(VLOOKUP(N28, Carriers!$A$2:$C$65, 2,FALSE)))</f>
        <v/>
      </c>
      <c r="P28" s="54" t="str">
        <f>IF(ISNA(VLOOKUP(O28, Carriers!$B$2:$D$65, 2,FALSE)),"",(VLOOKUP(O28, Carriers!$B$2:$D$65, 2,FALSE)))</f>
        <v/>
      </c>
      <c r="Q28" s="49"/>
      <c r="R28" s="49"/>
      <c r="S28" s="90"/>
      <c r="T28" s="90"/>
      <c r="U28" s="49"/>
      <c r="V28" s="77"/>
      <c r="W28" s="77"/>
      <c r="X28" s="77"/>
      <c r="Y28" s="77"/>
      <c r="Z28" s="77"/>
    </row>
    <row r="29" spans="1:26" x14ac:dyDescent="0.2">
      <c r="A29" s="87"/>
      <c r="B29" s="81"/>
      <c r="C29" s="81" t="str">
        <f>IF(B29="Self",VLOOKUP(A29,Employees!$T$4:$Y$203,2,FALSE),IF(B29="Spouse",VLOOKUP(A29,Dependents!$O$4:$U$203,3,FALSE),""))</f>
        <v/>
      </c>
      <c r="D29" s="81" t="str">
        <f>IF(B29="Self",VLOOKUP(A29,Employees!$T$4:$Y$203,3,FALSE),IF(B29="Spouse",VLOOKUP(A29,Dependents!$O$4:$U$203,4,FALSE),""))</f>
        <v/>
      </c>
      <c r="E29" s="81" t="str">
        <f>IF(B29="Self",VLOOKUP(A29,Employees!$T$4:$Y$203,4,FALSE),IF(B29="Spouse",VLOOKUP(A29,Dependents!$O$4:$U$203,5,FALSE),""))</f>
        <v/>
      </c>
      <c r="F29" s="81" t="str">
        <f>IF(B29="Self",VLOOKUP(A29,Employees!$T$4:$Y$203,5,FALSE),IF(B29="Spouse",VLOOKUP(A29,Dependents!$O$4:$U$203,6,FALSE),""))</f>
        <v/>
      </c>
      <c r="G29" s="61" t="str">
        <f>IF(B29="Self",VLOOKUP(A29,Employees!$T$4:$Y$203,6,FALSE),IF(B29="Spouse",VLOOKUP(A29,Dependents!$O$4:$U$203,7,FALSE),""))</f>
        <v/>
      </c>
      <c r="H29" s="81"/>
      <c r="I29" s="101"/>
      <c r="J29" s="101" t="str">
        <f t="shared" si="0"/>
        <v/>
      </c>
      <c r="K29" s="101" t="str">
        <f>IF(I29="Current",VLOOKUP(A29,Employers!$O$4:$R$203,2,FALSE),"")</f>
        <v/>
      </c>
      <c r="L29" s="60" t="str">
        <f>IF(I29="Current",VLOOKUP(A29,Employers!$O$4:$R$203,3,FALSE), "")</f>
        <v/>
      </c>
      <c r="M29" s="64" t="str">
        <f>IF(I29="Current",VLOOKUP(A29,Employers!$O$4:$R$203,4,FALSE),"")</f>
        <v/>
      </c>
      <c r="N29" s="81"/>
      <c r="O29" s="81" t="str">
        <f>IF(ISNA(VLOOKUP(N29, Carriers!$A$2:$C$65, 2,FALSE)),"",(VLOOKUP(N29, Carriers!$A$2:$C$65, 2,FALSE)))</f>
        <v/>
      </c>
      <c r="P29" s="81" t="str">
        <f>IF(ISNA(VLOOKUP(O29, Carriers!$B$2:$D$65, 2,FALSE)),"",(VLOOKUP(O29, Carriers!$B$2:$D$65, 2,FALSE)))</f>
        <v/>
      </c>
      <c r="Q29" s="81"/>
      <c r="R29" s="91"/>
      <c r="S29" s="92"/>
      <c r="T29" s="92"/>
      <c r="U29" s="60"/>
      <c r="V29" s="81"/>
      <c r="W29" s="81"/>
      <c r="X29" s="81"/>
      <c r="Y29" s="81"/>
      <c r="Z29" s="81"/>
    </row>
    <row r="30" spans="1:26" x14ac:dyDescent="0.2">
      <c r="A30" s="87"/>
      <c r="B30" s="81"/>
      <c r="C30" s="81" t="str">
        <f>IF(B30="Self",VLOOKUP(A30,Employees!$T$4:$Y$203,2,FALSE),IF(B30="Spouse",VLOOKUP(A30,Dependents!$O$4:$U$203,3,FALSE),""))</f>
        <v/>
      </c>
      <c r="D30" s="81" t="str">
        <f>IF(B30="Self",VLOOKUP(A30,Employees!$T$4:$Y$203,3,FALSE),IF(B30="Spouse",VLOOKUP(A30,Dependents!$O$4:$U$203,4,FALSE),""))</f>
        <v/>
      </c>
      <c r="E30" s="81" t="str">
        <f>IF(B30="Self",VLOOKUP(A30,Employees!$T$4:$Y$203,4,FALSE),IF(B30="Spouse",VLOOKUP(A30,Dependents!$O$4:$U$203,5,FALSE),""))</f>
        <v/>
      </c>
      <c r="F30" s="81" t="str">
        <f>IF(B30="Self",VLOOKUP(A30,Employees!$T$4:$Y$203,5,FALSE),IF(B30="Spouse",VLOOKUP(A30,Dependents!$O$4:$U$203,6,FALSE),""))</f>
        <v/>
      </c>
      <c r="G30" s="61" t="str">
        <f>IF(B30="Self",VLOOKUP(A30,Employees!$T$4:$Y$203,6,FALSE),IF(B30="Spouse",VLOOKUP(A30,Dependents!$O$4:$U$203,7,FALSE),""))</f>
        <v/>
      </c>
      <c r="H30" s="81"/>
      <c r="I30" s="101"/>
      <c r="J30" s="101" t="str">
        <f t="shared" si="0"/>
        <v/>
      </c>
      <c r="K30" s="101" t="str">
        <f>IF(I30="Current",VLOOKUP(A30,Employers!$O$4:$R$203,2,FALSE),"")</f>
        <v/>
      </c>
      <c r="L30" s="60" t="str">
        <f>IF(I30="Current",VLOOKUP(A30,Employers!$O$4:$R$203,3,FALSE), "")</f>
        <v/>
      </c>
      <c r="M30" s="64" t="str">
        <f>IF(I30="Current",VLOOKUP(A30,Employers!$O$4:$R$203,4,FALSE),"")</f>
        <v/>
      </c>
      <c r="N30" s="81"/>
      <c r="O30" s="81" t="str">
        <f>IF(ISNA(VLOOKUP(N30, Carriers!$A$2:$C$65, 2,FALSE)),"",(VLOOKUP(N30, Carriers!$A$2:$C$65, 2,FALSE)))</f>
        <v/>
      </c>
      <c r="P30" s="81" t="str">
        <f>IF(ISNA(VLOOKUP(O30, Carriers!$B$2:$D$65, 2,FALSE)),"",(VLOOKUP(O30, Carriers!$B$2:$D$65, 2,FALSE)))</f>
        <v/>
      </c>
      <c r="Q30" s="81"/>
      <c r="R30" s="91"/>
      <c r="S30" s="92"/>
      <c r="T30" s="92"/>
      <c r="U30" s="60"/>
      <c r="V30" s="81"/>
      <c r="W30" s="81"/>
      <c r="X30" s="81"/>
      <c r="Y30" s="81"/>
      <c r="Z30" s="81"/>
    </row>
    <row r="31" spans="1:26" x14ac:dyDescent="0.2">
      <c r="A31" s="87"/>
      <c r="B31" s="81"/>
      <c r="C31" s="81" t="str">
        <f>IF(B31="Self",VLOOKUP(A31,Employees!$T$4:$Y$203,2,FALSE),IF(B31="Spouse",VLOOKUP(A31,Dependents!$O$4:$U$203,3,FALSE),""))</f>
        <v/>
      </c>
      <c r="D31" s="81" t="str">
        <f>IF(B31="Self",VLOOKUP(A31,Employees!$T$4:$Y$203,3,FALSE),IF(B31="Spouse",VLOOKUP(A31,Dependents!$O$4:$U$203,4,FALSE),""))</f>
        <v/>
      </c>
      <c r="E31" s="81" t="str">
        <f>IF(B31="Self",VLOOKUP(A31,Employees!$T$4:$Y$203,4,FALSE),IF(B31="Spouse",VLOOKUP(A31,Dependents!$O$4:$U$203,5,FALSE),""))</f>
        <v/>
      </c>
      <c r="F31" s="81" t="str">
        <f>IF(B31="Self",VLOOKUP(A31,Employees!$T$4:$Y$203,5,FALSE),IF(B31="Spouse",VLOOKUP(A31,Dependents!$O$4:$U$203,6,FALSE),""))</f>
        <v/>
      </c>
      <c r="G31" s="61" t="str">
        <f>IF(B31="Self",VLOOKUP(A31,Employees!$T$4:$Y$203,6,FALSE),IF(B31="Spouse",VLOOKUP(A31,Dependents!$O$4:$U$203,7,FALSE),""))</f>
        <v/>
      </c>
      <c r="H31" s="81"/>
      <c r="I31" s="101"/>
      <c r="J31" s="101" t="str">
        <f t="shared" si="0"/>
        <v/>
      </c>
      <c r="K31" s="101" t="str">
        <f>IF(I31="Current",VLOOKUP(A31,Employers!$O$4:$R$203,2,FALSE),"")</f>
        <v/>
      </c>
      <c r="L31" s="60" t="str">
        <f>IF(I31="Current",VLOOKUP(A31,Employers!$O$4:$R$203,3,FALSE), "")</f>
        <v/>
      </c>
      <c r="M31" s="64" t="str">
        <f>IF(I31="Current",VLOOKUP(A31,Employers!$O$4:$R$203,4,FALSE),"")</f>
        <v/>
      </c>
      <c r="N31" s="81"/>
      <c r="O31" s="81" t="str">
        <f>IF(ISNA(VLOOKUP(N31, Carriers!$A$2:$C$65, 2,FALSE)),"",(VLOOKUP(N31, Carriers!$A$2:$C$65, 2,FALSE)))</f>
        <v/>
      </c>
      <c r="P31" s="81" t="str">
        <f>IF(ISNA(VLOOKUP(O31, Carriers!$B$2:$D$65, 2,FALSE)),"",(VLOOKUP(O31, Carriers!$B$2:$D$65, 2,FALSE)))</f>
        <v/>
      </c>
      <c r="Q31" s="81"/>
      <c r="R31" s="91"/>
      <c r="S31" s="92"/>
      <c r="T31" s="92"/>
      <c r="U31" s="60"/>
      <c r="V31" s="81"/>
      <c r="W31" s="81"/>
      <c r="X31" s="81"/>
      <c r="Y31" s="81"/>
      <c r="Z31" s="81"/>
    </row>
    <row r="32" spans="1:26" x14ac:dyDescent="0.2">
      <c r="A32" s="87"/>
      <c r="B32" s="81"/>
      <c r="C32" s="81" t="str">
        <f>IF(B32="Self",VLOOKUP(A32,Employees!$T$4:$Y$203,2,FALSE),IF(B32="Spouse",VLOOKUP(A32,Dependents!$O$4:$U$203,3,FALSE),""))</f>
        <v/>
      </c>
      <c r="D32" s="81" t="str">
        <f>IF(B32="Self",VLOOKUP(A32,Employees!$T$4:$Y$203,3,FALSE),IF(B32="Spouse",VLOOKUP(A32,Dependents!$O$4:$U$203,4,FALSE),""))</f>
        <v/>
      </c>
      <c r="E32" s="81" t="str">
        <f>IF(B32="Self",VLOOKUP(A32,Employees!$T$4:$Y$203,4,FALSE),IF(B32="Spouse",VLOOKUP(A32,Dependents!$O$4:$U$203,5,FALSE),""))</f>
        <v/>
      </c>
      <c r="F32" s="81" t="str">
        <f>IF(B32="Self",VLOOKUP(A32,Employees!$T$4:$Y$203,5,FALSE),IF(B32="Spouse",VLOOKUP(A32,Dependents!$O$4:$U$203,6,FALSE),""))</f>
        <v/>
      </c>
      <c r="G32" s="61" t="str">
        <f>IF(B32="Self",VLOOKUP(A32,Employees!$T$4:$Y$203,6,FALSE),IF(B32="Spouse",VLOOKUP(A32,Dependents!$O$4:$U$203,7,FALSE),""))</f>
        <v/>
      </c>
      <c r="H32" s="81"/>
      <c r="I32" s="101"/>
      <c r="J32" s="101" t="str">
        <f t="shared" si="0"/>
        <v/>
      </c>
      <c r="K32" s="101" t="str">
        <f>IF(I32="Current",VLOOKUP(A32,Employers!$O$4:$R$203,2,FALSE),"")</f>
        <v/>
      </c>
      <c r="L32" s="60" t="str">
        <f>IF(I32="Current",VLOOKUP(A32,Employers!$O$4:$R$203,3,FALSE), "")</f>
        <v/>
      </c>
      <c r="M32" s="64" t="str">
        <f>IF(I32="Current",VLOOKUP(A32,Employers!$O$4:$R$203,4,FALSE),"")</f>
        <v/>
      </c>
      <c r="N32" s="81"/>
      <c r="O32" s="81" t="str">
        <f>IF(ISNA(VLOOKUP(N32, Carriers!$A$2:$C$65, 2,FALSE)),"",(VLOOKUP(N32, Carriers!$A$2:$C$65, 2,FALSE)))</f>
        <v/>
      </c>
      <c r="P32" s="81" t="str">
        <f>IF(ISNA(VLOOKUP(O32, Carriers!$B$2:$D$65, 2,FALSE)),"",(VLOOKUP(O32, Carriers!$B$2:$D$65, 2,FALSE)))</f>
        <v/>
      </c>
      <c r="Q32" s="81"/>
      <c r="R32" s="91"/>
      <c r="S32" s="92"/>
      <c r="T32" s="92"/>
      <c r="U32" s="60"/>
      <c r="V32" s="81"/>
      <c r="W32" s="81"/>
      <c r="X32" s="81"/>
      <c r="Y32" s="81"/>
      <c r="Z32" s="81"/>
    </row>
    <row r="33" spans="1:26" x14ac:dyDescent="0.2">
      <c r="A33" s="87"/>
      <c r="B33" s="81"/>
      <c r="C33" s="81" t="str">
        <f>IF(B33="Self",VLOOKUP(A33,Employees!$T$4:$Y$203,2,FALSE),IF(B33="Spouse",VLOOKUP(A33,Dependents!$O$4:$U$203,3,FALSE),""))</f>
        <v/>
      </c>
      <c r="D33" s="81" t="str">
        <f>IF(B33="Self",VLOOKUP(A33,Employees!$T$4:$Y$203,3,FALSE),IF(B33="Spouse",VLOOKUP(A33,Dependents!$O$4:$U$203,4,FALSE),""))</f>
        <v/>
      </c>
      <c r="E33" s="81" t="str">
        <f>IF(B33="Self",VLOOKUP(A33,Employees!$T$4:$Y$203,4,FALSE),IF(B33="Spouse",VLOOKUP(A33,Dependents!$O$4:$U$203,5,FALSE),""))</f>
        <v/>
      </c>
      <c r="F33" s="81" t="str">
        <f>IF(B33="Self",VLOOKUP(A33,Employees!$T$4:$Y$203,5,FALSE),IF(B33="Spouse",VLOOKUP(A33,Dependents!$O$4:$U$203,6,FALSE),""))</f>
        <v/>
      </c>
      <c r="G33" s="61" t="str">
        <f>IF(B33="Self",VLOOKUP(A33,Employees!$T$4:$Y$203,6,FALSE),IF(B33="Spouse",VLOOKUP(A33,Dependents!$O$4:$U$203,7,FALSE),""))</f>
        <v/>
      </c>
      <c r="H33" s="81"/>
      <c r="I33" s="101"/>
      <c r="J33" s="101" t="str">
        <f t="shared" si="0"/>
        <v/>
      </c>
      <c r="K33" s="101" t="str">
        <f>IF(I33="Current",VLOOKUP(A33,Employers!$O$4:$R$203,2,FALSE),"")</f>
        <v/>
      </c>
      <c r="L33" s="60" t="str">
        <f>IF(I33="Current",VLOOKUP(A33,Employers!$O$4:$R$203,3,FALSE), "")</f>
        <v/>
      </c>
      <c r="M33" s="64" t="str">
        <f>IF(I33="Current",VLOOKUP(A33,Employers!$O$4:$R$203,4,FALSE),"")</f>
        <v/>
      </c>
      <c r="N33" s="81"/>
      <c r="O33" s="81" t="str">
        <f>IF(ISNA(VLOOKUP(N33, Carriers!$A$2:$C$65, 2,FALSE)),"",(VLOOKUP(N33, Carriers!$A$2:$C$65, 2,FALSE)))</f>
        <v/>
      </c>
      <c r="P33" s="81" t="str">
        <f>IF(ISNA(VLOOKUP(O33, Carriers!$B$2:$D$65, 2,FALSE)),"",(VLOOKUP(O33, Carriers!$B$2:$D$65, 2,FALSE)))</f>
        <v/>
      </c>
      <c r="Q33" s="81"/>
      <c r="R33" s="91"/>
      <c r="S33" s="92"/>
      <c r="T33" s="92"/>
      <c r="U33" s="60"/>
      <c r="V33" s="81"/>
      <c r="W33" s="81"/>
      <c r="X33" s="81"/>
      <c r="Y33" s="81"/>
      <c r="Z33" s="81"/>
    </row>
    <row r="34" spans="1:26" x14ac:dyDescent="0.2">
      <c r="A34" s="86"/>
      <c r="B34" s="49"/>
      <c r="C34" s="57" t="str">
        <f>IF(B34="Self",VLOOKUP(A34,Employees!$T$4:$Y$203,2,FALSE),IF(B34="Spouse",VLOOKUP(A34,Dependents!$O$4:$U$203,3,FALSE),""))</f>
        <v/>
      </c>
      <c r="D34" s="57" t="str">
        <f>IF(B34="Self",VLOOKUP(A34,Employees!$T$4:$Y$203,3,FALSE),IF(B34="Spouse",VLOOKUP(A34,Dependents!$O$4:$U$203,4,FALSE),""))</f>
        <v/>
      </c>
      <c r="E34" s="57" t="str">
        <f>IF(B34="Self",VLOOKUP(A34,Employees!$T$4:$Y$203,4,FALSE),IF(B34="Spouse",VLOOKUP(A34,Dependents!$O$4:$U$203,5,FALSE),""))</f>
        <v/>
      </c>
      <c r="F34" s="57" t="str">
        <f>IF(B34="Self",VLOOKUP(A34,Employees!$T$4:$Y$203,5,FALSE),IF(B34="Spouse",VLOOKUP(A34,Dependents!$O$4:$U$203,6,FALSE),""))</f>
        <v/>
      </c>
      <c r="G34" s="104" t="str">
        <f>IF(B34="Self",VLOOKUP(A34,Employees!$T$4:$Y$203,6,FALSE),IF(B34="Spouse",VLOOKUP(A34,Dependents!$O$4:$U$203,7,FALSE),""))</f>
        <v/>
      </c>
      <c r="H34" s="77"/>
      <c r="I34" s="77"/>
      <c r="J34" s="49" t="str">
        <f t="shared" si="0"/>
        <v/>
      </c>
      <c r="K34" s="77" t="str">
        <f>IF(I34="Current",VLOOKUP(A34,Employers!$O$4:$R$203,2,FALSE),"")</f>
        <v/>
      </c>
      <c r="L34" s="49" t="str">
        <f>IF(I34="Current",VLOOKUP(A34,Employers!$O$4:$R$203,3,FALSE), "")</f>
        <v/>
      </c>
      <c r="M34" s="53" t="str">
        <f>IF(I34="Current",VLOOKUP(A34,Employers!$O$4:$R$203,4,FALSE),"")</f>
        <v/>
      </c>
      <c r="N34" s="49"/>
      <c r="O34" s="54" t="str">
        <f>IF(ISNA(VLOOKUP(N34, Carriers!$A$2:$C$65, 2,FALSE)),"",(VLOOKUP(N34, Carriers!$A$2:$C$65, 2,FALSE)))</f>
        <v/>
      </c>
      <c r="P34" s="54" t="str">
        <f>IF(ISNA(VLOOKUP(O34, Carriers!$B$2:$D$65, 2,FALSE)),"",(VLOOKUP(O34, Carriers!$B$2:$D$65, 2,FALSE)))</f>
        <v/>
      </c>
      <c r="Q34" s="49"/>
      <c r="R34" s="49"/>
      <c r="S34" s="90"/>
      <c r="T34" s="90"/>
      <c r="U34" s="49"/>
      <c r="V34" s="77"/>
      <c r="W34" s="77"/>
      <c r="X34" s="77"/>
      <c r="Y34" s="77"/>
      <c r="Z34" s="77"/>
    </row>
    <row r="35" spans="1:26" x14ac:dyDescent="0.2">
      <c r="A35" s="86"/>
      <c r="B35" s="49"/>
      <c r="C35" s="57" t="str">
        <f>IF(B35="Self",VLOOKUP(A35,Employees!$T$4:$Y$203,2,FALSE),IF(B35="Spouse",VLOOKUP(A35,Dependents!$O$4:$U$203,3,FALSE),""))</f>
        <v/>
      </c>
      <c r="D35" s="57" t="str">
        <f>IF(B35="Self",VLOOKUP(A35,Employees!$T$4:$Y$203,3,FALSE),IF(B35="Spouse",VLOOKUP(A35,Dependents!$O$4:$U$203,4,FALSE),""))</f>
        <v/>
      </c>
      <c r="E35" s="57" t="str">
        <f>IF(B35="Self",VLOOKUP(A35,Employees!$T$4:$Y$203,4,FALSE),IF(B35="Spouse",VLOOKUP(A35,Dependents!$O$4:$U$203,5,FALSE),""))</f>
        <v/>
      </c>
      <c r="F35" s="57" t="str">
        <f>IF(B35="Self",VLOOKUP(A35,Employees!$T$4:$Y$203,5,FALSE),IF(B35="Spouse",VLOOKUP(A35,Dependents!$O$4:$U$203,6,FALSE),""))</f>
        <v/>
      </c>
      <c r="G35" s="104" t="str">
        <f>IF(B35="Self",VLOOKUP(A35,Employees!$T$4:$Y$203,6,FALSE),IF(B35="Spouse",VLOOKUP(A35,Dependents!$O$4:$U$203,7,FALSE),""))</f>
        <v/>
      </c>
      <c r="H35" s="77"/>
      <c r="I35" s="77"/>
      <c r="J35" s="49" t="str">
        <f t="shared" si="0"/>
        <v/>
      </c>
      <c r="K35" s="77" t="str">
        <f>IF(I35="Current",VLOOKUP(A35,Employers!$O$4:$R$203,2,FALSE),"")</f>
        <v/>
      </c>
      <c r="L35" s="49" t="str">
        <f>IF(I35="Current",VLOOKUP(A35,Employers!$O$4:$R$203,3,FALSE), "")</f>
        <v/>
      </c>
      <c r="M35" s="53" t="str">
        <f>IF(I35="Current",VLOOKUP(A35,Employers!$O$4:$R$203,4,FALSE),"")</f>
        <v/>
      </c>
      <c r="N35" s="49"/>
      <c r="O35" s="54" t="str">
        <f>IF(ISNA(VLOOKUP(N35, Carriers!$A$2:$C$65, 2,FALSE)),"",(VLOOKUP(N35, Carriers!$A$2:$C$65, 2,FALSE)))</f>
        <v/>
      </c>
      <c r="P35" s="54" t="str">
        <f>IF(ISNA(VLOOKUP(O35, Carriers!$B$2:$D$65, 2,FALSE)),"",(VLOOKUP(O35, Carriers!$B$2:$D$65, 2,FALSE)))</f>
        <v/>
      </c>
      <c r="Q35" s="49"/>
      <c r="R35" s="49"/>
      <c r="S35" s="90"/>
      <c r="T35" s="90"/>
      <c r="U35" s="49"/>
      <c r="V35" s="77"/>
      <c r="W35" s="77"/>
      <c r="X35" s="77"/>
      <c r="Y35" s="77"/>
      <c r="Z35" s="77"/>
    </row>
    <row r="36" spans="1:26" x14ac:dyDescent="0.2">
      <c r="A36" s="86"/>
      <c r="B36" s="49"/>
      <c r="C36" s="57" t="str">
        <f>IF(B36="Self",VLOOKUP(A36,Employees!$T$4:$Y$203,2,FALSE),IF(B36="Spouse",VLOOKUP(A36,Dependents!$O$4:$U$203,3,FALSE),""))</f>
        <v/>
      </c>
      <c r="D36" s="57" t="str">
        <f>IF(B36="Self",VLOOKUP(A36,Employees!$T$4:$Y$203,3,FALSE),IF(B36="Spouse",VLOOKUP(A36,Dependents!$O$4:$U$203,4,FALSE),""))</f>
        <v/>
      </c>
      <c r="E36" s="57" t="str">
        <f>IF(B36="Self",VLOOKUP(A36,Employees!$T$4:$Y$203,4,FALSE),IF(B36="Spouse",VLOOKUP(A36,Dependents!$O$4:$U$203,5,FALSE),""))</f>
        <v/>
      </c>
      <c r="F36" s="57" t="str">
        <f>IF(B36="Self",VLOOKUP(A36,Employees!$T$4:$Y$203,5,FALSE),IF(B36="Spouse",VLOOKUP(A36,Dependents!$O$4:$U$203,6,FALSE),""))</f>
        <v/>
      </c>
      <c r="G36" s="104" t="str">
        <f>IF(B36="Self",VLOOKUP(A36,Employees!$T$4:$Y$203,6,FALSE),IF(B36="Spouse",VLOOKUP(A36,Dependents!$O$4:$U$203,7,FALSE),""))</f>
        <v/>
      </c>
      <c r="H36" s="77"/>
      <c r="I36" s="77"/>
      <c r="J36" s="49" t="str">
        <f t="shared" si="0"/>
        <v/>
      </c>
      <c r="K36" s="77" t="str">
        <f>IF(I36="Current",VLOOKUP(A36,Employers!$O$4:$R$203,2,FALSE),"")</f>
        <v/>
      </c>
      <c r="L36" s="49" t="str">
        <f>IF(I36="Current",VLOOKUP(A36,Employers!$O$4:$R$203,3,FALSE), "")</f>
        <v/>
      </c>
      <c r="M36" s="53" t="str">
        <f>IF(I36="Current",VLOOKUP(A36,Employers!$O$4:$R$203,4,FALSE),"")</f>
        <v/>
      </c>
      <c r="N36" s="49"/>
      <c r="O36" s="54" t="str">
        <f>IF(ISNA(VLOOKUP(N36, Carriers!$A$2:$C$65, 2,FALSE)),"",(VLOOKUP(N36, Carriers!$A$2:$C$65, 2,FALSE)))</f>
        <v/>
      </c>
      <c r="P36" s="54" t="str">
        <f>IF(ISNA(VLOOKUP(O36, Carriers!$B$2:$D$65, 2,FALSE)),"",(VLOOKUP(O36, Carriers!$B$2:$D$65, 2,FALSE)))</f>
        <v/>
      </c>
      <c r="Q36" s="49"/>
      <c r="R36" s="49"/>
      <c r="S36" s="90"/>
      <c r="T36" s="90"/>
      <c r="U36" s="49"/>
      <c r="V36" s="77"/>
      <c r="W36" s="77"/>
      <c r="X36" s="77"/>
      <c r="Y36" s="77"/>
      <c r="Z36" s="77"/>
    </row>
    <row r="37" spans="1:26" x14ac:dyDescent="0.2">
      <c r="A37" s="86"/>
      <c r="B37" s="49"/>
      <c r="C37" s="57" t="str">
        <f>IF(B37="Self",VLOOKUP(A37,Employees!$T$4:$Y$203,2,FALSE),IF(B37="Spouse",VLOOKUP(A37,Dependents!$O$4:$U$203,3,FALSE),""))</f>
        <v/>
      </c>
      <c r="D37" s="57" t="str">
        <f>IF(B37="Self",VLOOKUP(A37,Employees!$T$4:$Y$203,3,FALSE),IF(B37="Spouse",VLOOKUP(A37,Dependents!$O$4:$U$203,4,FALSE),""))</f>
        <v/>
      </c>
      <c r="E37" s="57" t="str">
        <f>IF(B37="Self",VLOOKUP(A37,Employees!$T$4:$Y$203,4,FALSE),IF(B37="Spouse",VLOOKUP(A37,Dependents!$O$4:$U$203,5,FALSE),""))</f>
        <v/>
      </c>
      <c r="F37" s="57" t="str">
        <f>IF(B37="Self",VLOOKUP(A37,Employees!$T$4:$Y$203,5,FALSE),IF(B37="Spouse",VLOOKUP(A37,Dependents!$O$4:$U$203,6,FALSE),""))</f>
        <v/>
      </c>
      <c r="G37" s="104" t="str">
        <f>IF(B37="Self",VLOOKUP(A37,Employees!$T$4:$Y$203,6,FALSE),IF(B37="Spouse",VLOOKUP(A37,Dependents!$O$4:$U$203,7,FALSE),""))</f>
        <v/>
      </c>
      <c r="H37" s="77"/>
      <c r="I37" s="77"/>
      <c r="J37" s="49" t="str">
        <f t="shared" si="0"/>
        <v/>
      </c>
      <c r="K37" s="77" t="str">
        <f>IF(I37="Current",VLOOKUP(A37,Employers!$O$4:$R$203,2,FALSE),"")</f>
        <v/>
      </c>
      <c r="L37" s="49" t="str">
        <f>IF(I37="Current",VLOOKUP(A37,Employers!$O$4:$R$203,3,FALSE), "")</f>
        <v/>
      </c>
      <c r="M37" s="53" t="str">
        <f>IF(I37="Current",VLOOKUP(A37,Employers!$O$4:$R$203,4,FALSE),"")</f>
        <v/>
      </c>
      <c r="N37" s="49"/>
      <c r="O37" s="54" t="str">
        <f>IF(ISNA(VLOOKUP(N37, Carriers!$A$2:$C$65, 2,FALSE)),"",(VLOOKUP(N37, Carriers!$A$2:$C$65, 2,FALSE)))</f>
        <v/>
      </c>
      <c r="P37" s="54" t="str">
        <f>IF(ISNA(VLOOKUP(O37, Carriers!$B$2:$D$65, 2,FALSE)),"",(VLOOKUP(O37, Carriers!$B$2:$D$65, 2,FALSE)))</f>
        <v/>
      </c>
      <c r="Q37" s="49"/>
      <c r="R37" s="49"/>
      <c r="S37" s="90"/>
      <c r="T37" s="90"/>
      <c r="U37" s="49"/>
      <c r="V37" s="77"/>
      <c r="W37" s="77"/>
      <c r="X37" s="77"/>
      <c r="Y37" s="77"/>
      <c r="Z37" s="77"/>
    </row>
    <row r="38" spans="1:26" x14ac:dyDescent="0.2">
      <c r="A38" s="86"/>
      <c r="B38" s="49"/>
      <c r="C38" s="57" t="str">
        <f>IF(B38="Self",VLOOKUP(A38,Employees!$T$4:$Y$203,2,FALSE),IF(B38="Spouse",VLOOKUP(A38,Dependents!$O$4:$U$203,3,FALSE),""))</f>
        <v/>
      </c>
      <c r="D38" s="57" t="str">
        <f>IF(B38="Self",VLOOKUP(A38,Employees!$T$4:$Y$203,3,FALSE),IF(B38="Spouse",VLOOKUP(A38,Dependents!$O$4:$U$203,4,FALSE),""))</f>
        <v/>
      </c>
      <c r="E38" s="57" t="str">
        <f>IF(B38="Self",VLOOKUP(A38,Employees!$T$4:$Y$203,4,FALSE),IF(B38="Spouse",VLOOKUP(A38,Dependents!$O$4:$U$203,5,FALSE),""))</f>
        <v/>
      </c>
      <c r="F38" s="57" t="str">
        <f>IF(B38="Self",VLOOKUP(A38,Employees!$T$4:$Y$203,5,FALSE),IF(B38="Spouse",VLOOKUP(A38,Dependents!$O$4:$U$203,6,FALSE),""))</f>
        <v/>
      </c>
      <c r="G38" s="104" t="str">
        <f>IF(B38="Self",VLOOKUP(A38,Employees!$T$4:$Y$203,6,FALSE),IF(B38="Spouse",VLOOKUP(A38,Dependents!$O$4:$U$203,7,FALSE),""))</f>
        <v/>
      </c>
      <c r="H38" s="77"/>
      <c r="I38" s="77"/>
      <c r="J38" s="49" t="str">
        <f t="shared" si="0"/>
        <v/>
      </c>
      <c r="K38" s="77" t="str">
        <f>IF(I38="Current",VLOOKUP(A38,Employers!$O$4:$R$203,2,FALSE),"")</f>
        <v/>
      </c>
      <c r="L38" s="49" t="str">
        <f>IF(I38="Current",VLOOKUP(A38,Employers!$O$4:$R$203,3,FALSE), "")</f>
        <v/>
      </c>
      <c r="M38" s="53" t="str">
        <f>IF(I38="Current",VLOOKUP(A38,Employers!$O$4:$R$203,4,FALSE),"")</f>
        <v/>
      </c>
      <c r="N38" s="49"/>
      <c r="O38" s="54" t="str">
        <f>IF(ISNA(VLOOKUP(N38, Carriers!$A$2:$C$65, 2,FALSE)),"",(VLOOKUP(N38, Carriers!$A$2:$C$65, 2,FALSE)))</f>
        <v/>
      </c>
      <c r="P38" s="54" t="str">
        <f>IF(ISNA(VLOOKUP(O38, Carriers!$B$2:$D$65, 2,FALSE)),"",(VLOOKUP(O38, Carriers!$B$2:$D$65, 2,FALSE)))</f>
        <v/>
      </c>
      <c r="Q38" s="49"/>
      <c r="R38" s="49"/>
      <c r="S38" s="90"/>
      <c r="T38" s="90"/>
      <c r="U38" s="49"/>
      <c r="V38" s="77"/>
      <c r="W38" s="77"/>
      <c r="X38" s="77"/>
      <c r="Y38" s="77"/>
      <c r="Z38" s="77"/>
    </row>
    <row r="39" spans="1:26" x14ac:dyDescent="0.2">
      <c r="A39" s="87"/>
      <c r="B39" s="81"/>
      <c r="C39" s="81" t="str">
        <f>IF(B39="Self",VLOOKUP(A39,Employees!$T$4:$Y$203,2,FALSE),IF(B39="Spouse",VLOOKUP(A39,Dependents!$O$4:$U$203,3,FALSE),""))</f>
        <v/>
      </c>
      <c r="D39" s="81" t="str">
        <f>IF(B39="Self",VLOOKUP(A39,Employees!$T$4:$Y$203,3,FALSE),IF(B39="Spouse",VLOOKUP(A39,Dependents!$O$4:$U$203,4,FALSE),""))</f>
        <v/>
      </c>
      <c r="E39" s="81" t="str">
        <f>IF(B39="Self",VLOOKUP(A39,Employees!$T$4:$Y$203,4,FALSE),IF(B39="Spouse",VLOOKUP(A39,Dependents!$O$4:$U$203,5,FALSE),""))</f>
        <v/>
      </c>
      <c r="F39" s="81" t="str">
        <f>IF(B39="Self",VLOOKUP(A39,Employees!$T$4:$Y$203,5,FALSE),IF(B39="Spouse",VLOOKUP(A39,Dependents!$O$4:$U$203,6,FALSE),""))</f>
        <v/>
      </c>
      <c r="G39" s="61" t="str">
        <f>IF(B39="Self",VLOOKUP(A39,Employees!$T$4:$Y$203,6,FALSE),IF(B39="Spouse",VLOOKUP(A39,Dependents!$O$4:$U$203,7,FALSE),""))</f>
        <v/>
      </c>
      <c r="H39" s="81"/>
      <c r="I39" s="101"/>
      <c r="J39" s="101" t="str">
        <f t="shared" si="0"/>
        <v/>
      </c>
      <c r="K39" s="101" t="str">
        <f>IF(I39="Current",VLOOKUP(A39,Employers!$O$4:$R$203,2,FALSE),"")</f>
        <v/>
      </c>
      <c r="L39" s="60" t="str">
        <f>IF(I39="Current",VLOOKUP(A39,Employers!$O$4:$R$203,3,FALSE), "")</f>
        <v/>
      </c>
      <c r="M39" s="64" t="str">
        <f>IF(I39="Current",VLOOKUP(A39,Employers!$O$4:$R$203,4,FALSE),"")</f>
        <v/>
      </c>
      <c r="N39" s="81"/>
      <c r="O39" s="81" t="str">
        <f>IF(ISNA(VLOOKUP(N39, Carriers!$A$2:$C$65, 2,FALSE)),"",(VLOOKUP(N39, Carriers!$A$2:$C$65, 2,FALSE)))</f>
        <v/>
      </c>
      <c r="P39" s="81" t="str">
        <f>IF(ISNA(VLOOKUP(O39, Carriers!$B$2:$D$65, 2,FALSE)),"",(VLOOKUP(O39, Carriers!$B$2:$D$65, 2,FALSE)))</f>
        <v/>
      </c>
      <c r="Q39" s="81"/>
      <c r="R39" s="91"/>
      <c r="S39" s="92"/>
      <c r="T39" s="92"/>
      <c r="U39" s="60"/>
      <c r="V39" s="81"/>
      <c r="W39" s="81"/>
      <c r="X39" s="81"/>
      <c r="Y39" s="81"/>
      <c r="Z39" s="81"/>
    </row>
    <row r="40" spans="1:26" x14ac:dyDescent="0.2">
      <c r="A40" s="87"/>
      <c r="B40" s="81"/>
      <c r="C40" s="81" t="str">
        <f>IF(B40="Self",VLOOKUP(A40,Employees!$T$4:$Y$203,2,FALSE),IF(B40="Spouse",VLOOKUP(A40,Dependents!$O$4:$U$203,3,FALSE),""))</f>
        <v/>
      </c>
      <c r="D40" s="81" t="str">
        <f>IF(B40="Self",VLOOKUP(A40,Employees!$T$4:$Y$203,3,FALSE),IF(B40="Spouse",VLOOKUP(A40,Dependents!$O$4:$U$203,4,FALSE),""))</f>
        <v/>
      </c>
      <c r="E40" s="81" t="str">
        <f>IF(B40="Self",VLOOKUP(A40,Employees!$T$4:$Y$203,4,FALSE),IF(B40="Spouse",VLOOKUP(A40,Dependents!$O$4:$U$203,5,FALSE),""))</f>
        <v/>
      </c>
      <c r="F40" s="81" t="str">
        <f>IF(B40="Self",VLOOKUP(A40,Employees!$T$4:$Y$203,5,FALSE),IF(B40="Spouse",VLOOKUP(A40,Dependents!$O$4:$U$203,6,FALSE),""))</f>
        <v/>
      </c>
      <c r="G40" s="61" t="str">
        <f>IF(B40="Self",VLOOKUP(A40,Employees!$T$4:$Y$203,6,FALSE),IF(B40="Spouse",VLOOKUP(A40,Dependents!$O$4:$U$203,7,FALSE),""))</f>
        <v/>
      </c>
      <c r="H40" s="81"/>
      <c r="I40" s="101"/>
      <c r="J40" s="101" t="str">
        <f t="shared" si="0"/>
        <v/>
      </c>
      <c r="K40" s="101" t="str">
        <f>IF(I40="Current",VLOOKUP(A40,Employers!$O$4:$R$203,2,FALSE),"")</f>
        <v/>
      </c>
      <c r="L40" s="60" t="str">
        <f>IF(I40="Current",VLOOKUP(A40,Employers!$O$4:$R$203,3,FALSE), "")</f>
        <v/>
      </c>
      <c r="M40" s="64" t="str">
        <f>IF(I40="Current",VLOOKUP(A40,Employers!$O$4:$R$203,4,FALSE),"")</f>
        <v/>
      </c>
      <c r="N40" s="81"/>
      <c r="O40" s="81" t="str">
        <f>IF(ISNA(VLOOKUP(N40, Carriers!$A$2:$C$65, 2,FALSE)),"",(VLOOKUP(N40, Carriers!$A$2:$C$65, 2,FALSE)))</f>
        <v/>
      </c>
      <c r="P40" s="81" t="str">
        <f>IF(ISNA(VLOOKUP(O40, Carriers!$B$2:$D$65, 2,FALSE)),"",(VLOOKUP(O40, Carriers!$B$2:$D$65, 2,FALSE)))</f>
        <v/>
      </c>
      <c r="Q40" s="81"/>
      <c r="R40" s="91"/>
      <c r="S40" s="92"/>
      <c r="T40" s="92"/>
      <c r="U40" s="60"/>
      <c r="V40" s="81"/>
      <c r="W40" s="81"/>
      <c r="X40" s="81"/>
      <c r="Y40" s="81"/>
      <c r="Z40" s="81"/>
    </row>
    <row r="41" spans="1:26" x14ac:dyDescent="0.2">
      <c r="A41" s="87"/>
      <c r="B41" s="81"/>
      <c r="C41" s="81" t="str">
        <f>IF(B41="Self",VLOOKUP(A41,Employees!$T$4:$Y$203,2,FALSE),IF(B41="Spouse",VLOOKUP(A41,Dependents!$O$4:$U$203,3,FALSE),""))</f>
        <v/>
      </c>
      <c r="D41" s="81" t="str">
        <f>IF(B41="Self",VLOOKUP(A41,Employees!$T$4:$Y$203,3,FALSE),IF(B41="Spouse",VLOOKUP(A41,Dependents!$O$4:$U$203,4,FALSE),""))</f>
        <v/>
      </c>
      <c r="E41" s="81" t="str">
        <f>IF(B41="Self",VLOOKUP(A41,Employees!$T$4:$Y$203,4,FALSE),IF(B41="Spouse",VLOOKUP(A41,Dependents!$O$4:$U$203,5,FALSE),""))</f>
        <v/>
      </c>
      <c r="F41" s="81" t="str">
        <f>IF(B41="Self",VLOOKUP(A41,Employees!$T$4:$Y$203,5,FALSE),IF(B41="Spouse",VLOOKUP(A41,Dependents!$O$4:$U$203,6,FALSE),""))</f>
        <v/>
      </c>
      <c r="G41" s="61" t="str">
        <f>IF(B41="Self",VLOOKUP(A41,Employees!$T$4:$Y$203,6,FALSE),IF(B41="Spouse",VLOOKUP(A41,Dependents!$O$4:$U$203,7,FALSE),""))</f>
        <v/>
      </c>
      <c r="H41" s="81"/>
      <c r="I41" s="101"/>
      <c r="J41" s="101" t="str">
        <f t="shared" si="0"/>
        <v/>
      </c>
      <c r="K41" s="101" t="str">
        <f>IF(I41="Current",VLOOKUP(A41,Employers!$O$4:$R$203,2,FALSE),"")</f>
        <v/>
      </c>
      <c r="L41" s="60" t="str">
        <f>IF(I41="Current",VLOOKUP(A41,Employers!$O$4:$R$203,3,FALSE), "")</f>
        <v/>
      </c>
      <c r="M41" s="64" t="str">
        <f>IF(I41="Current",VLOOKUP(A41,Employers!$O$4:$R$203,4,FALSE),"")</f>
        <v/>
      </c>
      <c r="N41" s="81"/>
      <c r="O41" s="81" t="str">
        <f>IF(ISNA(VLOOKUP(N41, Carriers!$A$2:$C$65, 2,FALSE)),"",(VLOOKUP(N41, Carriers!$A$2:$C$65, 2,FALSE)))</f>
        <v/>
      </c>
      <c r="P41" s="81" t="str">
        <f>IF(ISNA(VLOOKUP(O41, Carriers!$B$2:$D$65, 2,FALSE)),"",(VLOOKUP(O41, Carriers!$B$2:$D$65, 2,FALSE)))</f>
        <v/>
      </c>
      <c r="Q41" s="81"/>
      <c r="R41" s="91"/>
      <c r="S41" s="92"/>
      <c r="T41" s="92"/>
      <c r="U41" s="60"/>
      <c r="V41" s="81"/>
      <c r="W41" s="81"/>
      <c r="X41" s="81"/>
      <c r="Y41" s="81"/>
      <c r="Z41" s="81"/>
    </row>
    <row r="42" spans="1:26" x14ac:dyDescent="0.2">
      <c r="A42" s="87"/>
      <c r="B42" s="81"/>
      <c r="C42" s="81" t="str">
        <f>IF(B42="Self",VLOOKUP(A42,Employees!$T$4:$Y$203,2,FALSE),IF(B42="Spouse",VLOOKUP(A42,Dependents!$O$4:$U$203,3,FALSE),""))</f>
        <v/>
      </c>
      <c r="D42" s="81" t="str">
        <f>IF(B42="Self",VLOOKUP(A42,Employees!$T$4:$Y$203,3,FALSE),IF(B42="Spouse",VLOOKUP(A42,Dependents!$O$4:$U$203,4,FALSE),""))</f>
        <v/>
      </c>
      <c r="E42" s="81" t="str">
        <f>IF(B42="Self",VLOOKUP(A42,Employees!$T$4:$Y$203,4,FALSE),IF(B42="Spouse",VLOOKUP(A42,Dependents!$O$4:$U$203,5,FALSE),""))</f>
        <v/>
      </c>
      <c r="F42" s="81" t="str">
        <f>IF(B42="Self",VLOOKUP(A42,Employees!$T$4:$Y$203,5,FALSE),IF(B42="Spouse",VLOOKUP(A42,Dependents!$O$4:$U$203,6,FALSE),""))</f>
        <v/>
      </c>
      <c r="G42" s="61" t="str">
        <f>IF(B42="Self",VLOOKUP(A42,Employees!$T$4:$Y$203,6,FALSE),IF(B42="Spouse",VLOOKUP(A42,Dependents!$O$4:$U$203,7,FALSE),""))</f>
        <v/>
      </c>
      <c r="H42" s="81"/>
      <c r="I42" s="101"/>
      <c r="J42" s="101" t="str">
        <f t="shared" si="0"/>
        <v/>
      </c>
      <c r="K42" s="101" t="str">
        <f>IF(I42="Current",VLOOKUP(A42,Employers!$O$4:$R$203,2,FALSE),"")</f>
        <v/>
      </c>
      <c r="L42" s="60" t="str">
        <f>IF(I42="Current",VLOOKUP(A42,Employers!$O$4:$R$203,3,FALSE), "")</f>
        <v/>
      </c>
      <c r="M42" s="64" t="str">
        <f>IF(I42="Current",VLOOKUP(A42,Employers!$O$4:$R$203,4,FALSE),"")</f>
        <v/>
      </c>
      <c r="N42" s="81"/>
      <c r="O42" s="81" t="str">
        <f>IF(ISNA(VLOOKUP(N42, Carriers!$A$2:$C$65, 2,FALSE)),"",(VLOOKUP(N42, Carriers!$A$2:$C$65, 2,FALSE)))</f>
        <v/>
      </c>
      <c r="P42" s="81" t="str">
        <f>IF(ISNA(VLOOKUP(O42, Carriers!$B$2:$D$65, 2,FALSE)),"",(VLOOKUP(O42, Carriers!$B$2:$D$65, 2,FALSE)))</f>
        <v/>
      </c>
      <c r="Q42" s="81"/>
      <c r="R42" s="91"/>
      <c r="S42" s="92"/>
      <c r="T42" s="92"/>
      <c r="U42" s="60"/>
      <c r="V42" s="81"/>
      <c r="W42" s="81"/>
      <c r="X42" s="81"/>
      <c r="Y42" s="81"/>
      <c r="Z42" s="81"/>
    </row>
    <row r="43" spans="1:26" x14ac:dyDescent="0.2">
      <c r="A43" s="87"/>
      <c r="B43" s="81"/>
      <c r="C43" s="81" t="str">
        <f>IF(B43="Self",VLOOKUP(A43,Employees!$T$4:$Y$203,2,FALSE),IF(B43="Spouse",VLOOKUP(A43,Dependents!$O$4:$U$203,3,FALSE),""))</f>
        <v/>
      </c>
      <c r="D43" s="81" t="str">
        <f>IF(B43="Self",VLOOKUP(A43,Employees!$T$4:$Y$203,3,FALSE),IF(B43="Spouse",VLOOKUP(A43,Dependents!$O$4:$U$203,4,FALSE),""))</f>
        <v/>
      </c>
      <c r="E43" s="81" t="str">
        <f>IF(B43="Self",VLOOKUP(A43,Employees!$T$4:$Y$203,4,FALSE),IF(B43="Spouse",VLOOKUP(A43,Dependents!$O$4:$U$203,5,FALSE),""))</f>
        <v/>
      </c>
      <c r="F43" s="81" t="str">
        <f>IF(B43="Self",VLOOKUP(A43,Employees!$T$4:$Y$203,5,FALSE),IF(B43="Spouse",VLOOKUP(A43,Dependents!$O$4:$U$203,6,FALSE),""))</f>
        <v/>
      </c>
      <c r="G43" s="61" t="str">
        <f>IF(B43="Self",VLOOKUP(A43,Employees!$T$4:$Y$203,6,FALSE),IF(B43="Spouse",VLOOKUP(A43,Dependents!$O$4:$U$203,7,FALSE),""))</f>
        <v/>
      </c>
      <c r="H43" s="81"/>
      <c r="I43" s="101"/>
      <c r="J43" s="101" t="str">
        <f t="shared" si="0"/>
        <v/>
      </c>
      <c r="K43" s="101" t="str">
        <f>IF(I43="Current",VLOOKUP(A43,Employers!$O$4:$R$203,2,FALSE),"")</f>
        <v/>
      </c>
      <c r="L43" s="60" t="str">
        <f>IF(I43="Current",VLOOKUP(A43,Employers!$O$4:$R$203,3,FALSE), "")</f>
        <v/>
      </c>
      <c r="M43" s="64" t="str">
        <f>IF(I43="Current",VLOOKUP(A43,Employers!$O$4:$R$203,4,FALSE),"")</f>
        <v/>
      </c>
      <c r="N43" s="81"/>
      <c r="O43" s="81" t="str">
        <f>IF(ISNA(VLOOKUP(N43, Carriers!$A$2:$C$65, 2,FALSE)),"",(VLOOKUP(N43, Carriers!$A$2:$C$65, 2,FALSE)))</f>
        <v/>
      </c>
      <c r="P43" s="81" t="str">
        <f>IF(ISNA(VLOOKUP(O43, Carriers!$B$2:$D$65, 2,FALSE)),"",(VLOOKUP(O43, Carriers!$B$2:$D$65, 2,FALSE)))</f>
        <v/>
      </c>
      <c r="Q43" s="81"/>
      <c r="R43" s="91"/>
      <c r="S43" s="92"/>
      <c r="T43" s="92"/>
      <c r="U43" s="60"/>
      <c r="V43" s="81"/>
      <c r="W43" s="81"/>
      <c r="X43" s="81"/>
      <c r="Y43" s="81"/>
      <c r="Z43" s="81"/>
    </row>
    <row r="44" spans="1:26" x14ac:dyDescent="0.2">
      <c r="A44" s="86"/>
      <c r="B44" s="49"/>
      <c r="C44" s="57" t="str">
        <f>IF(B44="Self",VLOOKUP(A44,Employees!$T$4:$Y$203,2,FALSE),IF(B44="Spouse",VLOOKUP(A44,Dependents!$O$4:$U$203,3,FALSE),""))</f>
        <v/>
      </c>
      <c r="D44" s="57" t="str">
        <f>IF(B44="Self",VLOOKUP(A44,Employees!$T$4:$Y$203,3,FALSE),IF(B44="Spouse",VLOOKUP(A44,Dependents!$O$4:$U$203,4,FALSE),""))</f>
        <v/>
      </c>
      <c r="E44" s="57" t="str">
        <f>IF(B44="Self",VLOOKUP(A44,Employees!$T$4:$Y$203,4,FALSE),IF(B44="Spouse",VLOOKUP(A44,Dependents!$O$4:$U$203,5,FALSE),""))</f>
        <v/>
      </c>
      <c r="F44" s="57" t="str">
        <f>IF(B44="Self",VLOOKUP(A44,Employees!$T$4:$Y$203,5,FALSE),IF(B44="Spouse",VLOOKUP(A44,Dependents!$O$4:$U$203,6,FALSE),""))</f>
        <v/>
      </c>
      <c r="G44" s="104" t="str">
        <f>IF(B44="Self",VLOOKUP(A44,Employees!$T$4:$Y$203,6,FALSE),IF(B44="Spouse",VLOOKUP(A44,Dependents!$O$4:$U$203,7,FALSE),""))</f>
        <v/>
      </c>
      <c r="H44" s="77"/>
      <c r="I44" s="77"/>
      <c r="J44" s="49" t="str">
        <f t="shared" si="0"/>
        <v/>
      </c>
      <c r="K44" s="77" t="str">
        <f>IF(I44="Current",VLOOKUP(A44,Employers!$O$4:$R$203,2,FALSE),"")</f>
        <v/>
      </c>
      <c r="L44" s="49" t="str">
        <f>IF(I44="Current",VLOOKUP(A44,Employers!$O$4:$R$203,3,FALSE), "")</f>
        <v/>
      </c>
      <c r="M44" s="53" t="str">
        <f>IF(I44="Current",VLOOKUP(A44,Employers!$O$4:$R$203,4,FALSE),"")</f>
        <v/>
      </c>
      <c r="N44" s="49"/>
      <c r="O44" s="54" t="str">
        <f>IF(ISNA(VLOOKUP(N44, Carriers!$A$2:$C$65, 2,FALSE)),"",(VLOOKUP(N44, Carriers!$A$2:$C$65, 2,FALSE)))</f>
        <v/>
      </c>
      <c r="P44" s="54" t="str">
        <f>IF(ISNA(VLOOKUP(O44, Carriers!$B$2:$D$65, 2,FALSE)),"",(VLOOKUP(O44, Carriers!$B$2:$D$65, 2,FALSE)))</f>
        <v/>
      </c>
      <c r="Q44" s="49"/>
      <c r="R44" s="49"/>
      <c r="S44" s="90"/>
      <c r="T44" s="90"/>
      <c r="U44" s="49"/>
      <c r="V44" s="77"/>
      <c r="W44" s="77"/>
      <c r="X44" s="77"/>
      <c r="Y44" s="77"/>
      <c r="Z44" s="77"/>
    </row>
    <row r="45" spans="1:26" x14ac:dyDescent="0.2">
      <c r="A45" s="86"/>
      <c r="B45" s="49"/>
      <c r="C45" s="57" t="str">
        <f>IF(B45="Self",VLOOKUP(A45,Employees!$T$4:$Y$203,2,FALSE),IF(B45="Spouse",VLOOKUP(A45,Dependents!$O$4:$U$203,3,FALSE),""))</f>
        <v/>
      </c>
      <c r="D45" s="57" t="str">
        <f>IF(B45="Self",VLOOKUP(A45,Employees!$T$4:$Y$203,3,FALSE),IF(B45="Spouse",VLOOKUP(A45,Dependents!$O$4:$U$203,4,FALSE),""))</f>
        <v/>
      </c>
      <c r="E45" s="57" t="str">
        <f>IF(B45="Self",VLOOKUP(A45,Employees!$T$4:$Y$203,4,FALSE),IF(B45="Spouse",VLOOKUP(A45,Dependents!$O$4:$U$203,5,FALSE),""))</f>
        <v/>
      </c>
      <c r="F45" s="57" t="str">
        <f>IF(B45="Self",VLOOKUP(A45,Employees!$T$4:$Y$203,5,FALSE),IF(B45="Spouse",VLOOKUP(A45,Dependents!$O$4:$U$203,6,FALSE),""))</f>
        <v/>
      </c>
      <c r="G45" s="104" t="str">
        <f>IF(B45="Self",VLOOKUP(A45,Employees!$T$4:$Y$203,6,FALSE),IF(B45="Spouse",VLOOKUP(A45,Dependents!$O$4:$U$203,7,FALSE),""))</f>
        <v/>
      </c>
      <c r="H45" s="77"/>
      <c r="I45" s="77"/>
      <c r="J45" s="49" t="str">
        <f t="shared" si="0"/>
        <v/>
      </c>
      <c r="K45" s="77" t="str">
        <f>IF(I45="Current",VLOOKUP(A45,Employers!$O$4:$R$203,2,FALSE),"")</f>
        <v/>
      </c>
      <c r="L45" s="49" t="str">
        <f>IF(I45="Current",VLOOKUP(A45,Employers!$O$4:$R$203,3,FALSE), "")</f>
        <v/>
      </c>
      <c r="M45" s="53" t="str">
        <f>IF(I45="Current",VLOOKUP(A45,Employers!$O$4:$R$203,4,FALSE),"")</f>
        <v/>
      </c>
      <c r="N45" s="49"/>
      <c r="O45" s="54" t="str">
        <f>IF(ISNA(VLOOKUP(N45, Carriers!$A$2:$C$65, 2,FALSE)),"",(VLOOKUP(N45, Carriers!$A$2:$C$65, 2,FALSE)))</f>
        <v/>
      </c>
      <c r="P45" s="54" t="str">
        <f>IF(ISNA(VLOOKUP(O45, Carriers!$B$2:$D$65, 2,FALSE)),"",(VLOOKUP(O45, Carriers!$B$2:$D$65, 2,FALSE)))</f>
        <v/>
      </c>
      <c r="Q45" s="49"/>
      <c r="R45" s="49"/>
      <c r="S45" s="90"/>
      <c r="T45" s="90"/>
      <c r="U45" s="49"/>
      <c r="V45" s="77"/>
      <c r="W45" s="77"/>
      <c r="X45" s="77"/>
      <c r="Y45" s="77"/>
      <c r="Z45" s="77"/>
    </row>
    <row r="46" spans="1:26" x14ac:dyDescent="0.2">
      <c r="A46" s="86"/>
      <c r="B46" s="49"/>
      <c r="C46" s="57" t="str">
        <f>IF(B46="Self",VLOOKUP(A46,Employees!$T$4:$Y$203,2,FALSE),IF(B46="Spouse",VLOOKUP(A46,Dependents!$O$4:$U$203,3,FALSE),""))</f>
        <v/>
      </c>
      <c r="D46" s="57" t="str">
        <f>IF(B46="Self",VLOOKUP(A46,Employees!$T$4:$Y$203,3,FALSE),IF(B46="Spouse",VLOOKUP(A46,Dependents!$O$4:$U$203,4,FALSE),""))</f>
        <v/>
      </c>
      <c r="E46" s="57" t="str">
        <f>IF(B46="Self",VLOOKUP(A46,Employees!$T$4:$Y$203,4,FALSE),IF(B46="Spouse",VLOOKUP(A46,Dependents!$O$4:$U$203,5,FALSE),""))</f>
        <v/>
      </c>
      <c r="F46" s="57" t="str">
        <f>IF(B46="Self",VLOOKUP(A46,Employees!$T$4:$Y$203,5,FALSE),IF(B46="Spouse",VLOOKUP(A46,Dependents!$O$4:$U$203,6,FALSE),""))</f>
        <v/>
      </c>
      <c r="G46" s="104" t="str">
        <f>IF(B46="Self",VLOOKUP(A46,Employees!$T$4:$Y$203,6,FALSE),IF(B46="Spouse",VLOOKUP(A46,Dependents!$O$4:$U$203,7,FALSE),""))</f>
        <v/>
      </c>
      <c r="H46" s="77"/>
      <c r="I46" s="77"/>
      <c r="J46" s="49" t="str">
        <f t="shared" si="0"/>
        <v/>
      </c>
      <c r="K46" s="77" t="str">
        <f>IF(I46="Current",VLOOKUP(A46,Employers!$O$4:$R$203,2,FALSE),"")</f>
        <v/>
      </c>
      <c r="L46" s="49" t="str">
        <f>IF(I46="Current",VLOOKUP(A46,Employers!$O$4:$R$203,3,FALSE), "")</f>
        <v/>
      </c>
      <c r="M46" s="53" t="str">
        <f>IF(I46="Current",VLOOKUP(A46,Employers!$O$4:$R$203,4,FALSE),"")</f>
        <v/>
      </c>
      <c r="N46" s="49"/>
      <c r="O46" s="54" t="str">
        <f>IF(ISNA(VLOOKUP(N46, Carriers!$A$2:$C$65, 2,FALSE)),"",(VLOOKUP(N46, Carriers!$A$2:$C$65, 2,FALSE)))</f>
        <v/>
      </c>
      <c r="P46" s="54" t="str">
        <f>IF(ISNA(VLOOKUP(O46, Carriers!$B$2:$D$65, 2,FALSE)),"",(VLOOKUP(O46, Carriers!$B$2:$D$65, 2,FALSE)))</f>
        <v/>
      </c>
      <c r="Q46" s="49"/>
      <c r="R46" s="49"/>
      <c r="S46" s="90"/>
      <c r="T46" s="90"/>
      <c r="U46" s="49"/>
      <c r="V46" s="77"/>
      <c r="W46" s="77"/>
      <c r="X46" s="77"/>
      <c r="Y46" s="77"/>
      <c r="Z46" s="77"/>
    </row>
    <row r="47" spans="1:26" x14ac:dyDescent="0.2">
      <c r="A47" s="86"/>
      <c r="B47" s="49"/>
      <c r="C47" s="57" t="str">
        <f>IF(B47="Self",VLOOKUP(A47,Employees!$T$4:$Y$203,2,FALSE),IF(B47="Spouse",VLOOKUP(A47,Dependents!$O$4:$U$203,3,FALSE),""))</f>
        <v/>
      </c>
      <c r="D47" s="57" t="str">
        <f>IF(B47="Self",VLOOKUP(A47,Employees!$T$4:$Y$203,3,FALSE),IF(B47="Spouse",VLOOKUP(A47,Dependents!$O$4:$U$203,4,FALSE),""))</f>
        <v/>
      </c>
      <c r="E47" s="57" t="str">
        <f>IF(B47="Self",VLOOKUP(A47,Employees!$T$4:$Y$203,4,FALSE),IF(B47="Spouse",VLOOKUP(A47,Dependents!$O$4:$U$203,5,FALSE),""))</f>
        <v/>
      </c>
      <c r="F47" s="57" t="str">
        <f>IF(B47="Self",VLOOKUP(A47,Employees!$T$4:$Y$203,5,FALSE),IF(B47="Spouse",VLOOKUP(A47,Dependents!$O$4:$U$203,6,FALSE),""))</f>
        <v/>
      </c>
      <c r="G47" s="104" t="str">
        <f>IF(B47="Self",VLOOKUP(A47,Employees!$T$4:$Y$203,6,FALSE),IF(B47="Spouse",VLOOKUP(A47,Dependents!$O$4:$U$203,7,FALSE),""))</f>
        <v/>
      </c>
      <c r="H47" s="77"/>
      <c r="I47" s="77"/>
      <c r="J47" s="49" t="str">
        <f t="shared" si="0"/>
        <v/>
      </c>
      <c r="K47" s="77" t="str">
        <f>IF(I47="Current",VLOOKUP(A47,Employers!$O$4:$R$203,2,FALSE),"")</f>
        <v/>
      </c>
      <c r="L47" s="49" t="str">
        <f>IF(I47="Current",VLOOKUP(A47,Employers!$O$4:$R$203,3,FALSE), "")</f>
        <v/>
      </c>
      <c r="M47" s="53" t="str">
        <f>IF(I47="Current",VLOOKUP(A47,Employers!$O$4:$R$203,4,FALSE),"")</f>
        <v/>
      </c>
      <c r="N47" s="49"/>
      <c r="O47" s="54" t="str">
        <f>IF(ISNA(VLOOKUP(N47, Carriers!$A$2:$C$65, 2,FALSE)),"",(VLOOKUP(N47, Carriers!$A$2:$C$65, 2,FALSE)))</f>
        <v/>
      </c>
      <c r="P47" s="54" t="str">
        <f>IF(ISNA(VLOOKUP(O47, Carriers!$B$2:$D$65, 2,FALSE)),"",(VLOOKUP(O47, Carriers!$B$2:$D$65, 2,FALSE)))</f>
        <v/>
      </c>
      <c r="Q47" s="49"/>
      <c r="R47" s="49"/>
      <c r="S47" s="90"/>
      <c r="T47" s="90"/>
      <c r="U47" s="49"/>
      <c r="V47" s="77"/>
      <c r="W47" s="77"/>
      <c r="X47" s="77"/>
      <c r="Y47" s="77"/>
      <c r="Z47" s="77"/>
    </row>
    <row r="48" spans="1:26" x14ac:dyDescent="0.2">
      <c r="A48" s="86"/>
      <c r="B48" s="49"/>
      <c r="C48" s="57" t="str">
        <f>IF(B48="Self",VLOOKUP(A48,Employees!$T$4:$Y$203,2,FALSE),IF(B48="Spouse",VLOOKUP(A48,Dependents!$O$4:$U$203,3,FALSE),""))</f>
        <v/>
      </c>
      <c r="D48" s="57" t="str">
        <f>IF(B48="Self",VLOOKUP(A48,Employees!$T$4:$Y$203,3,FALSE),IF(B48="Spouse",VLOOKUP(A48,Dependents!$O$4:$U$203,4,FALSE),""))</f>
        <v/>
      </c>
      <c r="E48" s="57" t="str">
        <f>IF(B48="Self",VLOOKUP(A48,Employees!$T$4:$Y$203,4,FALSE),IF(B48="Spouse",VLOOKUP(A48,Dependents!$O$4:$U$203,5,FALSE),""))</f>
        <v/>
      </c>
      <c r="F48" s="57" t="str">
        <f>IF(B48="Self",VLOOKUP(A48,Employees!$T$4:$Y$203,5,FALSE),IF(B48="Spouse",VLOOKUP(A48,Dependents!$O$4:$U$203,6,FALSE),""))</f>
        <v/>
      </c>
      <c r="G48" s="104" t="str">
        <f>IF(B48="Self",VLOOKUP(A48,Employees!$T$4:$Y$203,6,FALSE),IF(B48="Spouse",VLOOKUP(A48,Dependents!$O$4:$U$203,7,FALSE),""))</f>
        <v/>
      </c>
      <c r="H48" s="77"/>
      <c r="I48" s="77"/>
      <c r="J48" s="49" t="str">
        <f t="shared" si="0"/>
        <v/>
      </c>
      <c r="K48" s="77" t="str">
        <f>IF(I48="Current",VLOOKUP(A48,Employers!$O$4:$R$203,2,FALSE),"")</f>
        <v/>
      </c>
      <c r="L48" s="49" t="str">
        <f>IF(I48="Current",VLOOKUP(A48,Employers!$O$4:$R$203,3,FALSE), "")</f>
        <v/>
      </c>
      <c r="M48" s="53" t="str">
        <f>IF(I48="Current",VLOOKUP(A48,Employers!$O$4:$R$203,4,FALSE),"")</f>
        <v/>
      </c>
      <c r="N48" s="49"/>
      <c r="O48" s="54" t="str">
        <f>IF(ISNA(VLOOKUP(N48, Carriers!$A$2:$C$65, 2,FALSE)),"",(VLOOKUP(N48, Carriers!$A$2:$C$65, 2,FALSE)))</f>
        <v/>
      </c>
      <c r="P48" s="54" t="str">
        <f>IF(ISNA(VLOOKUP(O48, Carriers!$B$2:$D$65, 2,FALSE)),"",(VLOOKUP(O48, Carriers!$B$2:$D$65, 2,FALSE)))</f>
        <v/>
      </c>
      <c r="Q48" s="49"/>
      <c r="R48" s="49"/>
      <c r="S48" s="90"/>
      <c r="T48" s="90"/>
      <c r="U48" s="49"/>
      <c r="V48" s="77"/>
      <c r="W48" s="77"/>
      <c r="X48" s="77"/>
      <c r="Y48" s="77"/>
      <c r="Z48" s="77"/>
    </row>
    <row r="49" spans="1:26" x14ac:dyDescent="0.2">
      <c r="A49" s="87"/>
      <c r="B49" s="81"/>
      <c r="C49" s="81" t="str">
        <f>IF(B49="Self",VLOOKUP(A49,Employees!$T$4:$Y$203,2,FALSE),IF(B49="Spouse",VLOOKUP(A49,Dependents!$O$4:$U$203,3,FALSE),""))</f>
        <v/>
      </c>
      <c r="D49" s="81" t="str">
        <f>IF(B49="Self",VLOOKUP(A49,Employees!$T$4:$Y$203,3,FALSE),IF(B49="Spouse",VLOOKUP(A49,Dependents!$O$4:$U$203,4,FALSE),""))</f>
        <v/>
      </c>
      <c r="E49" s="81" t="str">
        <f>IF(B49="Self",VLOOKUP(A49,Employees!$T$4:$Y$203,4,FALSE),IF(B49="Spouse",VLOOKUP(A49,Dependents!$O$4:$U$203,5,FALSE),""))</f>
        <v/>
      </c>
      <c r="F49" s="81" t="str">
        <f>IF(B49="Self",VLOOKUP(A49,Employees!$T$4:$Y$203,5,FALSE),IF(B49="Spouse",VLOOKUP(A49,Dependents!$O$4:$U$203,6,FALSE),""))</f>
        <v/>
      </c>
      <c r="G49" s="61" t="str">
        <f>IF(B49="Self",VLOOKUP(A49,Employees!$T$4:$Y$203,6,FALSE),IF(B49="Spouse",VLOOKUP(A49,Dependents!$O$4:$U$203,7,FALSE),""))</f>
        <v/>
      </c>
      <c r="H49" s="81"/>
      <c r="I49" s="101"/>
      <c r="J49" s="101" t="str">
        <f t="shared" si="0"/>
        <v/>
      </c>
      <c r="K49" s="101" t="str">
        <f>IF(I49="Current",VLOOKUP(A49,Employers!$O$4:$R$203,2,FALSE),"")</f>
        <v/>
      </c>
      <c r="L49" s="60" t="str">
        <f>IF(I49="Current",VLOOKUP(A49,Employers!$O$4:$R$203,3,FALSE), "")</f>
        <v/>
      </c>
      <c r="M49" s="64" t="str">
        <f>IF(I49="Current",VLOOKUP(A49,Employers!$O$4:$R$203,4,FALSE),"")</f>
        <v/>
      </c>
      <c r="N49" s="81"/>
      <c r="O49" s="81" t="str">
        <f>IF(ISNA(VLOOKUP(N49, Carriers!$A$2:$C$65, 2,FALSE)),"",(VLOOKUP(N49, Carriers!$A$2:$C$65, 2,FALSE)))</f>
        <v/>
      </c>
      <c r="P49" s="81" t="str">
        <f>IF(ISNA(VLOOKUP(O49, Carriers!$B$2:$D$65, 2,FALSE)),"",(VLOOKUP(O49, Carriers!$B$2:$D$65, 2,FALSE)))</f>
        <v/>
      </c>
      <c r="Q49" s="81"/>
      <c r="R49" s="91"/>
      <c r="S49" s="92"/>
      <c r="T49" s="92"/>
      <c r="U49" s="60"/>
      <c r="V49" s="81"/>
      <c r="W49" s="81"/>
      <c r="X49" s="81"/>
      <c r="Y49" s="81"/>
      <c r="Z49" s="81"/>
    </row>
    <row r="50" spans="1:26" x14ac:dyDescent="0.2">
      <c r="A50" s="87"/>
      <c r="B50" s="81"/>
      <c r="C50" s="81" t="str">
        <f>IF(B50="Self",VLOOKUP(A50,Employees!$T$4:$Y$203,2,FALSE),IF(B50="Spouse",VLOOKUP(A50,Dependents!$O$4:$U$203,3,FALSE),""))</f>
        <v/>
      </c>
      <c r="D50" s="81" t="str">
        <f>IF(B50="Self",VLOOKUP(A50,Employees!$T$4:$Y$203,3,FALSE),IF(B50="Spouse",VLOOKUP(A50,Dependents!$O$4:$U$203,4,FALSE),""))</f>
        <v/>
      </c>
      <c r="E50" s="81" t="str">
        <f>IF(B50="Self",VLOOKUP(A50,Employees!$T$4:$Y$203,4,FALSE),IF(B50="Spouse",VLOOKUP(A50,Dependents!$O$4:$U$203,5,FALSE),""))</f>
        <v/>
      </c>
      <c r="F50" s="81" t="str">
        <f>IF(B50="Self",VLOOKUP(A50,Employees!$T$4:$Y$203,5,FALSE),IF(B50="Spouse",VLOOKUP(A50,Dependents!$O$4:$U$203,6,FALSE),""))</f>
        <v/>
      </c>
      <c r="G50" s="61" t="str">
        <f>IF(B50="Self",VLOOKUP(A50,Employees!$T$4:$Y$203,6,FALSE),IF(B50="Spouse",VLOOKUP(A50,Dependents!$O$4:$U$203,7,FALSE),""))</f>
        <v/>
      </c>
      <c r="H50" s="81"/>
      <c r="I50" s="101"/>
      <c r="J50" s="101" t="str">
        <f t="shared" si="0"/>
        <v/>
      </c>
      <c r="K50" s="101" t="str">
        <f>IF(I50="Current",VLOOKUP(A50,Employers!$O$4:$R$203,2,FALSE),"")</f>
        <v/>
      </c>
      <c r="L50" s="60" t="str">
        <f>IF(I50="Current",VLOOKUP(A50,Employers!$O$4:$R$203,3,FALSE), "")</f>
        <v/>
      </c>
      <c r="M50" s="64" t="str">
        <f>IF(I50="Current",VLOOKUP(A50,Employers!$O$4:$R$203,4,FALSE),"")</f>
        <v/>
      </c>
      <c r="N50" s="81"/>
      <c r="O50" s="81" t="str">
        <f>IF(ISNA(VLOOKUP(N50, Carriers!$A$2:$C$65, 2,FALSE)),"",(VLOOKUP(N50, Carriers!$A$2:$C$65, 2,FALSE)))</f>
        <v/>
      </c>
      <c r="P50" s="81" t="str">
        <f>IF(ISNA(VLOOKUP(O50, Carriers!$B$2:$D$65, 2,FALSE)),"",(VLOOKUP(O50, Carriers!$B$2:$D$65, 2,FALSE)))</f>
        <v/>
      </c>
      <c r="Q50" s="81"/>
      <c r="R50" s="91"/>
      <c r="S50" s="92"/>
      <c r="T50" s="92"/>
      <c r="U50" s="60"/>
      <c r="V50" s="81"/>
      <c r="W50" s="81"/>
      <c r="X50" s="81"/>
      <c r="Y50" s="81"/>
      <c r="Z50" s="81"/>
    </row>
    <row r="51" spans="1:26" x14ac:dyDescent="0.2">
      <c r="A51" s="87"/>
      <c r="B51" s="81"/>
      <c r="C51" s="81" t="str">
        <f>IF(B51="Self",VLOOKUP(A51,Employees!$T$4:$Y$203,2,FALSE),IF(B51="Spouse",VLOOKUP(A51,Dependents!$O$4:$U$203,3,FALSE),""))</f>
        <v/>
      </c>
      <c r="D51" s="81" t="str">
        <f>IF(B51="Self",VLOOKUP(A51,Employees!$T$4:$Y$203,3,FALSE),IF(B51="Spouse",VLOOKUP(A51,Dependents!$O$4:$U$203,4,FALSE),""))</f>
        <v/>
      </c>
      <c r="E51" s="81" t="str">
        <f>IF(B51="Self",VLOOKUP(A51,Employees!$T$4:$Y$203,4,FALSE),IF(B51="Spouse",VLOOKUP(A51,Dependents!$O$4:$U$203,5,FALSE),""))</f>
        <v/>
      </c>
      <c r="F51" s="81" t="str">
        <f>IF(B51="Self",VLOOKUP(A51,Employees!$T$4:$Y$203,5,FALSE),IF(B51="Spouse",VLOOKUP(A51,Dependents!$O$4:$U$203,6,FALSE),""))</f>
        <v/>
      </c>
      <c r="G51" s="61" t="str">
        <f>IF(B51="Self",VLOOKUP(A51,Employees!$T$4:$Y$203,6,FALSE),IF(B51="Spouse",VLOOKUP(A51,Dependents!$O$4:$U$203,7,FALSE),""))</f>
        <v/>
      </c>
      <c r="H51" s="81"/>
      <c r="I51" s="101"/>
      <c r="J51" s="101" t="str">
        <f t="shared" si="0"/>
        <v/>
      </c>
      <c r="K51" s="101" t="str">
        <f>IF(I51="Current",VLOOKUP(A51,Employers!$O$4:$R$203,2,FALSE),"")</f>
        <v/>
      </c>
      <c r="L51" s="60" t="str">
        <f>IF(I51="Current",VLOOKUP(A51,Employers!$O$4:$R$203,3,FALSE), "")</f>
        <v/>
      </c>
      <c r="M51" s="64" t="str">
        <f>IF(I51="Current",VLOOKUP(A51,Employers!$O$4:$R$203,4,FALSE),"")</f>
        <v/>
      </c>
      <c r="N51" s="81"/>
      <c r="O51" s="81" t="str">
        <f>IF(ISNA(VLOOKUP(N51, Carriers!$A$2:$C$65, 2,FALSE)),"",(VLOOKUP(N51, Carriers!$A$2:$C$65, 2,FALSE)))</f>
        <v/>
      </c>
      <c r="P51" s="81" t="str">
        <f>IF(ISNA(VLOOKUP(O51, Carriers!$B$2:$D$65, 2,FALSE)),"",(VLOOKUP(O51, Carriers!$B$2:$D$65, 2,FALSE)))</f>
        <v/>
      </c>
      <c r="Q51" s="81"/>
      <c r="R51" s="91"/>
      <c r="S51" s="92"/>
      <c r="T51" s="92"/>
      <c r="U51" s="60"/>
      <c r="V51" s="81"/>
      <c r="W51" s="81"/>
      <c r="X51" s="81"/>
      <c r="Y51" s="81"/>
      <c r="Z51" s="81"/>
    </row>
    <row r="52" spans="1:26" x14ac:dyDescent="0.2">
      <c r="A52" s="87"/>
      <c r="B52" s="81"/>
      <c r="C52" s="81" t="str">
        <f>IF(B52="Self",VLOOKUP(A52,Employees!$T$4:$Y$203,2,FALSE),IF(B52="Spouse",VLOOKUP(A52,Dependents!$O$4:$U$203,3,FALSE),""))</f>
        <v/>
      </c>
      <c r="D52" s="81" t="str">
        <f>IF(B52="Self",VLOOKUP(A52,Employees!$T$4:$Y$203,3,FALSE),IF(B52="Spouse",VLOOKUP(A52,Dependents!$O$4:$U$203,4,FALSE),""))</f>
        <v/>
      </c>
      <c r="E52" s="81" t="str">
        <f>IF(B52="Self",VLOOKUP(A52,Employees!$T$4:$Y$203,4,FALSE),IF(B52="Spouse",VLOOKUP(A52,Dependents!$O$4:$U$203,5,FALSE),""))</f>
        <v/>
      </c>
      <c r="F52" s="81" t="str">
        <f>IF(B52="Self",VLOOKUP(A52,Employees!$T$4:$Y$203,5,FALSE),IF(B52="Spouse",VLOOKUP(A52,Dependents!$O$4:$U$203,6,FALSE),""))</f>
        <v/>
      </c>
      <c r="G52" s="61" t="str">
        <f>IF(B52="Self",VLOOKUP(A52,Employees!$T$4:$Y$203,6,FALSE),IF(B52="Spouse",VLOOKUP(A52,Dependents!$O$4:$U$203,7,FALSE),""))</f>
        <v/>
      </c>
      <c r="H52" s="81"/>
      <c r="I52" s="101"/>
      <c r="J52" s="101" t="str">
        <f t="shared" si="0"/>
        <v/>
      </c>
      <c r="K52" s="101" t="str">
        <f>IF(I52="Current",VLOOKUP(A52,Employers!$O$4:$R$203,2,FALSE),"")</f>
        <v/>
      </c>
      <c r="L52" s="60" t="str">
        <f>IF(I52="Current",VLOOKUP(A52,Employers!$O$4:$R$203,3,FALSE), "")</f>
        <v/>
      </c>
      <c r="M52" s="64" t="str">
        <f>IF(I52="Current",VLOOKUP(A52,Employers!$O$4:$R$203,4,FALSE),"")</f>
        <v/>
      </c>
      <c r="N52" s="81"/>
      <c r="O52" s="81" t="str">
        <f>IF(ISNA(VLOOKUP(N52, Carriers!$A$2:$C$65, 2,FALSE)),"",(VLOOKUP(N52, Carriers!$A$2:$C$65, 2,FALSE)))</f>
        <v/>
      </c>
      <c r="P52" s="81" t="str">
        <f>IF(ISNA(VLOOKUP(O52, Carriers!$B$2:$D$65, 2,FALSE)),"",(VLOOKUP(O52, Carriers!$B$2:$D$65, 2,FALSE)))</f>
        <v/>
      </c>
      <c r="Q52" s="81"/>
      <c r="R52" s="91"/>
      <c r="S52" s="92"/>
      <c r="T52" s="92"/>
      <c r="U52" s="60"/>
      <c r="V52" s="81"/>
      <c r="W52" s="81"/>
      <c r="X52" s="81"/>
      <c r="Y52" s="81"/>
      <c r="Z52" s="81"/>
    </row>
    <row r="53" spans="1:26" x14ac:dyDescent="0.2">
      <c r="A53" s="87"/>
      <c r="B53" s="81"/>
      <c r="C53" s="81" t="str">
        <f>IF(B53="Self",VLOOKUP(A53,Employees!$T$4:$Y$203,2,FALSE),IF(B53="Spouse",VLOOKUP(A53,Dependents!$O$4:$U$203,3,FALSE),""))</f>
        <v/>
      </c>
      <c r="D53" s="81" t="str">
        <f>IF(B53="Self",VLOOKUP(A53,Employees!$T$4:$Y$203,3,FALSE),IF(B53="Spouse",VLOOKUP(A53,Dependents!$O$4:$U$203,4,FALSE),""))</f>
        <v/>
      </c>
      <c r="E53" s="81" t="str">
        <f>IF(B53="Self",VLOOKUP(A53,Employees!$T$4:$Y$203,4,FALSE),IF(B53="Spouse",VLOOKUP(A53,Dependents!$O$4:$U$203,5,FALSE),""))</f>
        <v/>
      </c>
      <c r="F53" s="81" t="str">
        <f>IF(B53="Self",VLOOKUP(A53,Employees!$T$4:$Y$203,5,FALSE),IF(B53="Spouse",VLOOKUP(A53,Dependents!$O$4:$U$203,6,FALSE),""))</f>
        <v/>
      </c>
      <c r="G53" s="61" t="str">
        <f>IF(B53="Self",VLOOKUP(A53,Employees!$T$4:$Y$203,6,FALSE),IF(B53="Spouse",VLOOKUP(A53,Dependents!$O$4:$U$203,7,FALSE),""))</f>
        <v/>
      </c>
      <c r="H53" s="81"/>
      <c r="I53" s="101"/>
      <c r="J53" s="101" t="str">
        <f t="shared" si="0"/>
        <v/>
      </c>
      <c r="K53" s="101" t="str">
        <f>IF(I53="Current",VLOOKUP(A53,Employers!$O$4:$R$203,2,FALSE),"")</f>
        <v/>
      </c>
      <c r="L53" s="60" t="str">
        <f>IF(I53="Current",VLOOKUP(A53,Employers!$O$4:$R$203,3,FALSE), "")</f>
        <v/>
      </c>
      <c r="M53" s="64" t="str">
        <f>IF(I53="Current",VLOOKUP(A53,Employers!$O$4:$R$203,4,FALSE),"")</f>
        <v/>
      </c>
      <c r="N53" s="81"/>
      <c r="O53" s="81" t="str">
        <f>IF(ISNA(VLOOKUP(N53, Carriers!$A$2:$C$65, 2,FALSE)),"",(VLOOKUP(N53, Carriers!$A$2:$C$65, 2,FALSE)))</f>
        <v/>
      </c>
      <c r="P53" s="81" t="str">
        <f>IF(ISNA(VLOOKUP(O53, Carriers!$B$2:$D$65, 2,FALSE)),"",(VLOOKUP(O53, Carriers!$B$2:$D$65, 2,FALSE)))</f>
        <v/>
      </c>
      <c r="Q53" s="81"/>
      <c r="R53" s="91"/>
      <c r="S53" s="92"/>
      <c r="T53" s="92"/>
      <c r="U53" s="60"/>
      <c r="V53" s="81"/>
      <c r="W53" s="81"/>
      <c r="X53" s="81"/>
      <c r="Y53" s="81"/>
      <c r="Z53" s="81"/>
    </row>
    <row r="54" spans="1:26" x14ac:dyDescent="0.2">
      <c r="A54" s="86"/>
      <c r="B54" s="49"/>
      <c r="C54" s="57" t="str">
        <f>IF(B54="Self",VLOOKUP(A54,Employees!$T$4:$Y$203,2,FALSE),IF(B54="Spouse",VLOOKUP(A54,Dependents!$O$4:$U$203,3,FALSE),""))</f>
        <v/>
      </c>
      <c r="D54" s="57" t="str">
        <f>IF(B54="Self",VLOOKUP(A54,Employees!$T$4:$Y$203,3,FALSE),IF(B54="Spouse",VLOOKUP(A54,Dependents!$O$4:$U$203,4,FALSE),""))</f>
        <v/>
      </c>
      <c r="E54" s="57" t="str">
        <f>IF(B54="Self",VLOOKUP(A54,Employees!$T$4:$Y$203,4,FALSE),IF(B54="Spouse",VLOOKUP(A54,Dependents!$O$4:$U$203,5,FALSE),""))</f>
        <v/>
      </c>
      <c r="F54" s="57" t="str">
        <f>IF(B54="Self",VLOOKUP(A54,Employees!$T$4:$Y$203,5,FALSE),IF(B54="Spouse",VLOOKUP(A54,Dependents!$O$4:$U$203,6,FALSE),""))</f>
        <v/>
      </c>
      <c r="G54" s="104" t="str">
        <f>IF(B54="Self",VLOOKUP(A54,Employees!$T$4:$Y$203,6,FALSE),IF(B54="Spouse",VLOOKUP(A54,Dependents!$O$4:$U$203,7,FALSE),""))</f>
        <v/>
      </c>
      <c r="H54" s="77"/>
      <c r="I54" s="77"/>
      <c r="J54" s="49" t="str">
        <f t="shared" si="0"/>
        <v/>
      </c>
      <c r="K54" s="77" t="str">
        <f>IF(I54="Current",VLOOKUP(A54,Employers!$O$4:$R$203,2,FALSE),"")</f>
        <v/>
      </c>
      <c r="L54" s="49" t="str">
        <f>IF(I54="Current",VLOOKUP(A54,Employers!$O$4:$R$203,3,FALSE), "")</f>
        <v/>
      </c>
      <c r="M54" s="53" t="str">
        <f>IF(I54="Current",VLOOKUP(A54,Employers!$O$4:$R$203,4,FALSE),"")</f>
        <v/>
      </c>
      <c r="N54" s="49"/>
      <c r="O54" s="54" t="str">
        <f>IF(ISNA(VLOOKUP(N54, Carriers!$A$2:$C$65, 2,FALSE)),"",(VLOOKUP(N54, Carriers!$A$2:$C$65, 2,FALSE)))</f>
        <v/>
      </c>
      <c r="P54" s="54" t="str">
        <f>IF(ISNA(VLOOKUP(O54, Carriers!$B$2:$D$65, 2,FALSE)),"",(VLOOKUP(O54, Carriers!$B$2:$D$65, 2,FALSE)))</f>
        <v/>
      </c>
      <c r="Q54" s="49"/>
      <c r="R54" s="49"/>
      <c r="S54" s="90"/>
      <c r="T54" s="90"/>
      <c r="U54" s="49"/>
      <c r="V54" s="77"/>
      <c r="W54" s="77"/>
      <c r="X54" s="77"/>
      <c r="Y54" s="77"/>
      <c r="Z54" s="77"/>
    </row>
    <row r="55" spans="1:26" x14ac:dyDescent="0.2">
      <c r="A55" s="86"/>
      <c r="B55" s="49"/>
      <c r="C55" s="57" t="str">
        <f>IF(B55="Self",VLOOKUP(A55,Employees!$T$4:$Y$203,2,FALSE),IF(B55="Spouse",VLOOKUP(A55,Dependents!$O$4:$U$203,3,FALSE),""))</f>
        <v/>
      </c>
      <c r="D55" s="57" t="str">
        <f>IF(B55="Self",VLOOKUP(A55,Employees!$T$4:$Y$203,3,FALSE),IF(B55="Spouse",VLOOKUP(A55,Dependents!$O$4:$U$203,4,FALSE),""))</f>
        <v/>
      </c>
      <c r="E55" s="57" t="str">
        <f>IF(B55="Self",VLOOKUP(A55,Employees!$T$4:$Y$203,4,FALSE),IF(B55="Spouse",VLOOKUP(A55,Dependents!$O$4:$U$203,5,FALSE),""))</f>
        <v/>
      </c>
      <c r="F55" s="57" t="str">
        <f>IF(B55="Self",VLOOKUP(A55,Employees!$T$4:$Y$203,5,FALSE),IF(B55="Spouse",VLOOKUP(A55,Dependents!$O$4:$U$203,6,FALSE),""))</f>
        <v/>
      </c>
      <c r="G55" s="104" t="str">
        <f>IF(B55="Self",VLOOKUP(A55,Employees!$T$4:$Y$203,6,FALSE),IF(B55="Spouse",VLOOKUP(A55,Dependents!$O$4:$U$203,7,FALSE),""))</f>
        <v/>
      </c>
      <c r="H55" s="77"/>
      <c r="I55" s="77"/>
      <c r="J55" s="49" t="str">
        <f t="shared" si="0"/>
        <v/>
      </c>
      <c r="K55" s="77" t="str">
        <f>IF(I55="Current",VLOOKUP(A55,Employers!$O$4:$R$203,2,FALSE),"")</f>
        <v/>
      </c>
      <c r="L55" s="49" t="str">
        <f>IF(I55="Current",VLOOKUP(A55,Employers!$O$4:$R$203,3,FALSE), "")</f>
        <v/>
      </c>
      <c r="M55" s="53" t="str">
        <f>IF(I55="Current",VLOOKUP(A55,Employers!$O$4:$R$203,4,FALSE),"")</f>
        <v/>
      </c>
      <c r="N55" s="49"/>
      <c r="O55" s="54" t="str">
        <f>IF(ISNA(VLOOKUP(N55, Carriers!$A$2:$C$65, 2,FALSE)),"",(VLOOKUP(N55, Carriers!$A$2:$C$65, 2,FALSE)))</f>
        <v/>
      </c>
      <c r="P55" s="54" t="str">
        <f>IF(ISNA(VLOOKUP(O55, Carriers!$B$2:$D$65, 2,FALSE)),"",(VLOOKUP(O55, Carriers!$B$2:$D$65, 2,FALSE)))</f>
        <v/>
      </c>
      <c r="Q55" s="49"/>
      <c r="R55" s="49"/>
      <c r="S55" s="90"/>
      <c r="T55" s="90"/>
      <c r="U55" s="49"/>
      <c r="V55" s="77"/>
      <c r="W55" s="77"/>
      <c r="X55" s="77"/>
      <c r="Y55" s="77"/>
      <c r="Z55" s="77"/>
    </row>
    <row r="56" spans="1:26" x14ac:dyDescent="0.2">
      <c r="A56" s="86"/>
      <c r="B56" s="49"/>
      <c r="C56" s="57" t="str">
        <f>IF(B56="Self",VLOOKUP(A56,Employees!$T$4:$Y$203,2,FALSE),IF(B56="Spouse",VLOOKUP(A56,Dependents!$O$4:$U$203,3,FALSE),""))</f>
        <v/>
      </c>
      <c r="D56" s="57" t="str">
        <f>IF(B56="Self",VLOOKUP(A56,Employees!$T$4:$Y$203,3,FALSE),IF(B56="Spouse",VLOOKUP(A56,Dependents!$O$4:$U$203,4,FALSE),""))</f>
        <v/>
      </c>
      <c r="E56" s="57" t="str">
        <f>IF(B56="Self",VLOOKUP(A56,Employees!$T$4:$Y$203,4,FALSE),IF(B56="Spouse",VLOOKUP(A56,Dependents!$O$4:$U$203,5,FALSE),""))</f>
        <v/>
      </c>
      <c r="F56" s="57" t="str">
        <f>IF(B56="Self",VLOOKUP(A56,Employees!$T$4:$Y$203,5,FALSE),IF(B56="Spouse",VLOOKUP(A56,Dependents!$O$4:$U$203,6,FALSE),""))</f>
        <v/>
      </c>
      <c r="G56" s="104" t="str">
        <f>IF(B56="Self",VLOOKUP(A56,Employees!$T$4:$Y$203,6,FALSE),IF(B56="Spouse",VLOOKUP(A56,Dependents!$O$4:$U$203,7,FALSE),""))</f>
        <v/>
      </c>
      <c r="H56" s="77"/>
      <c r="I56" s="77"/>
      <c r="J56" s="49" t="str">
        <f t="shared" si="0"/>
        <v/>
      </c>
      <c r="K56" s="77" t="str">
        <f>IF(I56="Current",VLOOKUP(A56,Employers!$O$4:$R$203,2,FALSE),"")</f>
        <v/>
      </c>
      <c r="L56" s="49" t="str">
        <f>IF(I56="Current",VLOOKUP(A56,Employers!$O$4:$R$203,3,FALSE), "")</f>
        <v/>
      </c>
      <c r="M56" s="53" t="str">
        <f>IF(I56="Current",VLOOKUP(A56,Employers!$O$4:$R$203,4,FALSE),"")</f>
        <v/>
      </c>
      <c r="N56" s="49"/>
      <c r="O56" s="54" t="str">
        <f>IF(ISNA(VLOOKUP(N56, Carriers!$A$2:$C$65, 2,FALSE)),"",(VLOOKUP(N56, Carriers!$A$2:$C$65, 2,FALSE)))</f>
        <v/>
      </c>
      <c r="P56" s="54" t="str">
        <f>IF(ISNA(VLOOKUP(O56, Carriers!$B$2:$D$65, 2,FALSE)),"",(VLOOKUP(O56, Carriers!$B$2:$D$65, 2,FALSE)))</f>
        <v/>
      </c>
      <c r="Q56" s="49"/>
      <c r="R56" s="49"/>
      <c r="S56" s="90"/>
      <c r="T56" s="90"/>
      <c r="U56" s="49"/>
      <c r="V56" s="77"/>
      <c r="W56" s="77"/>
      <c r="X56" s="77"/>
      <c r="Y56" s="77"/>
      <c r="Z56" s="77"/>
    </row>
    <row r="57" spans="1:26" x14ac:dyDescent="0.2">
      <c r="A57" s="86"/>
      <c r="B57" s="49"/>
      <c r="C57" s="57" t="str">
        <f>IF(B57="Self",VLOOKUP(A57,Employees!$T$4:$Y$203,2,FALSE),IF(B57="Spouse",VLOOKUP(A57,Dependents!$O$4:$U$203,3,FALSE),""))</f>
        <v/>
      </c>
      <c r="D57" s="57" t="str">
        <f>IF(B57="Self",VLOOKUP(A57,Employees!$T$4:$Y$203,3,FALSE),IF(B57="Spouse",VLOOKUP(A57,Dependents!$O$4:$U$203,4,FALSE),""))</f>
        <v/>
      </c>
      <c r="E57" s="57" t="str">
        <f>IF(B57="Self",VLOOKUP(A57,Employees!$T$4:$Y$203,4,FALSE),IF(B57="Spouse",VLOOKUP(A57,Dependents!$O$4:$U$203,5,FALSE),""))</f>
        <v/>
      </c>
      <c r="F57" s="57" t="str">
        <f>IF(B57="Self",VLOOKUP(A57,Employees!$T$4:$Y$203,5,FALSE),IF(B57="Spouse",VLOOKUP(A57,Dependents!$O$4:$U$203,6,FALSE),""))</f>
        <v/>
      </c>
      <c r="G57" s="104" t="str">
        <f>IF(B57="Self",VLOOKUP(A57,Employees!$T$4:$Y$203,6,FALSE),IF(B57="Spouse",VLOOKUP(A57,Dependents!$O$4:$U$203,7,FALSE),""))</f>
        <v/>
      </c>
      <c r="H57" s="77"/>
      <c r="I57" s="77"/>
      <c r="J57" s="49" t="str">
        <f t="shared" si="0"/>
        <v/>
      </c>
      <c r="K57" s="77" t="str">
        <f>IF(I57="Current",VLOOKUP(A57,Employers!$O$4:$R$203,2,FALSE),"")</f>
        <v/>
      </c>
      <c r="L57" s="49" t="str">
        <f>IF(I57="Current",VLOOKUP(A57,Employers!$O$4:$R$203,3,FALSE), "")</f>
        <v/>
      </c>
      <c r="M57" s="53" t="str">
        <f>IF(I57="Current",VLOOKUP(A57,Employers!$O$4:$R$203,4,FALSE),"")</f>
        <v/>
      </c>
      <c r="N57" s="49"/>
      <c r="O57" s="54" t="str">
        <f>IF(ISNA(VLOOKUP(N57, Carriers!$A$2:$C$65, 2,FALSE)),"",(VLOOKUP(N57, Carriers!$A$2:$C$65, 2,FALSE)))</f>
        <v/>
      </c>
      <c r="P57" s="54" t="str">
        <f>IF(ISNA(VLOOKUP(O57, Carriers!$B$2:$D$65, 2,FALSE)),"",(VLOOKUP(O57, Carriers!$B$2:$D$65, 2,FALSE)))</f>
        <v/>
      </c>
      <c r="Q57" s="49"/>
      <c r="R57" s="49"/>
      <c r="S57" s="90"/>
      <c r="T57" s="90"/>
      <c r="U57" s="49"/>
      <c r="V57" s="77"/>
      <c r="W57" s="77"/>
      <c r="X57" s="77"/>
      <c r="Y57" s="77"/>
      <c r="Z57" s="77"/>
    </row>
    <row r="58" spans="1:26" x14ac:dyDescent="0.2">
      <c r="A58" s="86"/>
      <c r="B58" s="49"/>
      <c r="C58" s="57" t="str">
        <f>IF(B58="Self",VLOOKUP(A58,Employees!$T$4:$Y$203,2,FALSE),IF(B58="Spouse",VLOOKUP(A58,Dependents!$O$4:$U$203,3,FALSE),""))</f>
        <v/>
      </c>
      <c r="D58" s="57" t="str">
        <f>IF(B58="Self",VLOOKUP(A58,Employees!$T$4:$Y$203,3,FALSE),IF(B58="Spouse",VLOOKUP(A58,Dependents!$O$4:$U$203,4,FALSE),""))</f>
        <v/>
      </c>
      <c r="E58" s="57" t="str">
        <f>IF(B58="Self",VLOOKUP(A58,Employees!$T$4:$Y$203,4,FALSE),IF(B58="Spouse",VLOOKUP(A58,Dependents!$O$4:$U$203,5,FALSE),""))</f>
        <v/>
      </c>
      <c r="F58" s="57" t="str">
        <f>IF(B58="Self",VLOOKUP(A58,Employees!$T$4:$Y$203,5,FALSE),IF(B58="Spouse",VLOOKUP(A58,Dependents!$O$4:$U$203,6,FALSE),""))</f>
        <v/>
      </c>
      <c r="G58" s="104" t="str">
        <f>IF(B58="Self",VLOOKUP(A58,Employees!$T$4:$Y$203,6,FALSE),IF(B58="Spouse",VLOOKUP(A58,Dependents!$O$4:$U$203,7,FALSE),""))</f>
        <v/>
      </c>
      <c r="H58" s="77"/>
      <c r="I58" s="77"/>
      <c r="J58" s="49" t="str">
        <f t="shared" si="0"/>
        <v/>
      </c>
      <c r="K58" s="77" t="str">
        <f>IF(I58="Current",VLOOKUP(A58,Employers!$O$4:$R$203,2,FALSE),"")</f>
        <v/>
      </c>
      <c r="L58" s="49" t="str">
        <f>IF(I58="Current",VLOOKUP(A58,Employers!$O$4:$R$203,3,FALSE), "")</f>
        <v/>
      </c>
      <c r="M58" s="53" t="str">
        <f>IF(I58="Current",VLOOKUP(A58,Employers!$O$4:$R$203,4,FALSE),"")</f>
        <v/>
      </c>
      <c r="N58" s="49"/>
      <c r="O58" s="54" t="str">
        <f>IF(ISNA(VLOOKUP(N58, Carriers!$A$2:$C$65, 2,FALSE)),"",(VLOOKUP(N58, Carriers!$A$2:$C$65, 2,FALSE)))</f>
        <v/>
      </c>
      <c r="P58" s="54" t="str">
        <f>IF(ISNA(VLOOKUP(O58, Carriers!$B$2:$D$65, 2,FALSE)),"",(VLOOKUP(O58, Carriers!$B$2:$D$65, 2,FALSE)))</f>
        <v/>
      </c>
      <c r="Q58" s="49"/>
      <c r="R58" s="49"/>
      <c r="S58" s="90"/>
      <c r="T58" s="90"/>
      <c r="U58" s="49"/>
      <c r="V58" s="77"/>
      <c r="W58" s="77"/>
      <c r="X58" s="77"/>
      <c r="Y58" s="77"/>
      <c r="Z58" s="77"/>
    </row>
    <row r="59" spans="1:26" x14ac:dyDescent="0.2">
      <c r="A59" s="87"/>
      <c r="B59" s="81"/>
      <c r="C59" s="81" t="str">
        <f>IF(B59="Self",VLOOKUP(A59,Employees!$T$4:$Y$203,2,FALSE),IF(B59="Spouse",VLOOKUP(A59,Dependents!$O$4:$U$203,3,FALSE),""))</f>
        <v/>
      </c>
      <c r="D59" s="81" t="str">
        <f>IF(B59="Self",VLOOKUP(A59,Employees!$T$4:$Y$203,3,FALSE),IF(B59="Spouse",VLOOKUP(A59,Dependents!$O$4:$U$203,4,FALSE),""))</f>
        <v/>
      </c>
      <c r="E59" s="81" t="str">
        <f>IF(B59="Self",VLOOKUP(A59,Employees!$T$4:$Y$203,4,FALSE),IF(B59="Spouse",VLOOKUP(A59,Dependents!$O$4:$U$203,5,FALSE),""))</f>
        <v/>
      </c>
      <c r="F59" s="81" t="str">
        <f>IF(B59="Self",VLOOKUP(A59,Employees!$T$4:$Y$203,5,FALSE),IF(B59="Spouse",VLOOKUP(A59,Dependents!$O$4:$U$203,6,FALSE),""))</f>
        <v/>
      </c>
      <c r="G59" s="61" t="str">
        <f>IF(B59="Self",VLOOKUP(A59,Employees!$T$4:$Y$203,6,FALSE),IF(B59="Spouse",VLOOKUP(A59,Dependents!$O$4:$U$203,7,FALSE),""))</f>
        <v/>
      </c>
      <c r="H59" s="81"/>
      <c r="I59" s="101"/>
      <c r="J59" s="101" t="str">
        <f t="shared" si="0"/>
        <v/>
      </c>
      <c r="K59" s="101" t="str">
        <f>IF(I59="Current",VLOOKUP(A59,Employers!$O$4:$R$203,2,FALSE),"")</f>
        <v/>
      </c>
      <c r="L59" s="60" t="str">
        <f>IF(I59="Current",VLOOKUP(A59,Employers!$O$4:$R$203,3,FALSE), "")</f>
        <v/>
      </c>
      <c r="M59" s="64" t="str">
        <f>IF(I59="Current",VLOOKUP(A59,Employers!$O$4:$R$203,4,FALSE),"")</f>
        <v/>
      </c>
      <c r="N59" s="81"/>
      <c r="O59" s="81" t="str">
        <f>IF(ISNA(VLOOKUP(N59, Carriers!$A$2:$C$65, 2,FALSE)),"",(VLOOKUP(N59, Carriers!$A$2:$C$65, 2,FALSE)))</f>
        <v/>
      </c>
      <c r="P59" s="81" t="str">
        <f>IF(ISNA(VLOOKUP(O59, Carriers!$B$2:$D$65, 2,FALSE)),"",(VLOOKUP(O59, Carriers!$B$2:$D$65, 2,FALSE)))</f>
        <v/>
      </c>
      <c r="Q59" s="81"/>
      <c r="R59" s="91"/>
      <c r="S59" s="92"/>
      <c r="T59" s="92"/>
      <c r="U59" s="60"/>
      <c r="V59" s="81"/>
      <c r="W59" s="81"/>
      <c r="X59" s="81"/>
      <c r="Y59" s="81"/>
      <c r="Z59" s="81"/>
    </row>
    <row r="60" spans="1:26" x14ac:dyDescent="0.2">
      <c r="A60" s="87"/>
      <c r="B60" s="81"/>
      <c r="C60" s="81" t="str">
        <f>IF(B60="Self",VLOOKUP(A60,Employees!$T$4:$Y$203,2,FALSE),IF(B60="Spouse",VLOOKUP(A60,Dependents!$O$4:$U$203,3,FALSE),""))</f>
        <v/>
      </c>
      <c r="D60" s="81" t="str">
        <f>IF(B60="Self",VLOOKUP(A60,Employees!$T$4:$Y$203,3,FALSE),IF(B60="Spouse",VLOOKUP(A60,Dependents!$O$4:$U$203,4,FALSE),""))</f>
        <v/>
      </c>
      <c r="E60" s="81" t="str">
        <f>IF(B60="Self",VLOOKUP(A60,Employees!$T$4:$Y$203,4,FALSE),IF(B60="Spouse",VLOOKUP(A60,Dependents!$O$4:$U$203,5,FALSE),""))</f>
        <v/>
      </c>
      <c r="F60" s="81" t="str">
        <f>IF(B60="Self",VLOOKUP(A60,Employees!$T$4:$Y$203,5,FALSE),IF(B60="Spouse",VLOOKUP(A60,Dependents!$O$4:$U$203,6,FALSE),""))</f>
        <v/>
      </c>
      <c r="G60" s="61" t="str">
        <f>IF(B60="Self",VLOOKUP(A60,Employees!$T$4:$Y$203,6,FALSE),IF(B60="Spouse",VLOOKUP(A60,Dependents!$O$4:$U$203,7,FALSE),""))</f>
        <v/>
      </c>
      <c r="H60" s="81"/>
      <c r="I60" s="101"/>
      <c r="J60" s="101" t="str">
        <f t="shared" si="0"/>
        <v/>
      </c>
      <c r="K60" s="101" t="str">
        <f>IF(I60="Current",VLOOKUP(A60,Employers!$O$4:$R$203,2,FALSE),"")</f>
        <v/>
      </c>
      <c r="L60" s="60" t="str">
        <f>IF(I60="Current",VLOOKUP(A60,Employers!$O$4:$R$203,3,FALSE), "")</f>
        <v/>
      </c>
      <c r="M60" s="64" t="str">
        <f>IF(I60="Current",VLOOKUP(A60,Employers!$O$4:$R$203,4,FALSE),"")</f>
        <v/>
      </c>
      <c r="N60" s="81"/>
      <c r="O60" s="81" t="str">
        <f>IF(ISNA(VLOOKUP(N60, Carriers!$A$2:$C$65, 2,FALSE)),"",(VLOOKUP(N60, Carriers!$A$2:$C$65, 2,FALSE)))</f>
        <v/>
      </c>
      <c r="P60" s="81" t="str">
        <f>IF(ISNA(VLOOKUP(O60, Carriers!$B$2:$D$65, 2,FALSE)),"",(VLOOKUP(O60, Carriers!$B$2:$D$65, 2,FALSE)))</f>
        <v/>
      </c>
      <c r="Q60" s="81"/>
      <c r="R60" s="91"/>
      <c r="S60" s="92"/>
      <c r="T60" s="92"/>
      <c r="U60" s="60"/>
      <c r="V60" s="81"/>
      <c r="W60" s="81"/>
      <c r="X60" s="81"/>
      <c r="Y60" s="81"/>
      <c r="Z60" s="81"/>
    </row>
    <row r="61" spans="1:26" x14ac:dyDescent="0.2">
      <c r="A61" s="87"/>
      <c r="B61" s="81"/>
      <c r="C61" s="81" t="str">
        <f>IF(B61="Self",VLOOKUP(A61,Employees!$T$4:$Y$203,2,FALSE),IF(B61="Spouse",VLOOKUP(A61,Dependents!$O$4:$U$203,3,FALSE),""))</f>
        <v/>
      </c>
      <c r="D61" s="81" t="str">
        <f>IF(B61="Self",VLOOKUP(A61,Employees!$T$4:$Y$203,3,FALSE),IF(B61="Spouse",VLOOKUP(A61,Dependents!$O$4:$U$203,4,FALSE),""))</f>
        <v/>
      </c>
      <c r="E61" s="81" t="str">
        <f>IF(B61="Self",VLOOKUP(A61,Employees!$T$4:$Y$203,4,FALSE),IF(B61="Spouse",VLOOKUP(A61,Dependents!$O$4:$U$203,5,FALSE),""))</f>
        <v/>
      </c>
      <c r="F61" s="81" t="str">
        <f>IF(B61="Self",VLOOKUP(A61,Employees!$T$4:$Y$203,5,FALSE),IF(B61="Spouse",VLOOKUP(A61,Dependents!$O$4:$U$203,6,FALSE),""))</f>
        <v/>
      </c>
      <c r="G61" s="61" t="str">
        <f>IF(B61="Self",VLOOKUP(A61,Employees!$T$4:$Y$203,6,FALSE),IF(B61="Spouse",VLOOKUP(A61,Dependents!$O$4:$U$203,7,FALSE),""))</f>
        <v/>
      </c>
      <c r="H61" s="81"/>
      <c r="I61" s="101"/>
      <c r="J61" s="101" t="str">
        <f t="shared" si="0"/>
        <v/>
      </c>
      <c r="K61" s="101" t="str">
        <f>IF(I61="Current",VLOOKUP(A61,Employers!$O$4:$R$203,2,FALSE),"")</f>
        <v/>
      </c>
      <c r="L61" s="60" t="str">
        <f>IF(I61="Current",VLOOKUP(A61,Employers!$O$4:$R$203,3,FALSE), "")</f>
        <v/>
      </c>
      <c r="M61" s="64" t="str">
        <f>IF(I61="Current",VLOOKUP(A61,Employers!$O$4:$R$203,4,FALSE),"")</f>
        <v/>
      </c>
      <c r="N61" s="81"/>
      <c r="O61" s="81" t="str">
        <f>IF(ISNA(VLOOKUP(N61, Carriers!$A$2:$C$65, 2,FALSE)),"",(VLOOKUP(N61, Carriers!$A$2:$C$65, 2,FALSE)))</f>
        <v/>
      </c>
      <c r="P61" s="81" t="str">
        <f>IF(ISNA(VLOOKUP(O61, Carriers!$B$2:$D$65, 2,FALSE)),"",(VLOOKUP(O61, Carriers!$B$2:$D$65, 2,FALSE)))</f>
        <v/>
      </c>
      <c r="Q61" s="81"/>
      <c r="R61" s="91"/>
      <c r="S61" s="92"/>
      <c r="T61" s="92"/>
      <c r="U61" s="60"/>
      <c r="V61" s="81"/>
      <c r="W61" s="81"/>
      <c r="X61" s="81"/>
      <c r="Y61" s="81"/>
      <c r="Z61" s="81"/>
    </row>
    <row r="62" spans="1:26" x14ac:dyDescent="0.2">
      <c r="A62" s="87"/>
      <c r="B62" s="81"/>
      <c r="C62" s="81" t="str">
        <f>IF(B62="Self",VLOOKUP(A62,Employees!$T$4:$Y$203,2,FALSE),IF(B62="Spouse",VLOOKUP(A62,Dependents!$O$4:$U$203,3,FALSE),""))</f>
        <v/>
      </c>
      <c r="D62" s="81" t="str">
        <f>IF(B62="Self",VLOOKUP(A62,Employees!$T$4:$Y$203,3,FALSE),IF(B62="Spouse",VLOOKUP(A62,Dependents!$O$4:$U$203,4,FALSE),""))</f>
        <v/>
      </c>
      <c r="E62" s="81" t="str">
        <f>IF(B62="Self",VLOOKUP(A62,Employees!$T$4:$Y$203,4,FALSE),IF(B62="Spouse",VLOOKUP(A62,Dependents!$O$4:$U$203,5,FALSE),""))</f>
        <v/>
      </c>
      <c r="F62" s="81" t="str">
        <f>IF(B62="Self",VLOOKUP(A62,Employees!$T$4:$Y$203,5,FALSE),IF(B62="Spouse",VLOOKUP(A62,Dependents!$O$4:$U$203,6,FALSE),""))</f>
        <v/>
      </c>
      <c r="G62" s="61" t="str">
        <f>IF(B62="Self",VLOOKUP(A62,Employees!$T$4:$Y$203,6,FALSE),IF(B62="Spouse",VLOOKUP(A62,Dependents!$O$4:$U$203,7,FALSE),""))</f>
        <v/>
      </c>
      <c r="H62" s="81"/>
      <c r="I62" s="101"/>
      <c r="J62" s="101" t="str">
        <f t="shared" si="0"/>
        <v/>
      </c>
      <c r="K62" s="101" t="str">
        <f>IF(I62="Current",VLOOKUP(A62,Employers!$O$4:$R$203,2,FALSE),"")</f>
        <v/>
      </c>
      <c r="L62" s="60" t="str">
        <f>IF(I62="Current",VLOOKUP(A62,Employers!$O$4:$R$203,3,FALSE), "")</f>
        <v/>
      </c>
      <c r="M62" s="64" t="str">
        <f>IF(I62="Current",VLOOKUP(A62,Employers!$O$4:$R$203,4,FALSE),"")</f>
        <v/>
      </c>
      <c r="N62" s="81"/>
      <c r="O62" s="81" t="str">
        <f>IF(ISNA(VLOOKUP(N62, Carriers!$A$2:$C$65, 2,FALSE)),"",(VLOOKUP(N62, Carriers!$A$2:$C$65, 2,FALSE)))</f>
        <v/>
      </c>
      <c r="P62" s="81" t="str">
        <f>IF(ISNA(VLOOKUP(O62, Carriers!$B$2:$D$65, 2,FALSE)),"",(VLOOKUP(O62, Carriers!$B$2:$D$65, 2,FALSE)))</f>
        <v/>
      </c>
      <c r="Q62" s="81"/>
      <c r="R62" s="91"/>
      <c r="S62" s="92"/>
      <c r="T62" s="92"/>
      <c r="U62" s="60"/>
      <c r="V62" s="81"/>
      <c r="W62" s="81"/>
      <c r="X62" s="81"/>
      <c r="Y62" s="81"/>
      <c r="Z62" s="81"/>
    </row>
    <row r="63" spans="1:26" x14ac:dyDescent="0.2">
      <c r="A63" s="87"/>
      <c r="B63" s="81"/>
      <c r="C63" s="81" t="str">
        <f>IF(B63="Self",VLOOKUP(A63,Employees!$T$4:$Y$203,2,FALSE),IF(B63="Spouse",VLOOKUP(A63,Dependents!$O$4:$U$203,3,FALSE),""))</f>
        <v/>
      </c>
      <c r="D63" s="81" t="str">
        <f>IF(B63="Self",VLOOKUP(A63,Employees!$T$4:$Y$203,3,FALSE),IF(B63="Spouse",VLOOKUP(A63,Dependents!$O$4:$U$203,4,FALSE),""))</f>
        <v/>
      </c>
      <c r="E63" s="81" t="str">
        <f>IF(B63="Self",VLOOKUP(A63,Employees!$T$4:$Y$203,4,FALSE),IF(B63="Spouse",VLOOKUP(A63,Dependents!$O$4:$U$203,5,FALSE),""))</f>
        <v/>
      </c>
      <c r="F63" s="81" t="str">
        <f>IF(B63="Self",VLOOKUP(A63,Employees!$T$4:$Y$203,5,FALSE),IF(B63="Spouse",VLOOKUP(A63,Dependents!$O$4:$U$203,6,FALSE),""))</f>
        <v/>
      </c>
      <c r="G63" s="61" t="str">
        <f>IF(B63="Self",VLOOKUP(A63,Employees!$T$4:$Y$203,6,FALSE),IF(B63="Spouse",VLOOKUP(A63,Dependents!$O$4:$U$203,7,FALSE),""))</f>
        <v/>
      </c>
      <c r="H63" s="81"/>
      <c r="I63" s="101"/>
      <c r="J63" s="101" t="str">
        <f t="shared" si="0"/>
        <v/>
      </c>
      <c r="K63" s="101" t="str">
        <f>IF(I63="Current",VLOOKUP(A63,Employers!$O$4:$R$203,2,FALSE),"")</f>
        <v/>
      </c>
      <c r="L63" s="60" t="str">
        <f>IF(I63="Current",VLOOKUP(A63,Employers!$O$4:$R$203,3,FALSE), "")</f>
        <v/>
      </c>
      <c r="M63" s="64" t="str">
        <f>IF(I63="Current",VLOOKUP(A63,Employers!$O$4:$R$203,4,FALSE),"")</f>
        <v/>
      </c>
      <c r="N63" s="81"/>
      <c r="O63" s="81" t="str">
        <f>IF(ISNA(VLOOKUP(N63, Carriers!$A$2:$C$65, 2,FALSE)),"",(VLOOKUP(N63, Carriers!$A$2:$C$65, 2,FALSE)))</f>
        <v/>
      </c>
      <c r="P63" s="81" t="str">
        <f>IF(ISNA(VLOOKUP(O63, Carriers!$B$2:$D$65, 2,FALSE)),"",(VLOOKUP(O63, Carriers!$B$2:$D$65, 2,FALSE)))</f>
        <v/>
      </c>
      <c r="Q63" s="81"/>
      <c r="R63" s="91"/>
      <c r="S63" s="92"/>
      <c r="T63" s="92"/>
      <c r="U63" s="60"/>
      <c r="V63" s="81"/>
      <c r="W63" s="81"/>
      <c r="X63" s="81"/>
      <c r="Y63" s="81"/>
      <c r="Z63" s="81"/>
    </row>
    <row r="64" spans="1:26" x14ac:dyDescent="0.2">
      <c r="A64" s="86"/>
      <c r="B64" s="49"/>
      <c r="C64" s="57" t="str">
        <f>IF(B64="Self",VLOOKUP(A64,Employees!$T$4:$Y$203,2,FALSE),IF(B64="Spouse",VLOOKUP(A64,Dependents!$O$4:$U$203,3,FALSE),""))</f>
        <v/>
      </c>
      <c r="D64" s="57" t="str">
        <f>IF(B64="Self",VLOOKUP(A64,Employees!$T$4:$Y$203,3,FALSE),IF(B64="Spouse",VLOOKUP(A64,Dependents!$O$4:$U$203,4,FALSE),""))</f>
        <v/>
      </c>
      <c r="E64" s="57" t="str">
        <f>IF(B64="Self",VLOOKUP(A64,Employees!$T$4:$Y$203,4,FALSE),IF(B64="Spouse",VLOOKUP(A64,Dependents!$O$4:$U$203,5,FALSE),""))</f>
        <v/>
      </c>
      <c r="F64" s="57" t="str">
        <f>IF(B64="Self",VLOOKUP(A64,Employees!$T$4:$Y$203,5,FALSE),IF(B64="Spouse",VLOOKUP(A64,Dependents!$O$4:$U$203,6,FALSE),""))</f>
        <v/>
      </c>
      <c r="G64" s="104" t="str">
        <f>IF(B64="Self",VLOOKUP(A64,Employees!$T$4:$Y$203,6,FALSE),IF(B64="Spouse",VLOOKUP(A64,Dependents!$O$4:$U$203,7,FALSE),""))</f>
        <v/>
      </c>
      <c r="H64" s="77"/>
      <c r="I64" s="77"/>
      <c r="J64" s="49" t="str">
        <f t="shared" si="0"/>
        <v/>
      </c>
      <c r="K64" s="77" t="str">
        <f>IF(I64="Current",VLOOKUP(A64,Employers!$O$4:$R$203,2,FALSE),"")</f>
        <v/>
      </c>
      <c r="L64" s="49" t="str">
        <f>IF(I64="Current",VLOOKUP(A64,Employers!$O$4:$R$203,3,FALSE), "")</f>
        <v/>
      </c>
      <c r="M64" s="53" t="str">
        <f>IF(I64="Current",VLOOKUP(A64,Employers!$O$4:$R$203,4,FALSE),"")</f>
        <v/>
      </c>
      <c r="N64" s="49"/>
      <c r="O64" s="54" t="str">
        <f>IF(ISNA(VLOOKUP(N64, Carriers!$A$2:$C$65, 2,FALSE)),"",(VLOOKUP(N64, Carriers!$A$2:$C$65, 2,FALSE)))</f>
        <v/>
      </c>
      <c r="P64" s="54" t="str">
        <f>IF(ISNA(VLOOKUP(O64, Carriers!$B$2:$D$65, 2,FALSE)),"",(VLOOKUP(O64, Carriers!$B$2:$D$65, 2,FALSE)))</f>
        <v/>
      </c>
      <c r="Q64" s="49"/>
      <c r="R64" s="49"/>
      <c r="S64" s="90"/>
      <c r="T64" s="90"/>
      <c r="U64" s="49"/>
      <c r="V64" s="77"/>
      <c r="W64" s="77"/>
      <c r="X64" s="77"/>
      <c r="Y64" s="77"/>
      <c r="Z64" s="77"/>
    </row>
    <row r="65" spans="1:26" x14ac:dyDescent="0.2">
      <c r="A65" s="86"/>
      <c r="B65" s="49"/>
      <c r="C65" s="57" t="str">
        <f>IF(B65="Self",VLOOKUP(A65,Employees!$T$4:$Y$203,2,FALSE),IF(B65="Spouse",VLOOKUP(A65,Dependents!$O$4:$U$203,3,FALSE),""))</f>
        <v/>
      </c>
      <c r="D65" s="57" t="str">
        <f>IF(B65="Self",VLOOKUP(A65,Employees!$T$4:$Y$203,3,FALSE),IF(B65="Spouse",VLOOKUP(A65,Dependents!$O$4:$U$203,4,FALSE),""))</f>
        <v/>
      </c>
      <c r="E65" s="57" t="str">
        <f>IF(B65="Self",VLOOKUP(A65,Employees!$T$4:$Y$203,4,FALSE),IF(B65="Spouse",VLOOKUP(A65,Dependents!$O$4:$U$203,5,FALSE),""))</f>
        <v/>
      </c>
      <c r="F65" s="57" t="str">
        <f>IF(B65="Self",VLOOKUP(A65,Employees!$T$4:$Y$203,5,FALSE),IF(B65="Spouse",VLOOKUP(A65,Dependents!$O$4:$U$203,6,FALSE),""))</f>
        <v/>
      </c>
      <c r="G65" s="104" t="str">
        <f>IF(B65="Self",VLOOKUP(A65,Employees!$T$4:$Y$203,6,FALSE),IF(B65="Spouse",VLOOKUP(A65,Dependents!$O$4:$U$203,7,FALSE),""))</f>
        <v/>
      </c>
      <c r="H65" s="77"/>
      <c r="I65" s="77"/>
      <c r="J65" s="49" t="str">
        <f t="shared" si="0"/>
        <v/>
      </c>
      <c r="K65" s="77" t="str">
        <f>IF(I65="Current",VLOOKUP(A65,Employers!$O$4:$R$203,2,FALSE),"")</f>
        <v/>
      </c>
      <c r="L65" s="49" t="str">
        <f>IF(I65="Current",VLOOKUP(A65,Employers!$O$4:$R$203,3,FALSE), "")</f>
        <v/>
      </c>
      <c r="M65" s="53" t="str">
        <f>IF(I65="Current",VLOOKUP(A65,Employers!$O$4:$R$203,4,FALSE),"")</f>
        <v/>
      </c>
      <c r="N65" s="49"/>
      <c r="O65" s="54" t="str">
        <f>IF(ISNA(VLOOKUP(N65, Carriers!$A$2:$C$65, 2,FALSE)),"",(VLOOKUP(N65, Carriers!$A$2:$C$65, 2,FALSE)))</f>
        <v/>
      </c>
      <c r="P65" s="54" t="str">
        <f>IF(ISNA(VLOOKUP(O65, Carriers!$B$2:$D$65, 2,FALSE)),"",(VLOOKUP(O65, Carriers!$B$2:$D$65, 2,FALSE)))</f>
        <v/>
      </c>
      <c r="Q65" s="49"/>
      <c r="R65" s="49"/>
      <c r="S65" s="90"/>
      <c r="T65" s="90"/>
      <c r="U65" s="49"/>
      <c r="V65" s="77"/>
      <c r="W65" s="77"/>
      <c r="X65" s="77"/>
      <c r="Y65" s="77"/>
      <c r="Z65" s="77"/>
    </row>
    <row r="66" spans="1:26" x14ac:dyDescent="0.2">
      <c r="A66" s="86"/>
      <c r="B66" s="49"/>
      <c r="C66" s="57" t="str">
        <f>IF(B66="Self",VLOOKUP(A66,Employees!$T$4:$Y$203,2,FALSE),IF(B66="Spouse",VLOOKUP(A66,Dependents!$O$4:$U$203,3,FALSE),""))</f>
        <v/>
      </c>
      <c r="D66" s="57" t="str">
        <f>IF(B66="Self",VLOOKUP(A66,Employees!$T$4:$Y$203,3,FALSE),IF(B66="Spouse",VLOOKUP(A66,Dependents!$O$4:$U$203,4,FALSE),""))</f>
        <v/>
      </c>
      <c r="E66" s="57" t="str">
        <f>IF(B66="Self",VLOOKUP(A66,Employees!$T$4:$Y$203,4,FALSE),IF(B66="Spouse",VLOOKUP(A66,Dependents!$O$4:$U$203,5,FALSE),""))</f>
        <v/>
      </c>
      <c r="F66" s="57" t="str">
        <f>IF(B66="Self",VLOOKUP(A66,Employees!$T$4:$Y$203,5,FALSE),IF(B66="Spouse",VLOOKUP(A66,Dependents!$O$4:$U$203,6,FALSE),""))</f>
        <v/>
      </c>
      <c r="G66" s="104" t="str">
        <f>IF(B66="Self",VLOOKUP(A66,Employees!$T$4:$Y$203,6,FALSE),IF(B66="Spouse",VLOOKUP(A66,Dependents!$O$4:$U$203,7,FALSE),""))</f>
        <v/>
      </c>
      <c r="H66" s="77"/>
      <c r="I66" s="77"/>
      <c r="J66" s="49" t="str">
        <f t="shared" si="0"/>
        <v/>
      </c>
      <c r="K66" s="77" t="str">
        <f>IF(I66="Current",VLOOKUP(A66,Employers!$O$4:$R$203,2,FALSE),"")</f>
        <v/>
      </c>
      <c r="L66" s="49" t="str">
        <f>IF(I66="Current",VLOOKUP(A66,Employers!$O$4:$R$203,3,FALSE), "")</f>
        <v/>
      </c>
      <c r="M66" s="53" t="str">
        <f>IF(I66="Current",VLOOKUP(A66,Employers!$O$4:$R$203,4,FALSE),"")</f>
        <v/>
      </c>
      <c r="N66" s="49"/>
      <c r="O66" s="54" t="str">
        <f>IF(ISNA(VLOOKUP(N66, Carriers!$A$2:$C$65, 2,FALSE)),"",(VLOOKUP(N66, Carriers!$A$2:$C$65, 2,FALSE)))</f>
        <v/>
      </c>
      <c r="P66" s="54" t="str">
        <f>IF(ISNA(VLOOKUP(O66, Carriers!$B$2:$D$65, 2,FALSE)),"",(VLOOKUP(O66, Carriers!$B$2:$D$65, 2,FALSE)))</f>
        <v/>
      </c>
      <c r="Q66" s="49"/>
      <c r="R66" s="49"/>
      <c r="S66" s="90"/>
      <c r="T66" s="90"/>
      <c r="U66" s="49"/>
      <c r="V66" s="77"/>
      <c r="W66" s="77"/>
      <c r="X66" s="77"/>
      <c r="Y66" s="77"/>
      <c r="Z66" s="77"/>
    </row>
    <row r="67" spans="1:26" x14ac:dyDescent="0.2">
      <c r="A67" s="86"/>
      <c r="B67" s="49"/>
      <c r="C67" s="57" t="str">
        <f>IF(B67="Self",VLOOKUP(A67,Employees!$T$4:$Y$203,2,FALSE),IF(B67="Spouse",VLOOKUP(A67,Dependents!$O$4:$U$203,3,FALSE),""))</f>
        <v/>
      </c>
      <c r="D67" s="57" t="str">
        <f>IF(B67="Self",VLOOKUP(A67,Employees!$T$4:$Y$203,3,FALSE),IF(B67="Spouse",VLOOKUP(A67,Dependents!$O$4:$U$203,4,FALSE),""))</f>
        <v/>
      </c>
      <c r="E67" s="57" t="str">
        <f>IF(B67="Self",VLOOKUP(A67,Employees!$T$4:$Y$203,4,FALSE),IF(B67="Spouse",VLOOKUP(A67,Dependents!$O$4:$U$203,5,FALSE),""))</f>
        <v/>
      </c>
      <c r="F67" s="57" t="str">
        <f>IF(B67="Self",VLOOKUP(A67,Employees!$T$4:$Y$203,5,FALSE),IF(B67="Spouse",VLOOKUP(A67,Dependents!$O$4:$U$203,6,FALSE),""))</f>
        <v/>
      </c>
      <c r="G67" s="104" t="str">
        <f>IF(B67="Self",VLOOKUP(A67,Employees!$T$4:$Y$203,6,FALSE),IF(B67="Spouse",VLOOKUP(A67,Dependents!$O$4:$U$203,7,FALSE),""))</f>
        <v/>
      </c>
      <c r="H67" s="77"/>
      <c r="I67" s="77"/>
      <c r="J67" s="49" t="str">
        <f t="shared" si="0"/>
        <v/>
      </c>
      <c r="K67" s="77" t="str">
        <f>IF(I67="Current",VLOOKUP(A67,Employers!$O$4:$R$203,2,FALSE),"")</f>
        <v/>
      </c>
      <c r="L67" s="49" t="str">
        <f>IF(I67="Current",VLOOKUP(A67,Employers!$O$4:$R$203,3,FALSE), "")</f>
        <v/>
      </c>
      <c r="M67" s="53" t="str">
        <f>IF(I67="Current",VLOOKUP(A67,Employers!$O$4:$R$203,4,FALSE),"")</f>
        <v/>
      </c>
      <c r="N67" s="49"/>
      <c r="O67" s="54" t="str">
        <f>IF(ISNA(VLOOKUP(N67, Carriers!$A$2:$C$65, 2,FALSE)),"",(VLOOKUP(N67, Carriers!$A$2:$C$65, 2,FALSE)))</f>
        <v/>
      </c>
      <c r="P67" s="54" t="str">
        <f>IF(ISNA(VLOOKUP(O67, Carriers!$B$2:$D$65, 2,FALSE)),"",(VLOOKUP(O67, Carriers!$B$2:$D$65, 2,FALSE)))</f>
        <v/>
      </c>
      <c r="Q67" s="49"/>
      <c r="R67" s="49"/>
      <c r="S67" s="90"/>
      <c r="T67" s="90"/>
      <c r="U67" s="49"/>
      <c r="V67" s="77"/>
      <c r="W67" s="77"/>
      <c r="X67" s="77"/>
      <c r="Y67" s="77"/>
      <c r="Z67" s="77"/>
    </row>
    <row r="68" spans="1:26" x14ac:dyDescent="0.2">
      <c r="A68" s="86"/>
      <c r="B68" s="49"/>
      <c r="C68" s="57" t="str">
        <f>IF(B68="Self",VLOOKUP(A68,Employees!$T$4:$Y$203,2,FALSE),IF(B68="Spouse",VLOOKUP(A68,Dependents!$O$4:$U$203,3,FALSE),""))</f>
        <v/>
      </c>
      <c r="D68" s="57" t="str">
        <f>IF(B68="Self",VLOOKUP(A68,Employees!$T$4:$Y$203,3,FALSE),IF(B68="Spouse",VLOOKUP(A68,Dependents!$O$4:$U$203,4,FALSE),""))</f>
        <v/>
      </c>
      <c r="E68" s="57" t="str">
        <f>IF(B68="Self",VLOOKUP(A68,Employees!$T$4:$Y$203,4,FALSE),IF(B68="Spouse",VLOOKUP(A68,Dependents!$O$4:$U$203,5,FALSE),""))</f>
        <v/>
      </c>
      <c r="F68" s="57" t="str">
        <f>IF(B68="Self",VLOOKUP(A68,Employees!$T$4:$Y$203,5,FALSE),IF(B68="Spouse",VLOOKUP(A68,Dependents!$O$4:$U$203,6,FALSE),""))</f>
        <v/>
      </c>
      <c r="G68" s="104" t="str">
        <f>IF(B68="Self",VLOOKUP(A68,Employees!$T$4:$Y$203,6,FALSE),IF(B68="Spouse",VLOOKUP(A68,Dependents!$O$4:$U$203,7,FALSE),""))</f>
        <v/>
      </c>
      <c r="H68" s="77"/>
      <c r="I68" s="77"/>
      <c r="J68" s="49" t="str">
        <f t="shared" si="0"/>
        <v/>
      </c>
      <c r="K68" s="77" t="str">
        <f>IF(I68="Current",VLOOKUP(A68,Employers!$O$4:$R$203,2,FALSE),"")</f>
        <v/>
      </c>
      <c r="L68" s="49" t="str">
        <f>IF(I68="Current",VLOOKUP(A68,Employers!$O$4:$R$203,3,FALSE), "")</f>
        <v/>
      </c>
      <c r="M68" s="53" t="str">
        <f>IF(I68="Current",VLOOKUP(A68,Employers!$O$4:$R$203,4,FALSE),"")</f>
        <v/>
      </c>
      <c r="N68" s="49"/>
      <c r="O68" s="54" t="str">
        <f>IF(ISNA(VLOOKUP(N68, Carriers!$A$2:$C$65, 2,FALSE)),"",(VLOOKUP(N68, Carriers!$A$2:$C$65, 2,FALSE)))</f>
        <v/>
      </c>
      <c r="P68" s="54" t="str">
        <f>IF(ISNA(VLOOKUP(O68, Carriers!$B$2:$D$65, 2,FALSE)),"",(VLOOKUP(O68, Carriers!$B$2:$D$65, 2,FALSE)))</f>
        <v/>
      </c>
      <c r="Q68" s="49"/>
      <c r="R68" s="49"/>
      <c r="S68" s="90"/>
      <c r="T68" s="90"/>
      <c r="U68" s="49"/>
      <c r="V68" s="77"/>
      <c r="W68" s="77"/>
      <c r="X68" s="77"/>
      <c r="Y68" s="77"/>
      <c r="Z68" s="77"/>
    </row>
    <row r="69" spans="1:26" x14ac:dyDescent="0.2">
      <c r="A69" s="87"/>
      <c r="B69" s="81"/>
      <c r="C69" s="81" t="str">
        <f>IF(B69="Self",VLOOKUP(A69,Employees!$T$4:$Y$203,2,FALSE),IF(B69="Spouse",VLOOKUP(A69,Dependents!$O$4:$U$203,3,FALSE),""))</f>
        <v/>
      </c>
      <c r="D69" s="81" t="str">
        <f>IF(B69="Self",VLOOKUP(A69,Employees!$T$4:$Y$203,3,FALSE),IF(B69="Spouse",VLOOKUP(A69,Dependents!$O$4:$U$203,4,FALSE),""))</f>
        <v/>
      </c>
      <c r="E69" s="81" t="str">
        <f>IF(B69="Self",VLOOKUP(A69,Employees!$T$4:$Y$203,4,FALSE),IF(B69="Spouse",VLOOKUP(A69,Dependents!$O$4:$U$203,5,FALSE),""))</f>
        <v/>
      </c>
      <c r="F69" s="81" t="str">
        <f>IF(B69="Self",VLOOKUP(A69,Employees!$T$4:$Y$203,5,FALSE),IF(B69="Spouse",VLOOKUP(A69,Dependents!$O$4:$U$203,6,FALSE),""))</f>
        <v/>
      </c>
      <c r="G69" s="61" t="str">
        <f>IF(B69="Self",VLOOKUP(A69,Employees!$T$4:$Y$203,6,FALSE),IF(B69="Spouse",VLOOKUP(A69,Dependents!$O$4:$U$203,7,FALSE),""))</f>
        <v/>
      </c>
      <c r="H69" s="81"/>
      <c r="I69" s="101"/>
      <c r="J69" s="101" t="str">
        <f t="shared" si="0"/>
        <v/>
      </c>
      <c r="K69" s="101" t="str">
        <f>IF(I69="Current",VLOOKUP(A69,Employers!$O$4:$R$203,2,FALSE),"")</f>
        <v/>
      </c>
      <c r="L69" s="60" t="str">
        <f>IF(I69="Current",VLOOKUP(A69,Employers!$O$4:$R$203,3,FALSE), "")</f>
        <v/>
      </c>
      <c r="M69" s="64" t="str">
        <f>IF(I69="Current",VLOOKUP(A69,Employers!$O$4:$R$203,4,FALSE),"")</f>
        <v/>
      </c>
      <c r="N69" s="81"/>
      <c r="O69" s="81" t="str">
        <f>IF(ISNA(VLOOKUP(N69, Carriers!$A$2:$C$65, 2,FALSE)),"",(VLOOKUP(N69, Carriers!$A$2:$C$65, 2,FALSE)))</f>
        <v/>
      </c>
      <c r="P69" s="81" t="str">
        <f>IF(ISNA(VLOOKUP(O69, Carriers!$B$2:$D$65, 2,FALSE)),"",(VLOOKUP(O69, Carriers!$B$2:$D$65, 2,FALSE)))</f>
        <v/>
      </c>
      <c r="Q69" s="81"/>
      <c r="R69" s="91"/>
      <c r="S69" s="92"/>
      <c r="T69" s="92"/>
      <c r="U69" s="60"/>
      <c r="V69" s="81"/>
      <c r="W69" s="81"/>
      <c r="X69" s="81"/>
      <c r="Y69" s="81"/>
      <c r="Z69" s="81"/>
    </row>
    <row r="70" spans="1:26" x14ac:dyDescent="0.2">
      <c r="A70" s="87"/>
      <c r="B70" s="81"/>
      <c r="C70" s="81" t="str">
        <f>IF(B70="Self",VLOOKUP(A70,Employees!$T$4:$Y$203,2,FALSE),IF(B70="Spouse",VLOOKUP(A70,Dependents!$O$4:$U$203,3,FALSE),""))</f>
        <v/>
      </c>
      <c r="D70" s="81" t="str">
        <f>IF(B70="Self",VLOOKUP(A70,Employees!$T$4:$Y$203,3,FALSE),IF(B70="Spouse",VLOOKUP(A70,Dependents!$O$4:$U$203,4,FALSE),""))</f>
        <v/>
      </c>
      <c r="E70" s="81" t="str">
        <f>IF(B70="Self",VLOOKUP(A70,Employees!$T$4:$Y$203,4,FALSE),IF(B70="Spouse",VLOOKUP(A70,Dependents!$O$4:$U$203,5,FALSE),""))</f>
        <v/>
      </c>
      <c r="F70" s="81" t="str">
        <f>IF(B70="Self",VLOOKUP(A70,Employees!$T$4:$Y$203,5,FALSE),IF(B70="Spouse",VLOOKUP(A70,Dependents!$O$4:$U$203,6,FALSE),""))</f>
        <v/>
      </c>
      <c r="G70" s="61" t="str">
        <f>IF(B70="Self",VLOOKUP(A70,Employees!$T$4:$Y$203,6,FALSE),IF(B70="Spouse",VLOOKUP(A70,Dependents!$O$4:$U$203,7,FALSE),""))</f>
        <v/>
      </c>
      <c r="H70" s="81"/>
      <c r="I70" s="101"/>
      <c r="J70" s="101" t="str">
        <f t="shared" ref="J70:J133" si="1">IF(I70="Current",VLOOKUP(I70,$I$4:$J$203,2,FALSE),"")</f>
        <v/>
      </c>
      <c r="K70" s="101" t="str">
        <f>IF(I70="Current",VLOOKUP(A70,Employers!$O$4:$R$203,2,FALSE),"")</f>
        <v/>
      </c>
      <c r="L70" s="60" t="str">
        <f>IF(I70="Current",VLOOKUP(A70,Employers!$O$4:$R$203,3,FALSE), "")</f>
        <v/>
      </c>
      <c r="M70" s="64" t="str">
        <f>IF(I70="Current",VLOOKUP(A70,Employers!$O$4:$R$203,4,FALSE),"")</f>
        <v/>
      </c>
      <c r="N70" s="81"/>
      <c r="O70" s="81" t="str">
        <f>IF(ISNA(VLOOKUP(N70, Carriers!$A$2:$C$65, 2,FALSE)),"",(VLOOKUP(N70, Carriers!$A$2:$C$65, 2,FALSE)))</f>
        <v/>
      </c>
      <c r="P70" s="81" t="str">
        <f>IF(ISNA(VLOOKUP(O70, Carriers!$B$2:$D$65, 2,FALSE)),"",(VLOOKUP(O70, Carriers!$B$2:$D$65, 2,FALSE)))</f>
        <v/>
      </c>
      <c r="Q70" s="81"/>
      <c r="R70" s="91"/>
      <c r="S70" s="92"/>
      <c r="T70" s="92"/>
      <c r="U70" s="60"/>
      <c r="V70" s="81"/>
      <c r="W70" s="81"/>
      <c r="X70" s="81"/>
      <c r="Y70" s="81"/>
      <c r="Z70" s="81"/>
    </row>
    <row r="71" spans="1:26" x14ac:dyDescent="0.2">
      <c r="A71" s="87"/>
      <c r="B71" s="81"/>
      <c r="C71" s="81" t="str">
        <f>IF(B71="Self",VLOOKUP(A71,Employees!$T$4:$Y$203,2,FALSE),IF(B71="Spouse",VLOOKUP(A71,Dependents!$O$4:$U$203,3,FALSE),""))</f>
        <v/>
      </c>
      <c r="D71" s="81" t="str">
        <f>IF(B71="Self",VLOOKUP(A71,Employees!$T$4:$Y$203,3,FALSE),IF(B71="Spouse",VLOOKUP(A71,Dependents!$O$4:$U$203,4,FALSE),""))</f>
        <v/>
      </c>
      <c r="E71" s="81" t="str">
        <f>IF(B71="Self",VLOOKUP(A71,Employees!$T$4:$Y$203,4,FALSE),IF(B71="Spouse",VLOOKUP(A71,Dependents!$O$4:$U$203,5,FALSE),""))</f>
        <v/>
      </c>
      <c r="F71" s="81" t="str">
        <f>IF(B71="Self",VLOOKUP(A71,Employees!$T$4:$Y$203,5,FALSE),IF(B71="Spouse",VLOOKUP(A71,Dependents!$O$4:$U$203,6,FALSE),""))</f>
        <v/>
      </c>
      <c r="G71" s="61" t="str">
        <f>IF(B71="Self",VLOOKUP(A71,Employees!$T$4:$Y$203,6,FALSE),IF(B71="Spouse",VLOOKUP(A71,Dependents!$O$4:$U$203,7,FALSE),""))</f>
        <v/>
      </c>
      <c r="H71" s="81"/>
      <c r="I71" s="101"/>
      <c r="J71" s="101" t="str">
        <f t="shared" si="1"/>
        <v/>
      </c>
      <c r="K71" s="101" t="str">
        <f>IF(I71="Current",VLOOKUP(A71,Employers!$O$4:$R$203,2,FALSE),"")</f>
        <v/>
      </c>
      <c r="L71" s="60" t="str">
        <f>IF(I71="Current",VLOOKUP(A71,Employers!$O$4:$R$203,3,FALSE), "")</f>
        <v/>
      </c>
      <c r="M71" s="64" t="str">
        <f>IF(I71="Current",VLOOKUP(A71,Employers!$O$4:$R$203,4,FALSE),"")</f>
        <v/>
      </c>
      <c r="N71" s="81"/>
      <c r="O71" s="81" t="str">
        <f>IF(ISNA(VLOOKUP(N71, Carriers!$A$2:$C$65, 2,FALSE)),"",(VLOOKUP(N71, Carriers!$A$2:$C$65, 2,FALSE)))</f>
        <v/>
      </c>
      <c r="P71" s="81" t="str">
        <f>IF(ISNA(VLOOKUP(O71, Carriers!$B$2:$D$65, 2,FALSE)),"",(VLOOKUP(O71, Carriers!$B$2:$D$65, 2,FALSE)))</f>
        <v/>
      </c>
      <c r="Q71" s="81"/>
      <c r="R71" s="91"/>
      <c r="S71" s="92"/>
      <c r="T71" s="92"/>
      <c r="U71" s="60"/>
      <c r="V71" s="81"/>
      <c r="W71" s="81"/>
      <c r="X71" s="81"/>
      <c r="Y71" s="81"/>
      <c r="Z71" s="81"/>
    </row>
    <row r="72" spans="1:26" x14ac:dyDescent="0.2">
      <c r="A72" s="87"/>
      <c r="B72" s="81"/>
      <c r="C72" s="81" t="str">
        <f>IF(B72="Self",VLOOKUP(A72,Employees!$T$4:$Y$203,2,FALSE),IF(B72="Spouse",VLOOKUP(A72,Dependents!$O$4:$U$203,3,FALSE),""))</f>
        <v/>
      </c>
      <c r="D72" s="81" t="str">
        <f>IF(B72="Self",VLOOKUP(A72,Employees!$T$4:$Y$203,3,FALSE),IF(B72="Spouse",VLOOKUP(A72,Dependents!$O$4:$U$203,4,FALSE),""))</f>
        <v/>
      </c>
      <c r="E72" s="81" t="str">
        <f>IF(B72="Self",VLOOKUP(A72,Employees!$T$4:$Y$203,4,FALSE),IF(B72="Spouse",VLOOKUP(A72,Dependents!$O$4:$U$203,5,FALSE),""))</f>
        <v/>
      </c>
      <c r="F72" s="81" t="str">
        <f>IF(B72="Self",VLOOKUP(A72,Employees!$T$4:$Y$203,5,FALSE),IF(B72="Spouse",VLOOKUP(A72,Dependents!$O$4:$U$203,6,FALSE),""))</f>
        <v/>
      </c>
      <c r="G72" s="61" t="str">
        <f>IF(B72="Self",VLOOKUP(A72,Employees!$T$4:$Y$203,6,FALSE),IF(B72="Spouse",VLOOKUP(A72,Dependents!$O$4:$U$203,7,FALSE),""))</f>
        <v/>
      </c>
      <c r="H72" s="81"/>
      <c r="I72" s="101"/>
      <c r="J72" s="101" t="str">
        <f t="shared" si="1"/>
        <v/>
      </c>
      <c r="K72" s="101" t="str">
        <f>IF(I72="Current",VLOOKUP(A72,Employers!$O$4:$R$203,2,FALSE),"")</f>
        <v/>
      </c>
      <c r="L72" s="60" t="str">
        <f>IF(I72="Current",VLOOKUP(A72,Employers!$O$4:$R$203,3,FALSE), "")</f>
        <v/>
      </c>
      <c r="M72" s="64" t="str">
        <f>IF(I72="Current",VLOOKUP(A72,Employers!$O$4:$R$203,4,FALSE),"")</f>
        <v/>
      </c>
      <c r="N72" s="81"/>
      <c r="O72" s="81" t="str">
        <f>IF(ISNA(VLOOKUP(N72, Carriers!$A$2:$C$65, 2,FALSE)),"",(VLOOKUP(N72, Carriers!$A$2:$C$65, 2,FALSE)))</f>
        <v/>
      </c>
      <c r="P72" s="81" t="str">
        <f>IF(ISNA(VLOOKUP(O72, Carriers!$B$2:$D$65, 2,FALSE)),"",(VLOOKUP(O72, Carriers!$B$2:$D$65, 2,FALSE)))</f>
        <v/>
      </c>
      <c r="Q72" s="81"/>
      <c r="R72" s="91"/>
      <c r="S72" s="92"/>
      <c r="T72" s="92"/>
      <c r="U72" s="60"/>
      <c r="V72" s="81"/>
      <c r="W72" s="81"/>
      <c r="X72" s="81"/>
      <c r="Y72" s="81"/>
      <c r="Z72" s="81"/>
    </row>
    <row r="73" spans="1:26" x14ac:dyDescent="0.2">
      <c r="A73" s="87"/>
      <c r="B73" s="81"/>
      <c r="C73" s="81" t="str">
        <f>IF(B73="Self",VLOOKUP(A73,Employees!$T$4:$Y$203,2,FALSE),IF(B73="Spouse",VLOOKUP(A73,Dependents!$O$4:$U$203,3,FALSE),""))</f>
        <v/>
      </c>
      <c r="D73" s="81" t="str">
        <f>IF(B73="Self",VLOOKUP(A73,Employees!$T$4:$Y$203,3,FALSE),IF(B73="Spouse",VLOOKUP(A73,Dependents!$O$4:$U$203,4,FALSE),""))</f>
        <v/>
      </c>
      <c r="E73" s="81" t="str">
        <f>IF(B73="Self",VLOOKUP(A73,Employees!$T$4:$Y$203,4,FALSE),IF(B73="Spouse",VLOOKUP(A73,Dependents!$O$4:$U$203,5,FALSE),""))</f>
        <v/>
      </c>
      <c r="F73" s="81" t="str">
        <f>IF(B73="Self",VLOOKUP(A73,Employees!$T$4:$Y$203,5,FALSE),IF(B73="Spouse",VLOOKUP(A73,Dependents!$O$4:$U$203,6,FALSE),""))</f>
        <v/>
      </c>
      <c r="G73" s="61" t="str">
        <f>IF(B73="Self",VLOOKUP(A73,Employees!$T$4:$Y$203,6,FALSE),IF(B73="Spouse",VLOOKUP(A73,Dependents!$O$4:$U$203,7,FALSE),""))</f>
        <v/>
      </c>
      <c r="H73" s="81"/>
      <c r="I73" s="101"/>
      <c r="J73" s="101" t="str">
        <f t="shared" si="1"/>
        <v/>
      </c>
      <c r="K73" s="101" t="str">
        <f>IF(I73="Current",VLOOKUP(A73,Employers!$O$4:$R$203,2,FALSE),"")</f>
        <v/>
      </c>
      <c r="L73" s="60" t="str">
        <f>IF(I73="Current",VLOOKUP(A73,Employers!$O$4:$R$203,3,FALSE), "")</f>
        <v/>
      </c>
      <c r="M73" s="64" t="str">
        <f>IF(I73="Current",VLOOKUP(A73,Employers!$O$4:$R$203,4,FALSE),"")</f>
        <v/>
      </c>
      <c r="N73" s="81"/>
      <c r="O73" s="81" t="str">
        <f>IF(ISNA(VLOOKUP(N73, Carriers!$A$2:$C$65, 2,FALSE)),"",(VLOOKUP(N73, Carriers!$A$2:$C$65, 2,FALSE)))</f>
        <v/>
      </c>
      <c r="P73" s="81" t="str">
        <f>IF(ISNA(VLOOKUP(O73, Carriers!$B$2:$D$65, 2,FALSE)),"",(VLOOKUP(O73, Carriers!$B$2:$D$65, 2,FALSE)))</f>
        <v/>
      </c>
      <c r="Q73" s="81"/>
      <c r="R73" s="91"/>
      <c r="S73" s="92"/>
      <c r="T73" s="92"/>
      <c r="U73" s="60"/>
      <c r="V73" s="81"/>
      <c r="W73" s="81"/>
      <c r="X73" s="81"/>
      <c r="Y73" s="81"/>
      <c r="Z73" s="81"/>
    </row>
    <row r="74" spans="1:26" x14ac:dyDescent="0.2">
      <c r="A74" s="86"/>
      <c r="B74" s="49"/>
      <c r="C74" s="57" t="str">
        <f>IF(B74="Self",VLOOKUP(A74,Employees!$T$4:$Y$203,2,FALSE),IF(B74="Spouse",VLOOKUP(A74,Dependents!$O$4:$U$203,3,FALSE),""))</f>
        <v/>
      </c>
      <c r="D74" s="57" t="str">
        <f>IF(B74="Self",VLOOKUP(A74,Employees!$T$4:$Y$203,3,FALSE),IF(B74="Spouse",VLOOKUP(A74,Dependents!$O$4:$U$203,4,FALSE),""))</f>
        <v/>
      </c>
      <c r="E74" s="57" t="str">
        <f>IF(B74="Self",VLOOKUP(A74,Employees!$T$4:$Y$203,4,FALSE),IF(B74="Spouse",VLOOKUP(A74,Dependents!$O$4:$U$203,5,FALSE),""))</f>
        <v/>
      </c>
      <c r="F74" s="57" t="str">
        <f>IF(B74="Self",VLOOKUP(A74,Employees!$T$4:$Y$203,5,FALSE),IF(B74="Spouse",VLOOKUP(A74,Dependents!$O$4:$U$203,6,FALSE),""))</f>
        <v/>
      </c>
      <c r="G74" s="104" t="str">
        <f>IF(B74="Self",VLOOKUP(A74,Employees!$T$4:$Y$203,6,FALSE),IF(B74="Spouse",VLOOKUP(A74,Dependents!$O$4:$U$203,7,FALSE),""))</f>
        <v/>
      </c>
      <c r="H74" s="77"/>
      <c r="I74" s="77"/>
      <c r="J74" s="49" t="str">
        <f t="shared" si="1"/>
        <v/>
      </c>
      <c r="K74" s="77" t="str">
        <f>IF(I74="Current",VLOOKUP(A74,Employers!$O$4:$R$203,2,FALSE),"")</f>
        <v/>
      </c>
      <c r="L74" s="49" t="str">
        <f>IF(I74="Current",VLOOKUP(A74,Employers!$O$4:$R$203,3,FALSE), "")</f>
        <v/>
      </c>
      <c r="M74" s="53" t="str">
        <f>IF(I74="Current",VLOOKUP(A74,Employers!$O$4:$R$203,4,FALSE),"")</f>
        <v/>
      </c>
      <c r="N74" s="49"/>
      <c r="O74" s="54" t="str">
        <f>IF(ISNA(VLOOKUP(N74, Carriers!$A$2:$C$65, 2,FALSE)),"",(VLOOKUP(N74, Carriers!$A$2:$C$65, 2,FALSE)))</f>
        <v/>
      </c>
      <c r="P74" s="54" t="str">
        <f>IF(ISNA(VLOOKUP(O74, Carriers!$B$2:$D$65, 2,FALSE)),"",(VLOOKUP(O74, Carriers!$B$2:$D$65, 2,FALSE)))</f>
        <v/>
      </c>
      <c r="Q74" s="49"/>
      <c r="R74" s="49"/>
      <c r="S74" s="90"/>
      <c r="T74" s="90"/>
      <c r="U74" s="49"/>
      <c r="V74" s="77"/>
      <c r="W74" s="77"/>
      <c r="X74" s="77"/>
      <c r="Y74" s="77"/>
      <c r="Z74" s="77"/>
    </row>
    <row r="75" spans="1:26" x14ac:dyDescent="0.2">
      <c r="A75" s="86"/>
      <c r="B75" s="49"/>
      <c r="C75" s="57" t="str">
        <f>IF(B75="Self",VLOOKUP(A75,Employees!$T$4:$Y$203,2,FALSE),IF(B75="Spouse",VLOOKUP(A75,Dependents!$O$4:$U$203,3,FALSE),""))</f>
        <v/>
      </c>
      <c r="D75" s="57" t="str">
        <f>IF(B75="Self",VLOOKUP(A75,Employees!$T$4:$Y$203,3,FALSE),IF(B75="Spouse",VLOOKUP(A75,Dependents!$O$4:$U$203,4,FALSE),""))</f>
        <v/>
      </c>
      <c r="E75" s="57" t="str">
        <f>IF(B75="Self",VLOOKUP(A75,Employees!$T$4:$Y$203,4,FALSE),IF(B75="Spouse",VLOOKUP(A75,Dependents!$O$4:$U$203,5,FALSE),""))</f>
        <v/>
      </c>
      <c r="F75" s="57" t="str">
        <f>IF(B75="Self",VLOOKUP(A75,Employees!$T$4:$Y$203,5,FALSE),IF(B75="Spouse",VLOOKUP(A75,Dependents!$O$4:$U$203,6,FALSE),""))</f>
        <v/>
      </c>
      <c r="G75" s="104" t="str">
        <f>IF(B75="Self",VLOOKUP(A75,Employees!$T$4:$Y$203,6,FALSE),IF(B75="Spouse",VLOOKUP(A75,Dependents!$O$4:$U$203,7,FALSE),""))</f>
        <v/>
      </c>
      <c r="H75" s="77"/>
      <c r="I75" s="77"/>
      <c r="J75" s="49" t="str">
        <f t="shared" si="1"/>
        <v/>
      </c>
      <c r="K75" s="77" t="str">
        <f>IF(I75="Current",VLOOKUP(A75,Employers!$O$4:$R$203,2,FALSE),"")</f>
        <v/>
      </c>
      <c r="L75" s="49" t="str">
        <f>IF(I75="Current",VLOOKUP(A75,Employers!$O$4:$R$203,3,FALSE), "")</f>
        <v/>
      </c>
      <c r="M75" s="53" t="str">
        <f>IF(I75="Current",VLOOKUP(A75,Employers!$O$4:$R$203,4,FALSE),"")</f>
        <v/>
      </c>
      <c r="N75" s="49"/>
      <c r="O75" s="54" t="str">
        <f>IF(ISNA(VLOOKUP(N75, Carriers!$A$2:$C$65, 2,FALSE)),"",(VLOOKUP(N75, Carriers!$A$2:$C$65, 2,FALSE)))</f>
        <v/>
      </c>
      <c r="P75" s="54" t="str">
        <f>IF(ISNA(VLOOKUP(O75, Carriers!$B$2:$D$65, 2,FALSE)),"",(VLOOKUP(O75, Carriers!$B$2:$D$65, 2,FALSE)))</f>
        <v/>
      </c>
      <c r="Q75" s="49"/>
      <c r="R75" s="49"/>
      <c r="S75" s="90"/>
      <c r="T75" s="90"/>
      <c r="U75" s="49"/>
      <c r="V75" s="77"/>
      <c r="W75" s="77"/>
      <c r="X75" s="77"/>
      <c r="Y75" s="77"/>
      <c r="Z75" s="77"/>
    </row>
    <row r="76" spans="1:26" x14ac:dyDescent="0.2">
      <c r="A76" s="86"/>
      <c r="B76" s="49"/>
      <c r="C76" s="57" t="str">
        <f>IF(B76="Self",VLOOKUP(A76,Employees!$T$4:$Y$203,2,FALSE),IF(B76="Spouse",VLOOKUP(A76,Dependents!$O$4:$U$203,3,FALSE),""))</f>
        <v/>
      </c>
      <c r="D76" s="57" t="str">
        <f>IF(B76="Self",VLOOKUP(A76,Employees!$T$4:$Y$203,3,FALSE),IF(B76="Spouse",VLOOKUP(A76,Dependents!$O$4:$U$203,4,FALSE),""))</f>
        <v/>
      </c>
      <c r="E76" s="57" t="str">
        <f>IF(B76="Self",VLOOKUP(A76,Employees!$T$4:$Y$203,4,FALSE),IF(B76="Spouse",VLOOKUP(A76,Dependents!$O$4:$U$203,5,FALSE),""))</f>
        <v/>
      </c>
      <c r="F76" s="57" t="str">
        <f>IF(B76="Self",VLOOKUP(A76,Employees!$T$4:$Y$203,5,FALSE),IF(B76="Spouse",VLOOKUP(A76,Dependents!$O$4:$U$203,6,FALSE),""))</f>
        <v/>
      </c>
      <c r="G76" s="104" t="str">
        <f>IF(B76="Self",VLOOKUP(A76,Employees!$T$4:$Y$203,6,FALSE),IF(B76="Spouse",VLOOKUP(A76,Dependents!$O$4:$U$203,7,FALSE),""))</f>
        <v/>
      </c>
      <c r="H76" s="77"/>
      <c r="I76" s="77"/>
      <c r="J76" s="49" t="str">
        <f t="shared" si="1"/>
        <v/>
      </c>
      <c r="K76" s="77" t="str">
        <f>IF(I76="Current",VLOOKUP(A76,Employers!$O$4:$R$203,2,FALSE),"")</f>
        <v/>
      </c>
      <c r="L76" s="49" t="str">
        <f>IF(I76="Current",VLOOKUP(A76,Employers!$O$4:$R$203,3,FALSE), "")</f>
        <v/>
      </c>
      <c r="M76" s="53" t="str">
        <f>IF(I76="Current",VLOOKUP(A76,Employers!$O$4:$R$203,4,FALSE),"")</f>
        <v/>
      </c>
      <c r="N76" s="49"/>
      <c r="O76" s="54" t="str">
        <f>IF(ISNA(VLOOKUP(N76, Carriers!$A$2:$C$65, 2,FALSE)),"",(VLOOKUP(N76, Carriers!$A$2:$C$65, 2,FALSE)))</f>
        <v/>
      </c>
      <c r="P76" s="54" t="str">
        <f>IF(ISNA(VLOOKUP(O76, Carriers!$B$2:$D$65, 2,FALSE)),"",(VLOOKUP(O76, Carriers!$B$2:$D$65, 2,FALSE)))</f>
        <v/>
      </c>
      <c r="Q76" s="49"/>
      <c r="R76" s="49"/>
      <c r="S76" s="90"/>
      <c r="T76" s="90"/>
      <c r="U76" s="49"/>
      <c r="V76" s="77"/>
      <c r="W76" s="77"/>
      <c r="X76" s="77"/>
      <c r="Y76" s="77"/>
      <c r="Z76" s="77"/>
    </row>
    <row r="77" spans="1:26" x14ac:dyDescent="0.2">
      <c r="A77" s="86"/>
      <c r="B77" s="49"/>
      <c r="C77" s="57" t="str">
        <f>IF(B77="Self",VLOOKUP(A77,Employees!$T$4:$Y$203,2,FALSE),IF(B77="Spouse",VLOOKUP(A77,Dependents!$O$4:$U$203,3,FALSE),""))</f>
        <v/>
      </c>
      <c r="D77" s="57" t="str">
        <f>IF(B77="Self",VLOOKUP(A77,Employees!$T$4:$Y$203,3,FALSE),IF(B77="Spouse",VLOOKUP(A77,Dependents!$O$4:$U$203,4,FALSE),""))</f>
        <v/>
      </c>
      <c r="E77" s="57" t="str">
        <f>IF(B77="Self",VLOOKUP(A77,Employees!$T$4:$Y$203,4,FALSE),IF(B77="Spouse",VLOOKUP(A77,Dependents!$O$4:$U$203,5,FALSE),""))</f>
        <v/>
      </c>
      <c r="F77" s="57" t="str">
        <f>IF(B77="Self",VLOOKUP(A77,Employees!$T$4:$Y$203,5,FALSE),IF(B77="Spouse",VLOOKUP(A77,Dependents!$O$4:$U$203,6,FALSE),""))</f>
        <v/>
      </c>
      <c r="G77" s="104" t="str">
        <f>IF(B77="Self",VLOOKUP(A77,Employees!$T$4:$Y$203,6,FALSE),IF(B77="Spouse",VLOOKUP(A77,Dependents!$O$4:$U$203,7,FALSE),""))</f>
        <v/>
      </c>
      <c r="H77" s="77"/>
      <c r="I77" s="77"/>
      <c r="J77" s="49" t="str">
        <f t="shared" si="1"/>
        <v/>
      </c>
      <c r="K77" s="77" t="str">
        <f>IF(I77="Current",VLOOKUP(A77,Employers!$O$4:$R$203,2,FALSE),"")</f>
        <v/>
      </c>
      <c r="L77" s="49" t="str">
        <f>IF(I77="Current",VLOOKUP(A77,Employers!$O$4:$R$203,3,FALSE), "")</f>
        <v/>
      </c>
      <c r="M77" s="53" t="str">
        <f>IF(I77="Current",VLOOKUP(A77,Employers!$O$4:$R$203,4,FALSE),"")</f>
        <v/>
      </c>
      <c r="N77" s="49"/>
      <c r="O77" s="54" t="str">
        <f>IF(ISNA(VLOOKUP(N77, Carriers!$A$2:$C$65, 2,FALSE)),"",(VLOOKUP(N77, Carriers!$A$2:$C$65, 2,FALSE)))</f>
        <v/>
      </c>
      <c r="P77" s="54" t="str">
        <f>IF(ISNA(VLOOKUP(O77, Carriers!$B$2:$D$65, 2,FALSE)),"",(VLOOKUP(O77, Carriers!$B$2:$D$65, 2,FALSE)))</f>
        <v/>
      </c>
      <c r="Q77" s="49"/>
      <c r="R77" s="49"/>
      <c r="S77" s="90"/>
      <c r="T77" s="90"/>
      <c r="U77" s="49"/>
      <c r="V77" s="77"/>
      <c r="W77" s="77"/>
      <c r="X77" s="77"/>
      <c r="Y77" s="77"/>
      <c r="Z77" s="77"/>
    </row>
    <row r="78" spans="1:26" x14ac:dyDescent="0.2">
      <c r="A78" s="86"/>
      <c r="B78" s="49"/>
      <c r="C78" s="57" t="str">
        <f>IF(B78="Self",VLOOKUP(A78,Employees!$T$4:$Y$203,2,FALSE),IF(B78="Spouse",VLOOKUP(A78,Dependents!$O$4:$U$203,3,FALSE),""))</f>
        <v/>
      </c>
      <c r="D78" s="57" t="str">
        <f>IF(B78="Self",VLOOKUP(A78,Employees!$T$4:$Y$203,3,FALSE),IF(B78="Spouse",VLOOKUP(A78,Dependents!$O$4:$U$203,4,FALSE),""))</f>
        <v/>
      </c>
      <c r="E78" s="57" t="str">
        <f>IF(B78="Self",VLOOKUP(A78,Employees!$T$4:$Y$203,4,FALSE),IF(B78="Spouse",VLOOKUP(A78,Dependents!$O$4:$U$203,5,FALSE),""))</f>
        <v/>
      </c>
      <c r="F78" s="57" t="str">
        <f>IF(B78="Self",VLOOKUP(A78,Employees!$T$4:$Y$203,5,FALSE),IF(B78="Spouse",VLOOKUP(A78,Dependents!$O$4:$U$203,6,FALSE),""))</f>
        <v/>
      </c>
      <c r="G78" s="104" t="str">
        <f>IF(B78="Self",VLOOKUP(A78,Employees!$T$4:$Y$203,6,FALSE),IF(B78="Spouse",VLOOKUP(A78,Dependents!$O$4:$U$203,7,FALSE),""))</f>
        <v/>
      </c>
      <c r="H78" s="77"/>
      <c r="I78" s="77"/>
      <c r="J78" s="49" t="str">
        <f t="shared" si="1"/>
        <v/>
      </c>
      <c r="K78" s="77" t="str">
        <f>IF(I78="Current",VLOOKUP(A78,Employers!$O$4:$R$203,2,FALSE),"")</f>
        <v/>
      </c>
      <c r="L78" s="49" t="str">
        <f>IF(I78="Current",VLOOKUP(A78,Employers!$O$4:$R$203,3,FALSE), "")</f>
        <v/>
      </c>
      <c r="M78" s="53" t="str">
        <f>IF(I78="Current",VLOOKUP(A78,Employers!$O$4:$R$203,4,FALSE),"")</f>
        <v/>
      </c>
      <c r="N78" s="49"/>
      <c r="O78" s="54" t="str">
        <f>IF(ISNA(VLOOKUP(N78, Carriers!$A$2:$C$65, 2,FALSE)),"",(VLOOKUP(N78, Carriers!$A$2:$C$65, 2,FALSE)))</f>
        <v/>
      </c>
      <c r="P78" s="54" t="str">
        <f>IF(ISNA(VLOOKUP(O78, Carriers!$B$2:$D$65, 2,FALSE)),"",(VLOOKUP(O78, Carriers!$B$2:$D$65, 2,FALSE)))</f>
        <v/>
      </c>
      <c r="Q78" s="49"/>
      <c r="R78" s="49"/>
      <c r="S78" s="90"/>
      <c r="T78" s="90"/>
      <c r="U78" s="49"/>
      <c r="V78" s="77"/>
      <c r="W78" s="77"/>
      <c r="X78" s="77"/>
      <c r="Y78" s="77"/>
      <c r="Z78" s="77"/>
    </row>
    <row r="79" spans="1:26" x14ac:dyDescent="0.2">
      <c r="A79" s="87"/>
      <c r="B79" s="81"/>
      <c r="C79" s="81" t="str">
        <f>IF(B79="Self",VLOOKUP(A79,Employees!$T$4:$Y$203,2,FALSE),IF(B79="Spouse",VLOOKUP(A79,Dependents!$O$4:$U$203,3,FALSE),""))</f>
        <v/>
      </c>
      <c r="D79" s="81" t="str">
        <f>IF(B79="Self",VLOOKUP(A79,Employees!$T$4:$Y$203,3,FALSE),IF(B79="Spouse",VLOOKUP(A79,Dependents!$O$4:$U$203,4,FALSE),""))</f>
        <v/>
      </c>
      <c r="E79" s="81" t="str">
        <f>IF(B79="Self",VLOOKUP(A79,Employees!$T$4:$Y$203,4,FALSE),IF(B79="Spouse",VLOOKUP(A79,Dependents!$O$4:$U$203,5,FALSE),""))</f>
        <v/>
      </c>
      <c r="F79" s="81" t="str">
        <f>IF(B79="Self",VLOOKUP(A79,Employees!$T$4:$Y$203,5,FALSE),IF(B79="Spouse",VLOOKUP(A79,Dependents!$O$4:$U$203,6,FALSE),""))</f>
        <v/>
      </c>
      <c r="G79" s="61" t="str">
        <f>IF(B79="Self",VLOOKUP(A79,Employees!$T$4:$Y$203,6,FALSE),IF(B79="Spouse",VLOOKUP(A79,Dependents!$O$4:$U$203,7,FALSE),""))</f>
        <v/>
      </c>
      <c r="H79" s="81"/>
      <c r="I79" s="101"/>
      <c r="J79" s="101" t="str">
        <f t="shared" si="1"/>
        <v/>
      </c>
      <c r="K79" s="101" t="str">
        <f>IF(I79="Current",VLOOKUP(A79,Employers!$O$4:$R$203,2,FALSE),"")</f>
        <v/>
      </c>
      <c r="L79" s="60" t="str">
        <f>IF(I79="Current",VLOOKUP(A79,Employers!$O$4:$R$203,3,FALSE), "")</f>
        <v/>
      </c>
      <c r="M79" s="64" t="str">
        <f>IF(I79="Current",VLOOKUP(A79,Employers!$O$4:$R$203,4,FALSE),"")</f>
        <v/>
      </c>
      <c r="N79" s="81"/>
      <c r="O79" s="81" t="str">
        <f>IF(ISNA(VLOOKUP(N79, Carriers!$A$2:$C$65, 2,FALSE)),"",(VLOOKUP(N79, Carriers!$A$2:$C$65, 2,FALSE)))</f>
        <v/>
      </c>
      <c r="P79" s="81" t="str">
        <f>IF(ISNA(VLOOKUP(O79, Carriers!$B$2:$D$65, 2,FALSE)),"",(VLOOKUP(O79, Carriers!$B$2:$D$65, 2,FALSE)))</f>
        <v/>
      </c>
      <c r="Q79" s="81"/>
      <c r="R79" s="91"/>
      <c r="S79" s="92"/>
      <c r="T79" s="92"/>
      <c r="U79" s="60"/>
      <c r="V79" s="81"/>
      <c r="W79" s="81"/>
      <c r="X79" s="81"/>
      <c r="Y79" s="81"/>
      <c r="Z79" s="81"/>
    </row>
    <row r="80" spans="1:26" x14ac:dyDescent="0.2">
      <c r="A80" s="87"/>
      <c r="B80" s="81"/>
      <c r="C80" s="81" t="str">
        <f>IF(B80="Self",VLOOKUP(A80,Employees!$T$4:$Y$203,2,FALSE),IF(B80="Spouse",VLOOKUP(A80,Dependents!$O$4:$U$203,3,FALSE),""))</f>
        <v/>
      </c>
      <c r="D80" s="81" t="str">
        <f>IF(B80="Self",VLOOKUP(A80,Employees!$T$4:$Y$203,3,FALSE),IF(B80="Spouse",VLOOKUP(A80,Dependents!$O$4:$U$203,4,FALSE),""))</f>
        <v/>
      </c>
      <c r="E80" s="81" t="str">
        <f>IF(B80="Self",VLOOKUP(A80,Employees!$T$4:$Y$203,4,FALSE),IF(B80="Spouse",VLOOKUP(A80,Dependents!$O$4:$U$203,5,FALSE),""))</f>
        <v/>
      </c>
      <c r="F80" s="81" t="str">
        <f>IF(B80="Self",VLOOKUP(A80,Employees!$T$4:$Y$203,5,FALSE),IF(B80="Spouse",VLOOKUP(A80,Dependents!$O$4:$U$203,6,FALSE),""))</f>
        <v/>
      </c>
      <c r="G80" s="61" t="str">
        <f>IF(B80="Self",VLOOKUP(A80,Employees!$T$4:$Y$203,6,FALSE),IF(B80="Spouse",VLOOKUP(A80,Dependents!$O$4:$U$203,7,FALSE),""))</f>
        <v/>
      </c>
      <c r="H80" s="81"/>
      <c r="I80" s="101"/>
      <c r="J80" s="101" t="str">
        <f t="shared" si="1"/>
        <v/>
      </c>
      <c r="K80" s="101" t="str">
        <f>IF(I80="Current",VLOOKUP(A80,Employers!$O$4:$R$203,2,FALSE),"")</f>
        <v/>
      </c>
      <c r="L80" s="60" t="str">
        <f>IF(I80="Current",VLOOKUP(A80,Employers!$O$4:$R$203,3,FALSE), "")</f>
        <v/>
      </c>
      <c r="M80" s="64" t="str">
        <f>IF(I80="Current",VLOOKUP(A80,Employers!$O$4:$R$203,4,FALSE),"")</f>
        <v/>
      </c>
      <c r="N80" s="81"/>
      <c r="O80" s="81" t="str">
        <f>IF(ISNA(VLOOKUP(N80, Carriers!$A$2:$C$65, 2,FALSE)),"",(VLOOKUP(N80, Carriers!$A$2:$C$65, 2,FALSE)))</f>
        <v/>
      </c>
      <c r="P80" s="81" t="str">
        <f>IF(ISNA(VLOOKUP(O80, Carriers!$B$2:$D$65, 2,FALSE)),"",(VLOOKUP(O80, Carriers!$B$2:$D$65, 2,FALSE)))</f>
        <v/>
      </c>
      <c r="Q80" s="81"/>
      <c r="R80" s="91"/>
      <c r="S80" s="92"/>
      <c r="T80" s="92"/>
      <c r="U80" s="60"/>
      <c r="V80" s="81"/>
      <c r="W80" s="81"/>
      <c r="X80" s="81"/>
      <c r="Y80" s="81"/>
      <c r="Z80" s="81"/>
    </row>
    <row r="81" spans="1:26" x14ac:dyDescent="0.2">
      <c r="A81" s="87"/>
      <c r="B81" s="81"/>
      <c r="C81" s="81" t="str">
        <f>IF(B81="Self",VLOOKUP(A81,Employees!$T$4:$Y$203,2,FALSE),IF(B81="Spouse",VLOOKUP(A81,Dependents!$O$4:$U$203,3,FALSE),""))</f>
        <v/>
      </c>
      <c r="D81" s="81" t="str">
        <f>IF(B81="Self",VLOOKUP(A81,Employees!$T$4:$Y$203,3,FALSE),IF(B81="Spouse",VLOOKUP(A81,Dependents!$O$4:$U$203,4,FALSE),""))</f>
        <v/>
      </c>
      <c r="E81" s="81" t="str">
        <f>IF(B81="Self",VLOOKUP(A81,Employees!$T$4:$Y$203,4,FALSE),IF(B81="Spouse",VLOOKUP(A81,Dependents!$O$4:$U$203,5,FALSE),""))</f>
        <v/>
      </c>
      <c r="F81" s="81" t="str">
        <f>IF(B81="Self",VLOOKUP(A81,Employees!$T$4:$Y$203,5,FALSE),IF(B81="Spouse",VLOOKUP(A81,Dependents!$O$4:$U$203,6,FALSE),""))</f>
        <v/>
      </c>
      <c r="G81" s="61" t="str">
        <f>IF(B81="Self",VLOOKUP(A81,Employees!$T$4:$Y$203,6,FALSE),IF(B81="Spouse",VLOOKUP(A81,Dependents!$O$4:$U$203,7,FALSE),""))</f>
        <v/>
      </c>
      <c r="H81" s="81"/>
      <c r="I81" s="101"/>
      <c r="J81" s="101" t="str">
        <f t="shared" si="1"/>
        <v/>
      </c>
      <c r="K81" s="101" t="str">
        <f>IF(I81="Current",VLOOKUP(A81,Employers!$O$4:$R$203,2,FALSE),"")</f>
        <v/>
      </c>
      <c r="L81" s="60" t="str">
        <f>IF(I81="Current",VLOOKUP(A81,Employers!$O$4:$R$203,3,FALSE), "")</f>
        <v/>
      </c>
      <c r="M81" s="64" t="str">
        <f>IF(I81="Current",VLOOKUP(A81,Employers!$O$4:$R$203,4,FALSE),"")</f>
        <v/>
      </c>
      <c r="N81" s="81"/>
      <c r="O81" s="81" t="str">
        <f>IF(ISNA(VLOOKUP(N81, Carriers!$A$2:$C$65, 2,FALSE)),"",(VLOOKUP(N81, Carriers!$A$2:$C$65, 2,FALSE)))</f>
        <v/>
      </c>
      <c r="P81" s="81" t="str">
        <f>IF(ISNA(VLOOKUP(O81, Carriers!$B$2:$D$65, 2,FALSE)),"",(VLOOKUP(O81, Carriers!$B$2:$D$65, 2,FALSE)))</f>
        <v/>
      </c>
      <c r="Q81" s="81"/>
      <c r="R81" s="91"/>
      <c r="S81" s="92"/>
      <c r="T81" s="92"/>
      <c r="U81" s="60"/>
      <c r="V81" s="81"/>
      <c r="W81" s="81"/>
      <c r="X81" s="81"/>
      <c r="Y81" s="81"/>
      <c r="Z81" s="81"/>
    </row>
    <row r="82" spans="1:26" x14ac:dyDescent="0.2">
      <c r="A82" s="87"/>
      <c r="B82" s="81"/>
      <c r="C82" s="81" t="str">
        <f>IF(B82="Self",VLOOKUP(A82,Employees!$T$4:$Y$203,2,FALSE),IF(B82="Spouse",VLOOKUP(A82,Dependents!$O$4:$U$203,3,FALSE),""))</f>
        <v/>
      </c>
      <c r="D82" s="81" t="str">
        <f>IF(B82="Self",VLOOKUP(A82,Employees!$T$4:$Y$203,3,FALSE),IF(B82="Spouse",VLOOKUP(A82,Dependents!$O$4:$U$203,4,FALSE),""))</f>
        <v/>
      </c>
      <c r="E82" s="81" t="str">
        <f>IF(B82="Self",VLOOKUP(A82,Employees!$T$4:$Y$203,4,FALSE),IF(B82="Spouse",VLOOKUP(A82,Dependents!$O$4:$U$203,5,FALSE),""))</f>
        <v/>
      </c>
      <c r="F82" s="81" t="str">
        <f>IF(B82="Self",VLOOKUP(A82,Employees!$T$4:$Y$203,5,FALSE),IF(B82="Spouse",VLOOKUP(A82,Dependents!$O$4:$U$203,6,FALSE),""))</f>
        <v/>
      </c>
      <c r="G82" s="61" t="str">
        <f>IF(B82="Self",VLOOKUP(A82,Employees!$T$4:$Y$203,6,FALSE),IF(B82="Spouse",VLOOKUP(A82,Dependents!$O$4:$U$203,7,FALSE),""))</f>
        <v/>
      </c>
      <c r="H82" s="81"/>
      <c r="I82" s="101"/>
      <c r="J82" s="101" t="str">
        <f t="shared" si="1"/>
        <v/>
      </c>
      <c r="K82" s="101" t="str">
        <f>IF(I82="Current",VLOOKUP(A82,Employers!$O$4:$R$203,2,FALSE),"")</f>
        <v/>
      </c>
      <c r="L82" s="60" t="str">
        <f>IF(I82="Current",VLOOKUP(A82,Employers!$O$4:$R$203,3,FALSE), "")</f>
        <v/>
      </c>
      <c r="M82" s="64" t="str">
        <f>IF(I82="Current",VLOOKUP(A82,Employers!$O$4:$R$203,4,FALSE),"")</f>
        <v/>
      </c>
      <c r="N82" s="81"/>
      <c r="O82" s="81" t="str">
        <f>IF(ISNA(VLOOKUP(N82, Carriers!$A$2:$C$65, 2,FALSE)),"",(VLOOKUP(N82, Carriers!$A$2:$C$65, 2,FALSE)))</f>
        <v/>
      </c>
      <c r="P82" s="81" t="str">
        <f>IF(ISNA(VLOOKUP(O82, Carriers!$B$2:$D$65, 2,FALSE)),"",(VLOOKUP(O82, Carriers!$B$2:$D$65, 2,FALSE)))</f>
        <v/>
      </c>
      <c r="Q82" s="81"/>
      <c r="R82" s="91"/>
      <c r="S82" s="92"/>
      <c r="T82" s="92"/>
      <c r="U82" s="60"/>
      <c r="V82" s="81"/>
      <c r="W82" s="81"/>
      <c r="X82" s="81"/>
      <c r="Y82" s="81"/>
      <c r="Z82" s="81"/>
    </row>
    <row r="83" spans="1:26" x14ac:dyDescent="0.2">
      <c r="A83" s="87"/>
      <c r="B83" s="81"/>
      <c r="C83" s="81" t="str">
        <f>IF(B83="Self",VLOOKUP(A83,Employees!$T$4:$Y$203,2,FALSE),IF(B83="Spouse",VLOOKUP(A83,Dependents!$O$4:$U$203,3,FALSE),""))</f>
        <v/>
      </c>
      <c r="D83" s="81" t="str">
        <f>IF(B83="Self",VLOOKUP(A83,Employees!$T$4:$Y$203,3,FALSE),IF(B83="Spouse",VLOOKUP(A83,Dependents!$O$4:$U$203,4,FALSE),""))</f>
        <v/>
      </c>
      <c r="E83" s="81" t="str">
        <f>IF(B83="Self",VLOOKUP(A83,Employees!$T$4:$Y$203,4,FALSE),IF(B83="Spouse",VLOOKUP(A83,Dependents!$O$4:$U$203,5,FALSE),""))</f>
        <v/>
      </c>
      <c r="F83" s="81" t="str">
        <f>IF(B83="Self",VLOOKUP(A83,Employees!$T$4:$Y$203,5,FALSE),IF(B83="Spouse",VLOOKUP(A83,Dependents!$O$4:$U$203,6,FALSE),""))</f>
        <v/>
      </c>
      <c r="G83" s="61" t="str">
        <f>IF(B83="Self",VLOOKUP(A83,Employees!$T$4:$Y$203,6,FALSE),IF(B83="Spouse",VLOOKUP(A83,Dependents!$O$4:$U$203,7,FALSE),""))</f>
        <v/>
      </c>
      <c r="H83" s="81"/>
      <c r="I83" s="101"/>
      <c r="J83" s="101" t="str">
        <f t="shared" si="1"/>
        <v/>
      </c>
      <c r="K83" s="101" t="str">
        <f>IF(I83="Current",VLOOKUP(A83,Employers!$O$4:$R$203,2,FALSE),"")</f>
        <v/>
      </c>
      <c r="L83" s="60" t="str">
        <f>IF(I83="Current",VLOOKUP(A83,Employers!$O$4:$R$203,3,FALSE), "")</f>
        <v/>
      </c>
      <c r="M83" s="64" t="str">
        <f>IF(I83="Current",VLOOKUP(A83,Employers!$O$4:$R$203,4,FALSE),"")</f>
        <v/>
      </c>
      <c r="N83" s="81"/>
      <c r="O83" s="81" t="str">
        <f>IF(ISNA(VLOOKUP(N83, Carriers!$A$2:$C$65, 2,FALSE)),"",(VLOOKUP(N83, Carriers!$A$2:$C$65, 2,FALSE)))</f>
        <v/>
      </c>
      <c r="P83" s="81" t="str">
        <f>IF(ISNA(VLOOKUP(O83, Carriers!$B$2:$D$65, 2,FALSE)),"",(VLOOKUP(O83, Carriers!$B$2:$D$65, 2,FALSE)))</f>
        <v/>
      </c>
      <c r="Q83" s="81"/>
      <c r="R83" s="91"/>
      <c r="S83" s="92"/>
      <c r="T83" s="92"/>
      <c r="U83" s="60"/>
      <c r="V83" s="81"/>
      <c r="W83" s="81"/>
      <c r="X83" s="81"/>
      <c r="Y83" s="81"/>
      <c r="Z83" s="81"/>
    </row>
    <row r="84" spans="1:26" x14ac:dyDescent="0.2">
      <c r="A84" s="86"/>
      <c r="B84" s="49"/>
      <c r="C84" s="57" t="str">
        <f>IF(B84="Self",VLOOKUP(A84,Employees!$T$4:$Y$203,2,FALSE),IF(B84="Spouse",VLOOKUP(A84,Dependents!$O$4:$U$203,3,FALSE),""))</f>
        <v/>
      </c>
      <c r="D84" s="57" t="str">
        <f>IF(B84="Self",VLOOKUP(A84,Employees!$T$4:$Y$203,3,FALSE),IF(B84="Spouse",VLOOKUP(A84,Dependents!$O$4:$U$203,4,FALSE),""))</f>
        <v/>
      </c>
      <c r="E84" s="57" t="str">
        <f>IF(B84="Self",VLOOKUP(A84,Employees!$T$4:$Y$203,4,FALSE),IF(B84="Spouse",VLOOKUP(A84,Dependents!$O$4:$U$203,5,FALSE),""))</f>
        <v/>
      </c>
      <c r="F84" s="57" t="str">
        <f>IF(B84="Self",VLOOKUP(A84,Employees!$T$4:$Y$203,5,FALSE),IF(B84="Spouse",VLOOKUP(A84,Dependents!$O$4:$U$203,6,FALSE),""))</f>
        <v/>
      </c>
      <c r="G84" s="104" t="str">
        <f>IF(B84="Self",VLOOKUP(A84,Employees!$T$4:$Y$203,6,FALSE),IF(B84="Spouse",VLOOKUP(A84,Dependents!$O$4:$U$203,7,FALSE),""))</f>
        <v/>
      </c>
      <c r="H84" s="77"/>
      <c r="I84" s="77"/>
      <c r="J84" s="49" t="str">
        <f t="shared" si="1"/>
        <v/>
      </c>
      <c r="K84" s="77" t="str">
        <f>IF(I84="Current",VLOOKUP(A84,Employers!$O$4:$R$203,2,FALSE),"")</f>
        <v/>
      </c>
      <c r="L84" s="49" t="str">
        <f>IF(I84="Current",VLOOKUP(A84,Employers!$O$4:$R$203,3,FALSE), "")</f>
        <v/>
      </c>
      <c r="M84" s="53" t="str">
        <f>IF(I84="Current",VLOOKUP(A84,Employers!$O$4:$R$203,4,FALSE),"")</f>
        <v/>
      </c>
      <c r="N84" s="49"/>
      <c r="O84" s="54" t="str">
        <f>IF(ISNA(VLOOKUP(N84, Carriers!$A$2:$C$65, 2,FALSE)),"",(VLOOKUP(N84, Carriers!$A$2:$C$65, 2,FALSE)))</f>
        <v/>
      </c>
      <c r="P84" s="54" t="str">
        <f>IF(ISNA(VLOOKUP(O84, Carriers!$B$2:$D$65, 2,FALSE)),"",(VLOOKUP(O84, Carriers!$B$2:$D$65, 2,FALSE)))</f>
        <v/>
      </c>
      <c r="Q84" s="49"/>
      <c r="R84" s="49"/>
      <c r="S84" s="90"/>
      <c r="T84" s="90"/>
      <c r="U84" s="49"/>
      <c r="V84" s="77"/>
      <c r="W84" s="77"/>
      <c r="X84" s="77"/>
      <c r="Y84" s="77"/>
      <c r="Z84" s="77"/>
    </row>
    <row r="85" spans="1:26" x14ac:dyDescent="0.2">
      <c r="A85" s="86"/>
      <c r="B85" s="49"/>
      <c r="C85" s="57" t="str">
        <f>IF(B85="Self",VLOOKUP(A85,Employees!$T$4:$Y$203,2,FALSE),IF(B85="Spouse",VLOOKUP(A85,Dependents!$O$4:$U$203,3,FALSE),""))</f>
        <v/>
      </c>
      <c r="D85" s="57" t="str">
        <f>IF(B85="Self",VLOOKUP(A85,Employees!$T$4:$Y$203,3,FALSE),IF(B85="Spouse",VLOOKUP(A85,Dependents!$O$4:$U$203,4,FALSE),""))</f>
        <v/>
      </c>
      <c r="E85" s="57" t="str">
        <f>IF(B85="Self",VLOOKUP(A85,Employees!$T$4:$Y$203,4,FALSE),IF(B85="Spouse",VLOOKUP(A85,Dependents!$O$4:$U$203,5,FALSE),""))</f>
        <v/>
      </c>
      <c r="F85" s="57" t="str">
        <f>IF(B85="Self",VLOOKUP(A85,Employees!$T$4:$Y$203,5,FALSE),IF(B85="Spouse",VLOOKUP(A85,Dependents!$O$4:$U$203,6,FALSE),""))</f>
        <v/>
      </c>
      <c r="G85" s="104" t="str">
        <f>IF(B85="Self",VLOOKUP(A85,Employees!$T$4:$Y$203,6,FALSE),IF(B85="Spouse",VLOOKUP(A85,Dependents!$O$4:$U$203,7,FALSE),""))</f>
        <v/>
      </c>
      <c r="H85" s="77"/>
      <c r="I85" s="77"/>
      <c r="J85" s="49" t="str">
        <f t="shared" si="1"/>
        <v/>
      </c>
      <c r="K85" s="77" t="str">
        <f>IF(I85="Current",VLOOKUP(A85,Employers!$O$4:$R$203,2,FALSE),"")</f>
        <v/>
      </c>
      <c r="L85" s="49" t="str">
        <f>IF(I85="Current",VLOOKUP(A85,Employers!$O$4:$R$203,3,FALSE), "")</f>
        <v/>
      </c>
      <c r="M85" s="53" t="str">
        <f>IF(I85="Current",VLOOKUP(A85,Employers!$O$4:$R$203,4,FALSE),"")</f>
        <v/>
      </c>
      <c r="N85" s="49"/>
      <c r="O85" s="54" t="str">
        <f>IF(ISNA(VLOOKUP(N85, Carriers!$A$2:$C$65, 2,FALSE)),"",(VLOOKUP(N85, Carriers!$A$2:$C$65, 2,FALSE)))</f>
        <v/>
      </c>
      <c r="P85" s="54" t="str">
        <f>IF(ISNA(VLOOKUP(O85, Carriers!$B$2:$D$65, 2,FALSE)),"",(VLOOKUP(O85, Carriers!$B$2:$D$65, 2,FALSE)))</f>
        <v/>
      </c>
      <c r="Q85" s="49"/>
      <c r="R85" s="49"/>
      <c r="S85" s="90"/>
      <c r="T85" s="90"/>
      <c r="U85" s="49"/>
      <c r="V85" s="77"/>
      <c r="W85" s="77"/>
      <c r="X85" s="77"/>
      <c r="Y85" s="77"/>
      <c r="Z85" s="77"/>
    </row>
    <row r="86" spans="1:26" x14ac:dyDescent="0.2">
      <c r="A86" s="86"/>
      <c r="B86" s="49"/>
      <c r="C86" s="57" t="str">
        <f>IF(B86="Self",VLOOKUP(A86,Employees!$T$4:$Y$203,2,FALSE),IF(B86="Spouse",VLOOKUP(A86,Dependents!$O$4:$U$203,3,FALSE),""))</f>
        <v/>
      </c>
      <c r="D86" s="57" t="str">
        <f>IF(B86="Self",VLOOKUP(A86,Employees!$T$4:$Y$203,3,FALSE),IF(B86="Spouse",VLOOKUP(A86,Dependents!$O$4:$U$203,4,FALSE),""))</f>
        <v/>
      </c>
      <c r="E86" s="57" t="str">
        <f>IF(B86="Self",VLOOKUP(A86,Employees!$T$4:$Y$203,4,FALSE),IF(B86="Spouse",VLOOKUP(A86,Dependents!$O$4:$U$203,5,FALSE),""))</f>
        <v/>
      </c>
      <c r="F86" s="57" t="str">
        <f>IF(B86="Self",VLOOKUP(A86,Employees!$T$4:$Y$203,5,FALSE),IF(B86="Spouse",VLOOKUP(A86,Dependents!$O$4:$U$203,6,FALSE),""))</f>
        <v/>
      </c>
      <c r="G86" s="104" t="str">
        <f>IF(B86="Self",VLOOKUP(A86,Employees!$T$4:$Y$203,6,FALSE),IF(B86="Spouse",VLOOKUP(A86,Dependents!$O$4:$U$203,7,FALSE),""))</f>
        <v/>
      </c>
      <c r="H86" s="77"/>
      <c r="I86" s="77"/>
      <c r="J86" s="49" t="str">
        <f t="shared" si="1"/>
        <v/>
      </c>
      <c r="K86" s="77" t="str">
        <f>IF(I86="Current",VLOOKUP(A86,Employers!$O$4:$R$203,2,FALSE),"")</f>
        <v/>
      </c>
      <c r="L86" s="49" t="str">
        <f>IF(I86="Current",VLOOKUP(A86,Employers!$O$4:$R$203,3,FALSE), "")</f>
        <v/>
      </c>
      <c r="M86" s="53" t="str">
        <f>IF(I86="Current",VLOOKUP(A86,Employers!$O$4:$R$203,4,FALSE),"")</f>
        <v/>
      </c>
      <c r="N86" s="49"/>
      <c r="O86" s="54" t="str">
        <f>IF(ISNA(VLOOKUP(N86, Carriers!$A$2:$C$65, 2,FALSE)),"",(VLOOKUP(N86, Carriers!$A$2:$C$65, 2,FALSE)))</f>
        <v/>
      </c>
      <c r="P86" s="54" t="str">
        <f>IF(ISNA(VLOOKUP(O86, Carriers!$B$2:$D$65, 2,FALSE)),"",(VLOOKUP(O86, Carriers!$B$2:$D$65, 2,FALSE)))</f>
        <v/>
      </c>
      <c r="Q86" s="49"/>
      <c r="R86" s="49"/>
      <c r="S86" s="90"/>
      <c r="T86" s="90"/>
      <c r="U86" s="49"/>
      <c r="V86" s="77"/>
      <c r="W86" s="77"/>
      <c r="X86" s="77"/>
      <c r="Y86" s="77"/>
      <c r="Z86" s="77"/>
    </row>
    <row r="87" spans="1:26" x14ac:dyDescent="0.2">
      <c r="A87" s="86"/>
      <c r="B87" s="49"/>
      <c r="C87" s="57" t="str">
        <f>IF(B87="Self",VLOOKUP(A87,Employees!$T$4:$Y$203,2,FALSE),IF(B87="Spouse",VLOOKUP(A87,Dependents!$O$4:$U$203,3,FALSE),""))</f>
        <v/>
      </c>
      <c r="D87" s="57" t="str">
        <f>IF(B87="Self",VLOOKUP(A87,Employees!$T$4:$Y$203,3,FALSE),IF(B87="Spouse",VLOOKUP(A87,Dependents!$O$4:$U$203,4,FALSE),""))</f>
        <v/>
      </c>
      <c r="E87" s="57" t="str">
        <f>IF(B87="Self",VLOOKUP(A87,Employees!$T$4:$Y$203,4,FALSE),IF(B87="Spouse",VLOOKUP(A87,Dependents!$O$4:$U$203,5,FALSE),""))</f>
        <v/>
      </c>
      <c r="F87" s="57" t="str">
        <f>IF(B87="Self",VLOOKUP(A87,Employees!$T$4:$Y$203,5,FALSE),IF(B87="Spouse",VLOOKUP(A87,Dependents!$O$4:$U$203,6,FALSE),""))</f>
        <v/>
      </c>
      <c r="G87" s="104" t="str">
        <f>IF(B87="Self",VLOOKUP(A87,Employees!$T$4:$Y$203,6,FALSE),IF(B87="Spouse",VLOOKUP(A87,Dependents!$O$4:$U$203,7,FALSE),""))</f>
        <v/>
      </c>
      <c r="H87" s="77"/>
      <c r="I87" s="77"/>
      <c r="J87" s="49" t="str">
        <f t="shared" si="1"/>
        <v/>
      </c>
      <c r="K87" s="77" t="str">
        <f>IF(I87="Current",VLOOKUP(A87,Employers!$O$4:$R$203,2,FALSE),"")</f>
        <v/>
      </c>
      <c r="L87" s="49" t="str">
        <f>IF(I87="Current",VLOOKUP(A87,Employers!$O$4:$R$203,3,FALSE), "")</f>
        <v/>
      </c>
      <c r="M87" s="53" t="str">
        <f>IF(I87="Current",VLOOKUP(A87,Employers!$O$4:$R$203,4,FALSE),"")</f>
        <v/>
      </c>
      <c r="N87" s="49"/>
      <c r="O87" s="54" t="str">
        <f>IF(ISNA(VLOOKUP(N87, Carriers!$A$2:$C$65, 2,FALSE)),"",(VLOOKUP(N87, Carriers!$A$2:$C$65, 2,FALSE)))</f>
        <v/>
      </c>
      <c r="P87" s="54" t="str">
        <f>IF(ISNA(VLOOKUP(O87, Carriers!$B$2:$D$65, 2,FALSE)),"",(VLOOKUP(O87, Carriers!$B$2:$D$65, 2,FALSE)))</f>
        <v/>
      </c>
      <c r="Q87" s="49"/>
      <c r="R87" s="49"/>
      <c r="S87" s="90"/>
      <c r="T87" s="90"/>
      <c r="U87" s="49"/>
      <c r="V87" s="77"/>
      <c r="W87" s="77"/>
      <c r="X87" s="77"/>
      <c r="Y87" s="77"/>
      <c r="Z87" s="77"/>
    </row>
    <row r="88" spans="1:26" x14ac:dyDescent="0.2">
      <c r="A88" s="86"/>
      <c r="B88" s="49"/>
      <c r="C88" s="57" t="str">
        <f>IF(B88="Self",VLOOKUP(A88,Employees!$T$4:$Y$203,2,FALSE),IF(B88="Spouse",VLOOKUP(A88,Dependents!$O$4:$U$203,3,FALSE),""))</f>
        <v/>
      </c>
      <c r="D88" s="57" t="str">
        <f>IF(B88="Self",VLOOKUP(A88,Employees!$T$4:$Y$203,3,FALSE),IF(B88="Spouse",VLOOKUP(A88,Dependents!$O$4:$U$203,4,FALSE),""))</f>
        <v/>
      </c>
      <c r="E88" s="57" t="str">
        <f>IF(B88="Self",VLOOKUP(A88,Employees!$T$4:$Y$203,4,FALSE),IF(B88="Spouse",VLOOKUP(A88,Dependents!$O$4:$U$203,5,FALSE),""))</f>
        <v/>
      </c>
      <c r="F88" s="57" t="str">
        <f>IF(B88="Self",VLOOKUP(A88,Employees!$T$4:$Y$203,5,FALSE),IF(B88="Spouse",VLOOKUP(A88,Dependents!$O$4:$U$203,6,FALSE),""))</f>
        <v/>
      </c>
      <c r="G88" s="104" t="str">
        <f>IF(B88="Self",VLOOKUP(A88,Employees!$T$4:$Y$203,6,FALSE),IF(B88="Spouse",VLOOKUP(A88,Dependents!$O$4:$U$203,7,FALSE),""))</f>
        <v/>
      </c>
      <c r="H88" s="77"/>
      <c r="I88" s="77"/>
      <c r="J88" s="49" t="str">
        <f t="shared" si="1"/>
        <v/>
      </c>
      <c r="K88" s="77" t="str">
        <f>IF(I88="Current",VLOOKUP(A88,Employers!$O$4:$R$203,2,FALSE),"")</f>
        <v/>
      </c>
      <c r="L88" s="49" t="str">
        <f>IF(I88="Current",VLOOKUP(A88,Employers!$O$4:$R$203,3,FALSE), "")</f>
        <v/>
      </c>
      <c r="M88" s="53" t="str">
        <f>IF(I88="Current",VLOOKUP(A88,Employers!$O$4:$R$203,4,FALSE),"")</f>
        <v/>
      </c>
      <c r="N88" s="49"/>
      <c r="O88" s="54" t="str">
        <f>IF(ISNA(VLOOKUP(N88, Carriers!$A$2:$C$65, 2,FALSE)),"",(VLOOKUP(N88, Carriers!$A$2:$C$65, 2,FALSE)))</f>
        <v/>
      </c>
      <c r="P88" s="54" t="str">
        <f>IF(ISNA(VLOOKUP(O88, Carriers!$B$2:$D$65, 2,FALSE)),"",(VLOOKUP(O88, Carriers!$B$2:$D$65, 2,FALSE)))</f>
        <v/>
      </c>
      <c r="Q88" s="49"/>
      <c r="R88" s="49"/>
      <c r="S88" s="90"/>
      <c r="T88" s="90"/>
      <c r="U88" s="49"/>
      <c r="V88" s="77"/>
      <c r="W88" s="77"/>
      <c r="X88" s="77"/>
      <c r="Y88" s="77"/>
      <c r="Z88" s="77"/>
    </row>
    <row r="89" spans="1:26" x14ac:dyDescent="0.2">
      <c r="A89" s="87"/>
      <c r="B89" s="81"/>
      <c r="C89" s="81" t="str">
        <f>IF(B89="Self",VLOOKUP(A89,Employees!$T$4:$Y$203,2,FALSE),IF(B89="Spouse",VLOOKUP(A89,Dependents!$O$4:$U$203,3,FALSE),""))</f>
        <v/>
      </c>
      <c r="D89" s="81" t="str">
        <f>IF(B89="Self",VLOOKUP(A89,Employees!$T$4:$Y$203,3,FALSE),IF(B89="Spouse",VLOOKUP(A89,Dependents!$O$4:$U$203,4,FALSE),""))</f>
        <v/>
      </c>
      <c r="E89" s="81" t="str">
        <f>IF(B89="Self",VLOOKUP(A89,Employees!$T$4:$Y$203,4,FALSE),IF(B89="Spouse",VLOOKUP(A89,Dependents!$O$4:$U$203,5,FALSE),""))</f>
        <v/>
      </c>
      <c r="F89" s="81" t="str">
        <f>IF(B89="Self",VLOOKUP(A89,Employees!$T$4:$Y$203,5,FALSE),IF(B89="Spouse",VLOOKUP(A89,Dependents!$O$4:$U$203,6,FALSE),""))</f>
        <v/>
      </c>
      <c r="G89" s="61" t="str">
        <f>IF(B89="Self",VLOOKUP(A89,Employees!$T$4:$Y$203,6,FALSE),IF(B89="Spouse",VLOOKUP(A89,Dependents!$O$4:$U$203,7,FALSE),""))</f>
        <v/>
      </c>
      <c r="H89" s="81"/>
      <c r="I89" s="101"/>
      <c r="J89" s="101" t="str">
        <f t="shared" si="1"/>
        <v/>
      </c>
      <c r="K89" s="101" t="str">
        <f>IF(I89="Current",VLOOKUP(A89,Employers!$O$4:$R$203,2,FALSE),"")</f>
        <v/>
      </c>
      <c r="L89" s="60" t="str">
        <f>IF(I89="Current",VLOOKUP(A89,Employers!$O$4:$R$203,3,FALSE), "")</f>
        <v/>
      </c>
      <c r="M89" s="64" t="str">
        <f>IF(I89="Current",VLOOKUP(A89,Employers!$O$4:$R$203,4,FALSE),"")</f>
        <v/>
      </c>
      <c r="N89" s="81"/>
      <c r="O89" s="81" t="str">
        <f>IF(ISNA(VLOOKUP(N89, Carriers!$A$2:$C$65, 2,FALSE)),"",(VLOOKUP(N89, Carriers!$A$2:$C$65, 2,FALSE)))</f>
        <v/>
      </c>
      <c r="P89" s="81" t="str">
        <f>IF(ISNA(VLOOKUP(O89, Carriers!$B$2:$D$65, 2,FALSE)),"",(VLOOKUP(O89, Carriers!$B$2:$D$65, 2,FALSE)))</f>
        <v/>
      </c>
      <c r="Q89" s="81"/>
      <c r="R89" s="91"/>
      <c r="S89" s="92"/>
      <c r="T89" s="92"/>
      <c r="U89" s="60"/>
      <c r="V89" s="81"/>
      <c r="W89" s="81"/>
      <c r="X89" s="81"/>
      <c r="Y89" s="81"/>
      <c r="Z89" s="81"/>
    </row>
    <row r="90" spans="1:26" x14ac:dyDescent="0.2">
      <c r="A90" s="87"/>
      <c r="B90" s="81"/>
      <c r="C90" s="81" t="str">
        <f>IF(B90="Self",VLOOKUP(A90,Employees!$T$4:$Y$203,2,FALSE),IF(B90="Spouse",VLOOKUP(A90,Dependents!$O$4:$U$203,3,FALSE),""))</f>
        <v/>
      </c>
      <c r="D90" s="81" t="str">
        <f>IF(B90="Self",VLOOKUP(A90,Employees!$T$4:$Y$203,3,FALSE),IF(B90="Spouse",VLOOKUP(A90,Dependents!$O$4:$U$203,4,FALSE),""))</f>
        <v/>
      </c>
      <c r="E90" s="81" t="str">
        <f>IF(B90="Self",VLOOKUP(A90,Employees!$T$4:$Y$203,4,FALSE),IF(B90="Spouse",VLOOKUP(A90,Dependents!$O$4:$U$203,5,FALSE),""))</f>
        <v/>
      </c>
      <c r="F90" s="81" t="str">
        <f>IF(B90="Self",VLOOKUP(A90,Employees!$T$4:$Y$203,5,FALSE),IF(B90="Spouse",VLOOKUP(A90,Dependents!$O$4:$U$203,6,FALSE),""))</f>
        <v/>
      </c>
      <c r="G90" s="61" t="str">
        <f>IF(B90="Self",VLOOKUP(A90,Employees!$T$4:$Y$203,6,FALSE),IF(B90="Spouse",VLOOKUP(A90,Dependents!$O$4:$U$203,7,FALSE),""))</f>
        <v/>
      </c>
      <c r="H90" s="81"/>
      <c r="I90" s="101"/>
      <c r="J90" s="101" t="str">
        <f t="shared" si="1"/>
        <v/>
      </c>
      <c r="K90" s="101" t="str">
        <f>IF(I90="Current",VLOOKUP(A90,Employers!$O$4:$R$203,2,FALSE),"")</f>
        <v/>
      </c>
      <c r="L90" s="60" t="str">
        <f>IF(I90="Current",VLOOKUP(A90,Employers!$O$4:$R$203,3,FALSE), "")</f>
        <v/>
      </c>
      <c r="M90" s="64" t="str">
        <f>IF(I90="Current",VLOOKUP(A90,Employers!$O$4:$R$203,4,FALSE),"")</f>
        <v/>
      </c>
      <c r="N90" s="81"/>
      <c r="O90" s="81" t="str">
        <f>IF(ISNA(VLOOKUP(N90, Carriers!$A$2:$C$65, 2,FALSE)),"",(VLOOKUP(N90, Carriers!$A$2:$C$65, 2,FALSE)))</f>
        <v/>
      </c>
      <c r="P90" s="81" t="str">
        <f>IF(ISNA(VLOOKUP(O90, Carriers!$B$2:$D$65, 2,FALSE)),"",(VLOOKUP(O90, Carriers!$B$2:$D$65, 2,FALSE)))</f>
        <v/>
      </c>
      <c r="Q90" s="81"/>
      <c r="R90" s="91"/>
      <c r="S90" s="92"/>
      <c r="T90" s="92"/>
      <c r="U90" s="60"/>
      <c r="V90" s="81"/>
      <c r="W90" s="81"/>
      <c r="X90" s="81"/>
      <c r="Y90" s="81"/>
      <c r="Z90" s="81"/>
    </row>
    <row r="91" spans="1:26" x14ac:dyDescent="0.2">
      <c r="A91" s="87"/>
      <c r="B91" s="81"/>
      <c r="C91" s="81" t="str">
        <f>IF(B91="Self",VLOOKUP(A91,Employees!$T$4:$Y$203,2,FALSE),IF(B91="Spouse",VLOOKUP(A91,Dependents!$O$4:$U$203,3,FALSE),""))</f>
        <v/>
      </c>
      <c r="D91" s="81" t="str">
        <f>IF(B91="Self",VLOOKUP(A91,Employees!$T$4:$Y$203,3,FALSE),IF(B91="Spouse",VLOOKUP(A91,Dependents!$O$4:$U$203,4,FALSE),""))</f>
        <v/>
      </c>
      <c r="E91" s="81" t="str">
        <f>IF(B91="Self",VLOOKUP(A91,Employees!$T$4:$Y$203,4,FALSE),IF(B91="Spouse",VLOOKUP(A91,Dependents!$O$4:$U$203,5,FALSE),""))</f>
        <v/>
      </c>
      <c r="F91" s="81" t="str">
        <f>IF(B91="Self",VLOOKUP(A91,Employees!$T$4:$Y$203,5,FALSE),IF(B91="Spouse",VLOOKUP(A91,Dependents!$O$4:$U$203,6,FALSE),""))</f>
        <v/>
      </c>
      <c r="G91" s="61" t="str">
        <f>IF(B91="Self",VLOOKUP(A91,Employees!$T$4:$Y$203,6,FALSE),IF(B91="Spouse",VLOOKUP(A91,Dependents!$O$4:$U$203,7,FALSE),""))</f>
        <v/>
      </c>
      <c r="H91" s="81"/>
      <c r="I91" s="101"/>
      <c r="J91" s="101" t="str">
        <f t="shared" si="1"/>
        <v/>
      </c>
      <c r="K91" s="101" t="str">
        <f>IF(I91="Current",VLOOKUP(A91,Employers!$O$4:$R$203,2,FALSE),"")</f>
        <v/>
      </c>
      <c r="L91" s="60" t="str">
        <f>IF(I91="Current",VLOOKUP(A91,Employers!$O$4:$R$203,3,FALSE), "")</f>
        <v/>
      </c>
      <c r="M91" s="64" t="str">
        <f>IF(I91="Current",VLOOKUP(A91,Employers!$O$4:$R$203,4,FALSE),"")</f>
        <v/>
      </c>
      <c r="N91" s="81"/>
      <c r="O91" s="81" t="str">
        <f>IF(ISNA(VLOOKUP(N91, Carriers!$A$2:$C$65, 2,FALSE)),"",(VLOOKUP(N91, Carriers!$A$2:$C$65, 2,FALSE)))</f>
        <v/>
      </c>
      <c r="P91" s="81" t="str">
        <f>IF(ISNA(VLOOKUP(O91, Carriers!$B$2:$D$65, 2,FALSE)),"",(VLOOKUP(O91, Carriers!$B$2:$D$65, 2,FALSE)))</f>
        <v/>
      </c>
      <c r="Q91" s="81"/>
      <c r="R91" s="91"/>
      <c r="S91" s="92"/>
      <c r="T91" s="92"/>
      <c r="U91" s="60"/>
      <c r="V91" s="81"/>
      <c r="W91" s="81"/>
      <c r="X91" s="81"/>
      <c r="Y91" s="81"/>
      <c r="Z91" s="81"/>
    </row>
    <row r="92" spans="1:26" x14ac:dyDescent="0.2">
      <c r="A92" s="87"/>
      <c r="B92" s="81"/>
      <c r="C92" s="81" t="str">
        <f>IF(B92="Self",VLOOKUP(A92,Employees!$T$4:$Y$203,2,FALSE),IF(B92="Spouse",VLOOKUP(A92,Dependents!$O$4:$U$203,3,FALSE),""))</f>
        <v/>
      </c>
      <c r="D92" s="81" t="str">
        <f>IF(B92="Self",VLOOKUP(A92,Employees!$T$4:$Y$203,3,FALSE),IF(B92="Spouse",VLOOKUP(A92,Dependents!$O$4:$U$203,4,FALSE),""))</f>
        <v/>
      </c>
      <c r="E92" s="81" t="str">
        <f>IF(B92="Self",VLOOKUP(A92,Employees!$T$4:$Y$203,4,FALSE),IF(B92="Spouse",VLOOKUP(A92,Dependents!$O$4:$U$203,5,FALSE),""))</f>
        <v/>
      </c>
      <c r="F92" s="81" t="str">
        <f>IF(B92="Self",VLOOKUP(A92,Employees!$T$4:$Y$203,5,FALSE),IF(B92="Spouse",VLOOKUP(A92,Dependents!$O$4:$U$203,6,FALSE),""))</f>
        <v/>
      </c>
      <c r="G92" s="61" t="str">
        <f>IF(B92="Self",VLOOKUP(A92,Employees!$T$4:$Y$203,6,FALSE),IF(B92="Spouse",VLOOKUP(A92,Dependents!$O$4:$U$203,7,FALSE),""))</f>
        <v/>
      </c>
      <c r="H92" s="81"/>
      <c r="I92" s="101"/>
      <c r="J92" s="101" t="str">
        <f t="shared" si="1"/>
        <v/>
      </c>
      <c r="K92" s="101" t="str">
        <f>IF(I92="Current",VLOOKUP(A92,Employers!$O$4:$R$203,2,FALSE),"")</f>
        <v/>
      </c>
      <c r="L92" s="60" t="str">
        <f>IF(I92="Current",VLOOKUP(A92,Employers!$O$4:$R$203,3,FALSE), "")</f>
        <v/>
      </c>
      <c r="M92" s="64" t="str">
        <f>IF(I92="Current",VLOOKUP(A92,Employers!$O$4:$R$203,4,FALSE),"")</f>
        <v/>
      </c>
      <c r="N92" s="81"/>
      <c r="O92" s="81" t="str">
        <f>IF(ISNA(VLOOKUP(N92, Carriers!$A$2:$C$65, 2,FALSE)),"",(VLOOKUP(N92, Carriers!$A$2:$C$65, 2,FALSE)))</f>
        <v/>
      </c>
      <c r="P92" s="81" t="str">
        <f>IF(ISNA(VLOOKUP(O92, Carriers!$B$2:$D$65, 2,FALSE)),"",(VLOOKUP(O92, Carriers!$B$2:$D$65, 2,FALSE)))</f>
        <v/>
      </c>
      <c r="Q92" s="81"/>
      <c r="R92" s="91"/>
      <c r="S92" s="92"/>
      <c r="T92" s="92"/>
      <c r="U92" s="60"/>
      <c r="V92" s="81"/>
      <c r="W92" s="81"/>
      <c r="X92" s="81"/>
      <c r="Y92" s="81"/>
      <c r="Z92" s="81"/>
    </row>
    <row r="93" spans="1:26" x14ac:dyDescent="0.2">
      <c r="A93" s="87"/>
      <c r="B93" s="81"/>
      <c r="C93" s="81" t="str">
        <f>IF(B93="Self",VLOOKUP(A93,Employees!$T$4:$Y$203,2,FALSE),IF(B93="Spouse",VLOOKUP(A93,Dependents!$O$4:$U$203,3,FALSE),""))</f>
        <v/>
      </c>
      <c r="D93" s="81" t="str">
        <f>IF(B93="Self",VLOOKUP(A93,Employees!$T$4:$Y$203,3,FALSE),IF(B93="Spouse",VLOOKUP(A93,Dependents!$O$4:$U$203,4,FALSE),""))</f>
        <v/>
      </c>
      <c r="E93" s="81" t="str">
        <f>IF(B93="Self",VLOOKUP(A93,Employees!$T$4:$Y$203,4,FALSE),IF(B93="Spouse",VLOOKUP(A93,Dependents!$O$4:$U$203,5,FALSE),""))</f>
        <v/>
      </c>
      <c r="F93" s="81" t="str">
        <f>IF(B93="Self",VLOOKUP(A93,Employees!$T$4:$Y$203,5,FALSE),IF(B93="Spouse",VLOOKUP(A93,Dependents!$O$4:$U$203,6,FALSE),""))</f>
        <v/>
      </c>
      <c r="G93" s="61" t="str">
        <f>IF(B93="Self",VLOOKUP(A93,Employees!$T$4:$Y$203,6,FALSE),IF(B93="Spouse",VLOOKUP(A93,Dependents!$O$4:$U$203,7,FALSE),""))</f>
        <v/>
      </c>
      <c r="H93" s="81"/>
      <c r="I93" s="101"/>
      <c r="J93" s="101" t="str">
        <f t="shared" si="1"/>
        <v/>
      </c>
      <c r="K93" s="101" t="str">
        <f>IF(I93="Current",VLOOKUP(A93,Employers!$O$4:$R$203,2,FALSE),"")</f>
        <v/>
      </c>
      <c r="L93" s="60" t="str">
        <f>IF(I93="Current",VLOOKUP(A93,Employers!$O$4:$R$203,3,FALSE), "")</f>
        <v/>
      </c>
      <c r="M93" s="64" t="str">
        <f>IF(I93="Current",VLOOKUP(A93,Employers!$O$4:$R$203,4,FALSE),"")</f>
        <v/>
      </c>
      <c r="N93" s="81"/>
      <c r="O93" s="81" t="str">
        <f>IF(ISNA(VLOOKUP(N93, Carriers!$A$2:$C$65, 2,FALSE)),"",(VLOOKUP(N93, Carriers!$A$2:$C$65, 2,FALSE)))</f>
        <v/>
      </c>
      <c r="P93" s="81" t="str">
        <f>IF(ISNA(VLOOKUP(O93, Carriers!$B$2:$D$65, 2,FALSE)),"",(VLOOKUP(O93, Carriers!$B$2:$D$65, 2,FALSE)))</f>
        <v/>
      </c>
      <c r="Q93" s="81"/>
      <c r="R93" s="91"/>
      <c r="S93" s="92"/>
      <c r="T93" s="92"/>
      <c r="U93" s="60"/>
      <c r="V93" s="81"/>
      <c r="W93" s="81"/>
      <c r="X93" s="81"/>
      <c r="Y93" s="81"/>
      <c r="Z93" s="81"/>
    </row>
    <row r="94" spans="1:26" x14ac:dyDescent="0.2">
      <c r="A94" s="86"/>
      <c r="B94" s="49"/>
      <c r="C94" s="57" t="str">
        <f>IF(B94="Self",VLOOKUP(A94,Employees!$T$4:$Y$203,2,FALSE),IF(B94="Spouse",VLOOKUP(A94,Dependents!$O$4:$U$203,3,FALSE),""))</f>
        <v/>
      </c>
      <c r="D94" s="57" t="str">
        <f>IF(B94="Self",VLOOKUP(A94,Employees!$T$4:$Y$203,3,FALSE),IF(B94="Spouse",VLOOKUP(A94,Dependents!$O$4:$U$203,4,FALSE),""))</f>
        <v/>
      </c>
      <c r="E94" s="57" t="str">
        <f>IF(B94="Self",VLOOKUP(A94,Employees!$T$4:$Y$203,4,FALSE),IF(B94="Spouse",VLOOKUP(A94,Dependents!$O$4:$U$203,5,FALSE),""))</f>
        <v/>
      </c>
      <c r="F94" s="57" t="str">
        <f>IF(B94="Self",VLOOKUP(A94,Employees!$T$4:$Y$203,5,FALSE),IF(B94="Spouse",VLOOKUP(A94,Dependents!$O$4:$U$203,6,FALSE),""))</f>
        <v/>
      </c>
      <c r="G94" s="104" t="str">
        <f>IF(B94="Self",VLOOKUP(A94,Employees!$T$4:$Y$203,6,FALSE),IF(B94="Spouse",VLOOKUP(A94,Dependents!$O$4:$U$203,7,FALSE),""))</f>
        <v/>
      </c>
      <c r="H94" s="77"/>
      <c r="I94" s="77"/>
      <c r="J94" s="49" t="str">
        <f t="shared" si="1"/>
        <v/>
      </c>
      <c r="K94" s="77" t="str">
        <f>IF(I94="Current",VLOOKUP(A94,Employers!$O$4:$R$203,2,FALSE),"")</f>
        <v/>
      </c>
      <c r="L94" s="49" t="str">
        <f>IF(I94="Current",VLOOKUP(A94,Employers!$O$4:$R$203,3,FALSE), "")</f>
        <v/>
      </c>
      <c r="M94" s="53" t="str">
        <f>IF(I94="Current",VLOOKUP(A94,Employers!$O$4:$R$203,4,FALSE),"")</f>
        <v/>
      </c>
      <c r="N94" s="49"/>
      <c r="O94" s="54" t="str">
        <f>IF(ISNA(VLOOKUP(N94, Carriers!$A$2:$C$65, 2,FALSE)),"",(VLOOKUP(N94, Carriers!$A$2:$C$65, 2,FALSE)))</f>
        <v/>
      </c>
      <c r="P94" s="54" t="str">
        <f>IF(ISNA(VLOOKUP(O94, Carriers!$B$2:$D$65, 2,FALSE)),"",(VLOOKUP(O94, Carriers!$B$2:$D$65, 2,FALSE)))</f>
        <v/>
      </c>
      <c r="Q94" s="49"/>
      <c r="R94" s="49"/>
      <c r="S94" s="90"/>
      <c r="T94" s="90"/>
      <c r="U94" s="49"/>
      <c r="V94" s="77"/>
      <c r="W94" s="77"/>
      <c r="X94" s="77"/>
      <c r="Y94" s="77"/>
      <c r="Z94" s="77"/>
    </row>
    <row r="95" spans="1:26" x14ac:dyDescent="0.2">
      <c r="A95" s="86"/>
      <c r="B95" s="49"/>
      <c r="C95" s="57" t="str">
        <f>IF(B95="Self",VLOOKUP(A95,Employees!$T$4:$Y$203,2,FALSE),IF(B95="Spouse",VLOOKUP(A95,Dependents!$O$4:$U$203,3,FALSE),""))</f>
        <v/>
      </c>
      <c r="D95" s="57" t="str">
        <f>IF(B95="Self",VLOOKUP(A95,Employees!$T$4:$Y$203,3,FALSE),IF(B95="Spouse",VLOOKUP(A95,Dependents!$O$4:$U$203,4,FALSE),""))</f>
        <v/>
      </c>
      <c r="E95" s="57" t="str">
        <f>IF(B95="Self",VLOOKUP(A95,Employees!$T$4:$Y$203,4,FALSE),IF(B95="Spouse",VLOOKUP(A95,Dependents!$O$4:$U$203,5,FALSE),""))</f>
        <v/>
      </c>
      <c r="F95" s="57" t="str">
        <f>IF(B95="Self",VLOOKUP(A95,Employees!$T$4:$Y$203,5,FALSE),IF(B95="Spouse",VLOOKUP(A95,Dependents!$O$4:$U$203,6,FALSE),""))</f>
        <v/>
      </c>
      <c r="G95" s="104" t="str">
        <f>IF(B95="Self",VLOOKUP(A95,Employees!$T$4:$Y$203,6,FALSE),IF(B95="Spouse",VLOOKUP(A95,Dependents!$O$4:$U$203,7,FALSE),""))</f>
        <v/>
      </c>
      <c r="H95" s="77"/>
      <c r="I95" s="77"/>
      <c r="J95" s="49" t="str">
        <f t="shared" si="1"/>
        <v/>
      </c>
      <c r="K95" s="77" t="str">
        <f>IF(I95="Current",VLOOKUP(A95,Employers!$O$4:$R$203,2,FALSE),"")</f>
        <v/>
      </c>
      <c r="L95" s="49" t="str">
        <f>IF(I95="Current",VLOOKUP(A95,Employers!$O$4:$R$203,3,FALSE), "")</f>
        <v/>
      </c>
      <c r="M95" s="53" t="str">
        <f>IF(I95="Current",VLOOKUP(A95,Employers!$O$4:$R$203,4,FALSE),"")</f>
        <v/>
      </c>
      <c r="N95" s="49"/>
      <c r="O95" s="54" t="str">
        <f>IF(ISNA(VLOOKUP(N95, Carriers!$A$2:$C$65, 2,FALSE)),"",(VLOOKUP(N95, Carriers!$A$2:$C$65, 2,FALSE)))</f>
        <v/>
      </c>
      <c r="P95" s="54" t="str">
        <f>IF(ISNA(VLOOKUP(O95, Carriers!$B$2:$D$65, 2,FALSE)),"",(VLOOKUP(O95, Carriers!$B$2:$D$65, 2,FALSE)))</f>
        <v/>
      </c>
      <c r="Q95" s="49"/>
      <c r="R95" s="49"/>
      <c r="S95" s="90"/>
      <c r="T95" s="90"/>
      <c r="U95" s="49"/>
      <c r="V95" s="77"/>
      <c r="W95" s="77"/>
      <c r="X95" s="77"/>
      <c r="Y95" s="77"/>
      <c r="Z95" s="77"/>
    </row>
    <row r="96" spans="1:26" x14ac:dyDescent="0.2">
      <c r="A96" s="86"/>
      <c r="B96" s="49"/>
      <c r="C96" s="57" t="str">
        <f>IF(B96="Self",VLOOKUP(A96,Employees!$T$4:$Y$203,2,FALSE),IF(B96="Spouse",VLOOKUP(A96,Dependents!$O$4:$U$203,3,FALSE),""))</f>
        <v/>
      </c>
      <c r="D96" s="57" t="str">
        <f>IF(B96="Self",VLOOKUP(A96,Employees!$T$4:$Y$203,3,FALSE),IF(B96="Spouse",VLOOKUP(A96,Dependents!$O$4:$U$203,4,FALSE),""))</f>
        <v/>
      </c>
      <c r="E96" s="57" t="str">
        <f>IF(B96="Self",VLOOKUP(A96,Employees!$T$4:$Y$203,4,FALSE),IF(B96="Spouse",VLOOKUP(A96,Dependents!$O$4:$U$203,5,FALSE),""))</f>
        <v/>
      </c>
      <c r="F96" s="57" t="str">
        <f>IF(B96="Self",VLOOKUP(A96,Employees!$T$4:$Y$203,5,FALSE),IF(B96="Spouse",VLOOKUP(A96,Dependents!$O$4:$U$203,6,FALSE),""))</f>
        <v/>
      </c>
      <c r="G96" s="104" t="str">
        <f>IF(B96="Self",VLOOKUP(A96,Employees!$T$4:$Y$203,6,FALSE),IF(B96="Spouse",VLOOKUP(A96,Dependents!$O$4:$U$203,7,FALSE),""))</f>
        <v/>
      </c>
      <c r="H96" s="77"/>
      <c r="I96" s="77"/>
      <c r="J96" s="49" t="str">
        <f t="shared" si="1"/>
        <v/>
      </c>
      <c r="K96" s="77" t="str">
        <f>IF(I96="Current",VLOOKUP(A96,Employers!$O$4:$R$203,2,FALSE),"")</f>
        <v/>
      </c>
      <c r="L96" s="49" t="str">
        <f>IF(I96="Current",VLOOKUP(A96,Employers!$O$4:$R$203,3,FALSE), "")</f>
        <v/>
      </c>
      <c r="M96" s="53" t="str">
        <f>IF(I96="Current",VLOOKUP(A96,Employers!$O$4:$R$203,4,FALSE),"")</f>
        <v/>
      </c>
      <c r="N96" s="49"/>
      <c r="O96" s="54" t="str">
        <f>IF(ISNA(VLOOKUP(N96, Carriers!$A$2:$C$65, 2,FALSE)),"",(VLOOKUP(N96, Carriers!$A$2:$C$65, 2,FALSE)))</f>
        <v/>
      </c>
      <c r="P96" s="54" t="str">
        <f>IF(ISNA(VLOOKUP(O96, Carriers!$B$2:$D$65, 2,FALSE)),"",(VLOOKUP(O96, Carriers!$B$2:$D$65, 2,FALSE)))</f>
        <v/>
      </c>
      <c r="Q96" s="49"/>
      <c r="R96" s="49"/>
      <c r="S96" s="90"/>
      <c r="T96" s="90"/>
      <c r="U96" s="49"/>
      <c r="V96" s="77"/>
      <c r="W96" s="77"/>
      <c r="X96" s="77"/>
      <c r="Y96" s="77"/>
      <c r="Z96" s="77"/>
    </row>
    <row r="97" spans="1:26" x14ac:dyDescent="0.2">
      <c r="A97" s="86"/>
      <c r="B97" s="49"/>
      <c r="C97" s="57" t="str">
        <f>IF(B97="Self",VLOOKUP(A97,Employees!$T$4:$Y$203,2,FALSE),IF(B97="Spouse",VLOOKUP(A97,Dependents!$O$4:$U$203,3,FALSE),""))</f>
        <v/>
      </c>
      <c r="D97" s="57" t="str">
        <f>IF(B97="Self",VLOOKUP(A97,Employees!$T$4:$Y$203,3,FALSE),IF(B97="Spouse",VLOOKUP(A97,Dependents!$O$4:$U$203,4,FALSE),""))</f>
        <v/>
      </c>
      <c r="E97" s="57" t="str">
        <f>IF(B97="Self",VLOOKUP(A97,Employees!$T$4:$Y$203,4,FALSE),IF(B97="Spouse",VLOOKUP(A97,Dependents!$O$4:$U$203,5,FALSE),""))</f>
        <v/>
      </c>
      <c r="F97" s="57" t="str">
        <f>IF(B97="Self",VLOOKUP(A97,Employees!$T$4:$Y$203,5,FALSE),IF(B97="Spouse",VLOOKUP(A97,Dependents!$O$4:$U$203,6,FALSE),""))</f>
        <v/>
      </c>
      <c r="G97" s="104" t="str">
        <f>IF(B97="Self",VLOOKUP(A97,Employees!$T$4:$Y$203,6,FALSE),IF(B97="Spouse",VLOOKUP(A97,Dependents!$O$4:$U$203,7,FALSE),""))</f>
        <v/>
      </c>
      <c r="H97" s="77"/>
      <c r="I97" s="77"/>
      <c r="J97" s="49" t="str">
        <f t="shared" si="1"/>
        <v/>
      </c>
      <c r="K97" s="77" t="str">
        <f>IF(I97="Current",VLOOKUP(A97,Employers!$O$4:$R$203,2,FALSE),"")</f>
        <v/>
      </c>
      <c r="L97" s="49" t="str">
        <f>IF(I97="Current",VLOOKUP(A97,Employers!$O$4:$R$203,3,FALSE), "")</f>
        <v/>
      </c>
      <c r="M97" s="53" t="str">
        <f>IF(I97="Current",VLOOKUP(A97,Employers!$O$4:$R$203,4,FALSE),"")</f>
        <v/>
      </c>
      <c r="N97" s="49"/>
      <c r="O97" s="54" t="str">
        <f>IF(ISNA(VLOOKUP(N97, Carriers!$A$2:$C$65, 2,FALSE)),"",(VLOOKUP(N97, Carriers!$A$2:$C$65, 2,FALSE)))</f>
        <v/>
      </c>
      <c r="P97" s="54" t="str">
        <f>IF(ISNA(VLOOKUP(O97, Carriers!$B$2:$D$65, 2,FALSE)),"",(VLOOKUP(O97, Carriers!$B$2:$D$65, 2,FALSE)))</f>
        <v/>
      </c>
      <c r="Q97" s="49"/>
      <c r="R97" s="49"/>
      <c r="S97" s="90"/>
      <c r="T97" s="90"/>
      <c r="U97" s="49"/>
      <c r="V97" s="77"/>
      <c r="W97" s="77"/>
      <c r="X97" s="77"/>
      <c r="Y97" s="77"/>
      <c r="Z97" s="77"/>
    </row>
    <row r="98" spans="1:26" x14ac:dyDescent="0.2">
      <c r="A98" s="86"/>
      <c r="B98" s="49"/>
      <c r="C98" s="57" t="str">
        <f>IF(B98="Self",VLOOKUP(A98,Employees!$T$4:$Y$203,2,FALSE),IF(B98="Spouse",VLOOKUP(A98,Dependents!$O$4:$U$203,3,FALSE),""))</f>
        <v/>
      </c>
      <c r="D98" s="57" t="str">
        <f>IF(B98="Self",VLOOKUP(A98,Employees!$T$4:$Y$203,3,FALSE),IF(B98="Spouse",VLOOKUP(A98,Dependents!$O$4:$U$203,4,FALSE),""))</f>
        <v/>
      </c>
      <c r="E98" s="57" t="str">
        <f>IF(B98="Self",VLOOKUP(A98,Employees!$T$4:$Y$203,4,FALSE),IF(B98="Spouse",VLOOKUP(A98,Dependents!$O$4:$U$203,5,FALSE),""))</f>
        <v/>
      </c>
      <c r="F98" s="57" t="str">
        <f>IF(B98="Self",VLOOKUP(A98,Employees!$T$4:$Y$203,5,FALSE),IF(B98="Spouse",VLOOKUP(A98,Dependents!$O$4:$U$203,6,FALSE),""))</f>
        <v/>
      </c>
      <c r="G98" s="104" t="str">
        <f>IF(B98="Self",VLOOKUP(A98,Employees!$T$4:$Y$203,6,FALSE),IF(B98="Spouse",VLOOKUP(A98,Dependents!$O$4:$U$203,7,FALSE),""))</f>
        <v/>
      </c>
      <c r="H98" s="77"/>
      <c r="I98" s="77"/>
      <c r="J98" s="49" t="str">
        <f t="shared" si="1"/>
        <v/>
      </c>
      <c r="K98" s="77" t="str">
        <f>IF(I98="Current",VLOOKUP(A98,Employers!$O$4:$R$203,2,FALSE),"")</f>
        <v/>
      </c>
      <c r="L98" s="49" t="str">
        <f>IF(I98="Current",VLOOKUP(A98,Employers!$O$4:$R$203,3,FALSE), "")</f>
        <v/>
      </c>
      <c r="M98" s="53" t="str">
        <f>IF(I98="Current",VLOOKUP(A98,Employers!$O$4:$R$203,4,FALSE),"")</f>
        <v/>
      </c>
      <c r="N98" s="49"/>
      <c r="O98" s="54" t="str">
        <f>IF(ISNA(VLOOKUP(N98, Carriers!$A$2:$C$65, 2,FALSE)),"",(VLOOKUP(N98, Carriers!$A$2:$C$65, 2,FALSE)))</f>
        <v/>
      </c>
      <c r="P98" s="54" t="str">
        <f>IF(ISNA(VLOOKUP(O98, Carriers!$B$2:$D$65, 2,FALSE)),"",(VLOOKUP(O98, Carriers!$B$2:$D$65, 2,FALSE)))</f>
        <v/>
      </c>
      <c r="Q98" s="49"/>
      <c r="R98" s="49"/>
      <c r="S98" s="90"/>
      <c r="T98" s="90"/>
      <c r="U98" s="49"/>
      <c r="V98" s="77"/>
      <c r="W98" s="77"/>
      <c r="X98" s="77"/>
      <c r="Y98" s="77"/>
      <c r="Z98" s="77"/>
    </row>
    <row r="99" spans="1:26" x14ac:dyDescent="0.2">
      <c r="A99" s="87"/>
      <c r="B99" s="81"/>
      <c r="C99" s="81" t="str">
        <f>IF(B99="Self",VLOOKUP(A99,Employees!$T$4:$Y$203,2,FALSE),IF(B99="Spouse",VLOOKUP(A99,Dependents!$O$4:$U$203,3,FALSE),""))</f>
        <v/>
      </c>
      <c r="D99" s="81" t="str">
        <f>IF(B99="Self",VLOOKUP(A99,Employees!$T$4:$Y$203,3,FALSE),IF(B99="Spouse",VLOOKUP(A99,Dependents!$O$4:$U$203,4,FALSE),""))</f>
        <v/>
      </c>
      <c r="E99" s="81" t="str">
        <f>IF(B99="Self",VLOOKUP(A99,Employees!$T$4:$Y$203,4,FALSE),IF(B99="Spouse",VLOOKUP(A99,Dependents!$O$4:$U$203,5,FALSE),""))</f>
        <v/>
      </c>
      <c r="F99" s="81" t="str">
        <f>IF(B99="Self",VLOOKUP(A99,Employees!$T$4:$Y$203,5,FALSE),IF(B99="Spouse",VLOOKUP(A99,Dependents!$O$4:$U$203,6,FALSE),""))</f>
        <v/>
      </c>
      <c r="G99" s="61" t="str">
        <f>IF(B99="Self",VLOOKUP(A99,Employees!$T$4:$Y$203,6,FALSE),IF(B99="Spouse",VLOOKUP(A99,Dependents!$O$4:$U$203,7,FALSE),""))</f>
        <v/>
      </c>
      <c r="H99" s="81"/>
      <c r="I99" s="101"/>
      <c r="J99" s="101" t="str">
        <f t="shared" si="1"/>
        <v/>
      </c>
      <c r="K99" s="101" t="str">
        <f>IF(I99="Current",VLOOKUP(A99,Employers!$O$4:$R$203,2,FALSE),"")</f>
        <v/>
      </c>
      <c r="L99" s="60" t="str">
        <f>IF(I99="Current",VLOOKUP(A99,Employers!$O$4:$R$203,3,FALSE), "")</f>
        <v/>
      </c>
      <c r="M99" s="64" t="str">
        <f>IF(I99="Current",VLOOKUP(A99,Employers!$O$4:$R$203,4,FALSE),"")</f>
        <v/>
      </c>
      <c r="N99" s="81"/>
      <c r="O99" s="81" t="str">
        <f>IF(ISNA(VLOOKUP(N99, Carriers!$A$2:$C$65, 2,FALSE)),"",(VLOOKUP(N99, Carriers!$A$2:$C$65, 2,FALSE)))</f>
        <v/>
      </c>
      <c r="P99" s="81" t="str">
        <f>IF(ISNA(VLOOKUP(O99, Carriers!$B$2:$D$65, 2,FALSE)),"",(VLOOKUP(O99, Carriers!$B$2:$D$65, 2,FALSE)))</f>
        <v/>
      </c>
      <c r="Q99" s="81"/>
      <c r="R99" s="91"/>
      <c r="S99" s="92"/>
      <c r="T99" s="92"/>
      <c r="U99" s="60"/>
      <c r="V99" s="81"/>
      <c r="W99" s="81"/>
      <c r="X99" s="81"/>
      <c r="Y99" s="81"/>
      <c r="Z99" s="81"/>
    </row>
    <row r="100" spans="1:26" x14ac:dyDescent="0.2">
      <c r="A100" s="87"/>
      <c r="B100" s="81"/>
      <c r="C100" s="81" t="str">
        <f>IF(B100="Self",VLOOKUP(A100,Employees!$T$4:$Y$203,2,FALSE),IF(B100="Spouse",VLOOKUP(A100,Dependents!$O$4:$U$203,3,FALSE),""))</f>
        <v/>
      </c>
      <c r="D100" s="81" t="str">
        <f>IF(B100="Self",VLOOKUP(A100,Employees!$T$4:$Y$203,3,FALSE),IF(B100="Spouse",VLOOKUP(A100,Dependents!$O$4:$U$203,4,FALSE),""))</f>
        <v/>
      </c>
      <c r="E100" s="81" t="str">
        <f>IF(B100="Self",VLOOKUP(A100,Employees!$T$4:$Y$203,4,FALSE),IF(B100="Spouse",VLOOKUP(A100,Dependents!$O$4:$U$203,5,FALSE),""))</f>
        <v/>
      </c>
      <c r="F100" s="81" t="str">
        <f>IF(B100="Self",VLOOKUP(A100,Employees!$T$4:$Y$203,5,FALSE),IF(B100="Spouse",VLOOKUP(A100,Dependents!$O$4:$U$203,6,FALSE),""))</f>
        <v/>
      </c>
      <c r="G100" s="61" t="str">
        <f>IF(B100="Self",VLOOKUP(A100,Employees!$T$4:$Y$203,6,FALSE),IF(B100="Spouse",VLOOKUP(A100,Dependents!$O$4:$U$203,7,FALSE),""))</f>
        <v/>
      </c>
      <c r="H100" s="81"/>
      <c r="I100" s="101"/>
      <c r="J100" s="101" t="str">
        <f t="shared" si="1"/>
        <v/>
      </c>
      <c r="K100" s="101" t="str">
        <f>IF(I100="Current",VLOOKUP(A100,Employers!$O$4:$R$203,2,FALSE),"")</f>
        <v/>
      </c>
      <c r="L100" s="60" t="str">
        <f>IF(I100="Current",VLOOKUP(A100,Employers!$O$4:$R$203,3,FALSE), "")</f>
        <v/>
      </c>
      <c r="M100" s="64" t="str">
        <f>IF(I100="Current",VLOOKUP(A100,Employers!$O$4:$R$203,4,FALSE),"")</f>
        <v/>
      </c>
      <c r="N100" s="81"/>
      <c r="O100" s="81" t="str">
        <f>IF(ISNA(VLOOKUP(N100, Carriers!$A$2:$C$65, 2,FALSE)),"",(VLOOKUP(N100, Carriers!$A$2:$C$65, 2,FALSE)))</f>
        <v/>
      </c>
      <c r="P100" s="81" t="str">
        <f>IF(ISNA(VLOOKUP(O100, Carriers!$B$2:$D$65, 2,FALSE)),"",(VLOOKUP(O100, Carriers!$B$2:$D$65, 2,FALSE)))</f>
        <v/>
      </c>
      <c r="Q100" s="81"/>
      <c r="R100" s="91"/>
      <c r="S100" s="92"/>
      <c r="T100" s="92"/>
      <c r="U100" s="60"/>
      <c r="V100" s="81"/>
      <c r="W100" s="81"/>
      <c r="X100" s="81"/>
      <c r="Y100" s="81"/>
      <c r="Z100" s="81"/>
    </row>
    <row r="101" spans="1:26" x14ac:dyDescent="0.2">
      <c r="A101" s="87"/>
      <c r="B101" s="81"/>
      <c r="C101" s="81" t="str">
        <f>IF(B101="Self",VLOOKUP(A101,Employees!$T$4:$Y$203,2,FALSE),IF(B101="Spouse",VLOOKUP(A101,Dependents!$O$4:$U$203,3,FALSE),""))</f>
        <v/>
      </c>
      <c r="D101" s="81" t="str">
        <f>IF(B101="Self",VLOOKUP(A101,Employees!$T$4:$Y$203,3,FALSE),IF(B101="Spouse",VLOOKUP(A101,Dependents!$O$4:$U$203,4,FALSE),""))</f>
        <v/>
      </c>
      <c r="E101" s="81" t="str">
        <f>IF(B101="Self",VLOOKUP(A101,Employees!$T$4:$Y$203,4,FALSE),IF(B101="Spouse",VLOOKUP(A101,Dependents!$O$4:$U$203,5,FALSE),""))</f>
        <v/>
      </c>
      <c r="F101" s="81" t="str">
        <f>IF(B101="Self",VLOOKUP(A101,Employees!$T$4:$Y$203,5,FALSE),IF(B101="Spouse",VLOOKUP(A101,Dependents!$O$4:$U$203,6,FALSE),""))</f>
        <v/>
      </c>
      <c r="G101" s="61" t="str">
        <f>IF(B101="Self",VLOOKUP(A101,Employees!$T$4:$Y$203,6,FALSE),IF(B101="Spouse",VLOOKUP(A101,Dependents!$O$4:$U$203,7,FALSE),""))</f>
        <v/>
      </c>
      <c r="H101" s="81"/>
      <c r="I101" s="101"/>
      <c r="J101" s="101" t="str">
        <f t="shared" si="1"/>
        <v/>
      </c>
      <c r="K101" s="101" t="str">
        <f>IF(I101="Current",VLOOKUP(A101,Employers!$O$4:$R$203,2,FALSE),"")</f>
        <v/>
      </c>
      <c r="L101" s="60" t="str">
        <f>IF(I101="Current",VLOOKUP(A101,Employers!$O$4:$R$203,3,FALSE), "")</f>
        <v/>
      </c>
      <c r="M101" s="64" t="str">
        <f>IF(I101="Current",VLOOKUP(A101,Employers!$O$4:$R$203,4,FALSE),"")</f>
        <v/>
      </c>
      <c r="N101" s="81"/>
      <c r="O101" s="81" t="str">
        <f>IF(ISNA(VLOOKUP(N101, Carriers!$A$2:$C$65, 2,FALSE)),"",(VLOOKUP(N101, Carriers!$A$2:$C$65, 2,FALSE)))</f>
        <v/>
      </c>
      <c r="P101" s="81" t="str">
        <f>IF(ISNA(VLOOKUP(O101, Carriers!$B$2:$D$65, 2,FALSE)),"",(VLOOKUP(O101, Carriers!$B$2:$D$65, 2,FALSE)))</f>
        <v/>
      </c>
      <c r="Q101" s="81"/>
      <c r="R101" s="91"/>
      <c r="S101" s="92"/>
      <c r="T101" s="92"/>
      <c r="U101" s="60"/>
      <c r="V101" s="81"/>
      <c r="W101" s="81"/>
      <c r="X101" s="81"/>
      <c r="Y101" s="81"/>
      <c r="Z101" s="81"/>
    </row>
    <row r="102" spans="1:26" x14ac:dyDescent="0.2">
      <c r="A102" s="87"/>
      <c r="B102" s="81"/>
      <c r="C102" s="81" t="str">
        <f>IF(B102="Self",VLOOKUP(A102,Employees!$T$4:$Y$203,2,FALSE),IF(B102="Spouse",VLOOKUP(A102,Dependents!$O$4:$U$203,3,FALSE),""))</f>
        <v/>
      </c>
      <c r="D102" s="81" t="str">
        <f>IF(B102="Self",VLOOKUP(A102,Employees!$T$4:$Y$203,3,FALSE),IF(B102="Spouse",VLOOKUP(A102,Dependents!$O$4:$U$203,4,FALSE),""))</f>
        <v/>
      </c>
      <c r="E102" s="81" t="str">
        <f>IF(B102="Self",VLOOKUP(A102,Employees!$T$4:$Y$203,4,FALSE),IF(B102="Spouse",VLOOKUP(A102,Dependents!$O$4:$U$203,5,FALSE),""))</f>
        <v/>
      </c>
      <c r="F102" s="81" t="str">
        <f>IF(B102="Self",VLOOKUP(A102,Employees!$T$4:$Y$203,5,FALSE),IF(B102="Spouse",VLOOKUP(A102,Dependents!$O$4:$U$203,6,FALSE),""))</f>
        <v/>
      </c>
      <c r="G102" s="61" t="str">
        <f>IF(B102="Self",VLOOKUP(A102,Employees!$T$4:$Y$203,6,FALSE),IF(B102="Spouse",VLOOKUP(A102,Dependents!$O$4:$U$203,7,FALSE),""))</f>
        <v/>
      </c>
      <c r="H102" s="81"/>
      <c r="I102" s="101"/>
      <c r="J102" s="101" t="str">
        <f t="shared" si="1"/>
        <v/>
      </c>
      <c r="K102" s="101" t="str">
        <f>IF(I102="Current",VLOOKUP(A102,Employers!$O$4:$R$203,2,FALSE),"")</f>
        <v/>
      </c>
      <c r="L102" s="60" t="str">
        <f>IF(I102="Current",VLOOKUP(A102,Employers!$O$4:$R$203,3,FALSE), "")</f>
        <v/>
      </c>
      <c r="M102" s="64" t="str">
        <f>IF(I102="Current",VLOOKUP(A102,Employers!$O$4:$R$203,4,FALSE),"")</f>
        <v/>
      </c>
      <c r="N102" s="81"/>
      <c r="O102" s="81" t="str">
        <f>IF(ISNA(VLOOKUP(N102, Carriers!$A$2:$C$65, 2,FALSE)),"",(VLOOKUP(N102, Carriers!$A$2:$C$65, 2,FALSE)))</f>
        <v/>
      </c>
      <c r="P102" s="81" t="str">
        <f>IF(ISNA(VLOOKUP(O102, Carriers!$B$2:$D$65, 2,FALSE)),"",(VLOOKUP(O102, Carriers!$B$2:$D$65, 2,FALSE)))</f>
        <v/>
      </c>
      <c r="Q102" s="81"/>
      <c r="R102" s="91"/>
      <c r="S102" s="92"/>
      <c r="T102" s="92"/>
      <c r="U102" s="60"/>
      <c r="V102" s="81"/>
      <c r="W102" s="81"/>
      <c r="X102" s="81"/>
      <c r="Y102" s="81"/>
      <c r="Z102" s="81"/>
    </row>
    <row r="103" spans="1:26" x14ac:dyDescent="0.2">
      <c r="A103" s="87"/>
      <c r="B103" s="81"/>
      <c r="C103" s="81" t="str">
        <f>IF(B103="Self",VLOOKUP(A103,Employees!$T$4:$Y$203,2,FALSE),IF(B103="Spouse",VLOOKUP(A103,Dependents!$O$4:$U$203,3,FALSE),""))</f>
        <v/>
      </c>
      <c r="D103" s="81" t="str">
        <f>IF(B103="Self",VLOOKUP(A103,Employees!$T$4:$Y$203,3,FALSE),IF(B103="Spouse",VLOOKUP(A103,Dependents!$O$4:$U$203,4,FALSE),""))</f>
        <v/>
      </c>
      <c r="E103" s="81" t="str">
        <f>IF(B103="Self",VLOOKUP(A103,Employees!$T$4:$Y$203,4,FALSE),IF(B103="Spouse",VLOOKUP(A103,Dependents!$O$4:$U$203,5,FALSE),""))</f>
        <v/>
      </c>
      <c r="F103" s="81" t="str">
        <f>IF(B103="Self",VLOOKUP(A103,Employees!$T$4:$Y$203,5,FALSE),IF(B103="Spouse",VLOOKUP(A103,Dependents!$O$4:$U$203,6,FALSE),""))</f>
        <v/>
      </c>
      <c r="G103" s="61" t="str">
        <f>IF(B103="Self",VLOOKUP(A103,Employees!$T$4:$Y$203,6,FALSE),IF(B103="Spouse",VLOOKUP(A103,Dependents!$O$4:$U$203,7,FALSE),""))</f>
        <v/>
      </c>
      <c r="H103" s="81"/>
      <c r="I103" s="101"/>
      <c r="J103" s="101" t="str">
        <f t="shared" si="1"/>
        <v/>
      </c>
      <c r="K103" s="101" t="str">
        <f>IF(I103="Current",VLOOKUP(A103,Employers!$O$4:$R$203,2,FALSE),"")</f>
        <v/>
      </c>
      <c r="L103" s="60" t="str">
        <f>IF(I103="Current",VLOOKUP(A103,Employers!$O$4:$R$203,3,FALSE), "")</f>
        <v/>
      </c>
      <c r="M103" s="64" t="str">
        <f>IF(I103="Current",VLOOKUP(A103,Employers!$O$4:$R$203,4,FALSE),"")</f>
        <v/>
      </c>
      <c r="N103" s="81"/>
      <c r="O103" s="81" t="str">
        <f>IF(ISNA(VLOOKUP(N103, Carriers!$A$2:$C$65, 2,FALSE)),"",(VLOOKUP(N103, Carriers!$A$2:$C$65, 2,FALSE)))</f>
        <v/>
      </c>
      <c r="P103" s="81" t="str">
        <f>IF(ISNA(VLOOKUP(O103, Carriers!$B$2:$D$65, 2,FALSE)),"",(VLOOKUP(O103, Carriers!$B$2:$D$65, 2,FALSE)))</f>
        <v/>
      </c>
      <c r="Q103" s="81"/>
      <c r="R103" s="91"/>
      <c r="S103" s="92"/>
      <c r="T103" s="92"/>
      <c r="U103" s="60"/>
      <c r="V103" s="81"/>
      <c r="W103" s="81"/>
      <c r="X103" s="81"/>
      <c r="Y103" s="81"/>
      <c r="Z103" s="81"/>
    </row>
    <row r="104" spans="1:26" x14ac:dyDescent="0.2">
      <c r="A104" s="86"/>
      <c r="B104" s="49"/>
      <c r="C104" s="57" t="str">
        <f>IF(B104="Self",VLOOKUP(A104,Employees!$T$4:$Y$203,2,FALSE),IF(B104="Spouse",VLOOKUP(A104,Dependents!$O$4:$U$203,3,FALSE),""))</f>
        <v/>
      </c>
      <c r="D104" s="57" t="str">
        <f>IF(B104="Self",VLOOKUP(A104,Employees!$T$4:$Y$203,3,FALSE),IF(B104="Spouse",VLOOKUP(A104,Dependents!$O$4:$U$203,4,FALSE),""))</f>
        <v/>
      </c>
      <c r="E104" s="57" t="str">
        <f>IF(B104="Self",VLOOKUP(A104,Employees!$T$4:$Y$203,4,FALSE),IF(B104="Spouse",VLOOKUP(A104,Dependents!$O$4:$U$203,5,FALSE),""))</f>
        <v/>
      </c>
      <c r="F104" s="57" t="str">
        <f>IF(B104="Self",VLOOKUP(A104,Employees!$T$4:$Y$203,5,FALSE),IF(B104="Spouse",VLOOKUP(A104,Dependents!$O$4:$U$203,6,FALSE),""))</f>
        <v/>
      </c>
      <c r="G104" s="104" t="str">
        <f>IF(B104="Self",VLOOKUP(A104,Employees!$T$4:$Y$203,6,FALSE),IF(B104="Spouse",VLOOKUP(A104,Dependents!$O$4:$U$203,7,FALSE),""))</f>
        <v/>
      </c>
      <c r="H104" s="77"/>
      <c r="I104" s="77"/>
      <c r="J104" s="49" t="str">
        <f t="shared" si="1"/>
        <v/>
      </c>
      <c r="K104" s="77" t="str">
        <f>IF(I104="Current",VLOOKUP(A104,Employers!$O$4:$R$203,2,FALSE),"")</f>
        <v/>
      </c>
      <c r="L104" s="49" t="str">
        <f>IF(I104="Current",VLOOKUP(A104,Employers!$O$4:$R$203,3,FALSE), "")</f>
        <v/>
      </c>
      <c r="M104" s="53" t="str">
        <f>IF(I104="Current",VLOOKUP(A104,Employers!$O$4:$R$203,4,FALSE),"")</f>
        <v/>
      </c>
      <c r="N104" s="49"/>
      <c r="O104" s="54" t="str">
        <f>IF(ISNA(VLOOKUP(N104, Carriers!$A$2:$C$65, 2,FALSE)),"",(VLOOKUP(N104, Carriers!$A$2:$C$65, 2,FALSE)))</f>
        <v/>
      </c>
      <c r="P104" s="54" t="str">
        <f>IF(ISNA(VLOOKUP(O104, Carriers!$B$2:$D$65, 2,FALSE)),"",(VLOOKUP(O104, Carriers!$B$2:$D$65, 2,FALSE)))</f>
        <v/>
      </c>
      <c r="Q104" s="49"/>
      <c r="R104" s="49"/>
      <c r="S104" s="90"/>
      <c r="T104" s="90"/>
      <c r="U104" s="49"/>
      <c r="V104" s="77"/>
      <c r="W104" s="77"/>
      <c r="X104" s="77"/>
      <c r="Y104" s="77"/>
      <c r="Z104" s="77"/>
    </row>
    <row r="105" spans="1:26" x14ac:dyDescent="0.2">
      <c r="A105" s="86"/>
      <c r="B105" s="49"/>
      <c r="C105" s="57" t="str">
        <f>IF(B105="Self",VLOOKUP(A105,Employees!$T$4:$Y$203,2,FALSE),IF(B105="Spouse",VLOOKUP(A105,Dependents!$O$4:$U$203,3,FALSE),""))</f>
        <v/>
      </c>
      <c r="D105" s="57" t="str">
        <f>IF(B105="Self",VLOOKUP(A105,Employees!$T$4:$Y$203,3,FALSE),IF(B105="Spouse",VLOOKUP(A105,Dependents!$O$4:$U$203,4,FALSE),""))</f>
        <v/>
      </c>
      <c r="E105" s="57" t="str">
        <f>IF(B105="Self",VLOOKUP(A105,Employees!$T$4:$Y$203,4,FALSE),IF(B105="Spouse",VLOOKUP(A105,Dependents!$O$4:$U$203,5,FALSE),""))</f>
        <v/>
      </c>
      <c r="F105" s="57" t="str">
        <f>IF(B105="Self",VLOOKUP(A105,Employees!$T$4:$Y$203,5,FALSE),IF(B105="Spouse",VLOOKUP(A105,Dependents!$O$4:$U$203,6,FALSE),""))</f>
        <v/>
      </c>
      <c r="G105" s="104" t="str">
        <f>IF(B105="Self",VLOOKUP(A105,Employees!$T$4:$Y$203,6,FALSE),IF(B105="Spouse",VLOOKUP(A105,Dependents!$O$4:$U$203,7,FALSE),""))</f>
        <v/>
      </c>
      <c r="H105" s="77"/>
      <c r="I105" s="77"/>
      <c r="J105" s="49" t="str">
        <f t="shared" si="1"/>
        <v/>
      </c>
      <c r="K105" s="77" t="str">
        <f>IF(I105="Current",VLOOKUP(A105,Employers!$O$4:$R$203,2,FALSE),"")</f>
        <v/>
      </c>
      <c r="L105" s="49" t="str">
        <f>IF(I105="Current",VLOOKUP(A105,Employers!$O$4:$R$203,3,FALSE), "")</f>
        <v/>
      </c>
      <c r="M105" s="53" t="str">
        <f>IF(I105="Current",VLOOKUP(A105,Employers!$O$4:$R$203,4,FALSE),"")</f>
        <v/>
      </c>
      <c r="N105" s="49"/>
      <c r="O105" s="54" t="str">
        <f>IF(ISNA(VLOOKUP(N105, Carriers!$A$2:$C$65, 2,FALSE)),"",(VLOOKUP(N105, Carriers!$A$2:$C$65, 2,FALSE)))</f>
        <v/>
      </c>
      <c r="P105" s="54" t="str">
        <f>IF(ISNA(VLOOKUP(O105, Carriers!$B$2:$D$65, 2,FALSE)),"",(VLOOKUP(O105, Carriers!$B$2:$D$65, 2,FALSE)))</f>
        <v/>
      </c>
      <c r="Q105" s="49"/>
      <c r="R105" s="49"/>
      <c r="S105" s="90"/>
      <c r="T105" s="90"/>
      <c r="U105" s="49"/>
      <c r="V105" s="77"/>
      <c r="W105" s="77"/>
      <c r="X105" s="77"/>
      <c r="Y105" s="77"/>
      <c r="Z105" s="77"/>
    </row>
    <row r="106" spans="1:26" x14ac:dyDescent="0.2">
      <c r="A106" s="86"/>
      <c r="B106" s="49"/>
      <c r="C106" s="57" t="str">
        <f>IF(B106="Self",VLOOKUP(A106,Employees!$T$4:$Y$203,2,FALSE),IF(B106="Spouse",VLOOKUP(A106,Dependents!$O$4:$U$203,3,FALSE),""))</f>
        <v/>
      </c>
      <c r="D106" s="57" t="str">
        <f>IF(B106="Self",VLOOKUP(A106,Employees!$T$4:$Y$203,3,FALSE),IF(B106="Spouse",VLOOKUP(A106,Dependents!$O$4:$U$203,4,FALSE),""))</f>
        <v/>
      </c>
      <c r="E106" s="57" t="str">
        <f>IF(B106="Self",VLOOKUP(A106,Employees!$T$4:$Y$203,4,FALSE),IF(B106="Spouse",VLOOKUP(A106,Dependents!$O$4:$U$203,5,FALSE),""))</f>
        <v/>
      </c>
      <c r="F106" s="57" t="str">
        <f>IF(B106="Self",VLOOKUP(A106,Employees!$T$4:$Y$203,5,FALSE),IF(B106="Spouse",VLOOKUP(A106,Dependents!$O$4:$U$203,6,FALSE),""))</f>
        <v/>
      </c>
      <c r="G106" s="104" t="str">
        <f>IF(B106="Self",VLOOKUP(A106,Employees!$T$4:$Y$203,6,FALSE),IF(B106="Spouse",VLOOKUP(A106,Dependents!$O$4:$U$203,7,FALSE),""))</f>
        <v/>
      </c>
      <c r="H106" s="77"/>
      <c r="I106" s="77"/>
      <c r="J106" s="49" t="str">
        <f t="shared" si="1"/>
        <v/>
      </c>
      <c r="K106" s="77" t="str">
        <f>IF(I106="Current",VLOOKUP(A106,Employers!$O$4:$R$203,2,FALSE),"")</f>
        <v/>
      </c>
      <c r="L106" s="49" t="str">
        <f>IF(I106="Current",VLOOKUP(A106,Employers!$O$4:$R$203,3,FALSE), "")</f>
        <v/>
      </c>
      <c r="M106" s="53" t="str">
        <f>IF(I106="Current",VLOOKUP(A106,Employers!$O$4:$R$203,4,FALSE),"")</f>
        <v/>
      </c>
      <c r="N106" s="49"/>
      <c r="O106" s="54" t="str">
        <f>IF(ISNA(VLOOKUP(N106, Carriers!$A$2:$C$65, 2,FALSE)),"",(VLOOKUP(N106, Carriers!$A$2:$C$65, 2,FALSE)))</f>
        <v/>
      </c>
      <c r="P106" s="54" t="str">
        <f>IF(ISNA(VLOOKUP(O106, Carriers!$B$2:$D$65, 2,FALSE)),"",(VLOOKUP(O106, Carriers!$B$2:$D$65, 2,FALSE)))</f>
        <v/>
      </c>
      <c r="Q106" s="49"/>
      <c r="R106" s="49"/>
      <c r="S106" s="90"/>
      <c r="T106" s="90"/>
      <c r="U106" s="49"/>
      <c r="V106" s="77"/>
      <c r="W106" s="77"/>
      <c r="X106" s="77"/>
      <c r="Y106" s="77"/>
      <c r="Z106" s="77"/>
    </row>
    <row r="107" spans="1:26" x14ac:dyDescent="0.2">
      <c r="A107" s="86"/>
      <c r="B107" s="49"/>
      <c r="C107" s="57" t="str">
        <f>IF(B107="Self",VLOOKUP(A107,Employees!$T$4:$Y$203,2,FALSE),IF(B107="Spouse",VLOOKUP(A107,Dependents!$O$4:$U$203,3,FALSE),""))</f>
        <v/>
      </c>
      <c r="D107" s="57" t="str">
        <f>IF(B107="Self",VLOOKUP(A107,Employees!$T$4:$Y$203,3,FALSE),IF(B107="Spouse",VLOOKUP(A107,Dependents!$O$4:$U$203,4,FALSE),""))</f>
        <v/>
      </c>
      <c r="E107" s="57" t="str">
        <f>IF(B107="Self",VLOOKUP(A107,Employees!$T$4:$Y$203,4,FALSE),IF(B107="Spouse",VLOOKUP(A107,Dependents!$O$4:$U$203,5,FALSE),""))</f>
        <v/>
      </c>
      <c r="F107" s="57" t="str">
        <f>IF(B107="Self",VLOOKUP(A107,Employees!$T$4:$Y$203,5,FALSE),IF(B107="Spouse",VLOOKUP(A107,Dependents!$O$4:$U$203,6,FALSE),""))</f>
        <v/>
      </c>
      <c r="G107" s="104" t="str">
        <f>IF(B107="Self",VLOOKUP(A107,Employees!$T$4:$Y$203,6,FALSE),IF(B107="Spouse",VLOOKUP(A107,Dependents!$O$4:$U$203,7,FALSE),""))</f>
        <v/>
      </c>
      <c r="H107" s="77"/>
      <c r="I107" s="77"/>
      <c r="J107" s="49" t="str">
        <f t="shared" si="1"/>
        <v/>
      </c>
      <c r="K107" s="77" t="str">
        <f>IF(I107="Current",VLOOKUP(A107,Employers!$O$4:$R$203,2,FALSE),"")</f>
        <v/>
      </c>
      <c r="L107" s="49" t="str">
        <f>IF(I107="Current",VLOOKUP(A107,Employers!$O$4:$R$203,3,FALSE), "")</f>
        <v/>
      </c>
      <c r="M107" s="53" t="str">
        <f>IF(I107="Current",VLOOKUP(A107,Employers!$O$4:$R$203,4,FALSE),"")</f>
        <v/>
      </c>
      <c r="N107" s="49"/>
      <c r="O107" s="54" t="str">
        <f>IF(ISNA(VLOOKUP(N107, Carriers!$A$2:$C$65, 2,FALSE)),"",(VLOOKUP(N107, Carriers!$A$2:$C$65, 2,FALSE)))</f>
        <v/>
      </c>
      <c r="P107" s="54" t="str">
        <f>IF(ISNA(VLOOKUP(O107, Carriers!$B$2:$D$65, 2,FALSE)),"",(VLOOKUP(O107, Carriers!$B$2:$D$65, 2,FALSE)))</f>
        <v/>
      </c>
      <c r="Q107" s="49"/>
      <c r="R107" s="49"/>
      <c r="S107" s="90"/>
      <c r="T107" s="90"/>
      <c r="U107" s="49"/>
      <c r="V107" s="77"/>
      <c r="W107" s="77"/>
      <c r="X107" s="77"/>
      <c r="Y107" s="77"/>
      <c r="Z107" s="77"/>
    </row>
    <row r="108" spans="1:26" x14ac:dyDescent="0.2">
      <c r="A108" s="86"/>
      <c r="B108" s="49"/>
      <c r="C108" s="57" t="str">
        <f>IF(B108="Self",VLOOKUP(A108,Employees!$T$4:$Y$203,2,FALSE),IF(B108="Spouse",VLOOKUP(A108,Dependents!$O$4:$U$203,3,FALSE),""))</f>
        <v/>
      </c>
      <c r="D108" s="57" t="str">
        <f>IF(B108="Self",VLOOKUP(A108,Employees!$T$4:$Y$203,3,FALSE),IF(B108="Spouse",VLOOKUP(A108,Dependents!$O$4:$U$203,4,FALSE),""))</f>
        <v/>
      </c>
      <c r="E108" s="57" t="str">
        <f>IF(B108="Self",VLOOKUP(A108,Employees!$T$4:$Y$203,4,FALSE),IF(B108="Spouse",VLOOKUP(A108,Dependents!$O$4:$U$203,5,FALSE),""))</f>
        <v/>
      </c>
      <c r="F108" s="57" t="str">
        <f>IF(B108="Self",VLOOKUP(A108,Employees!$T$4:$Y$203,5,FALSE),IF(B108="Spouse",VLOOKUP(A108,Dependents!$O$4:$U$203,6,FALSE),""))</f>
        <v/>
      </c>
      <c r="G108" s="104" t="str">
        <f>IF(B108="Self",VLOOKUP(A108,Employees!$T$4:$Y$203,6,FALSE),IF(B108="Spouse",VLOOKUP(A108,Dependents!$O$4:$U$203,7,FALSE),""))</f>
        <v/>
      </c>
      <c r="H108" s="77"/>
      <c r="I108" s="77"/>
      <c r="J108" s="49" t="str">
        <f t="shared" si="1"/>
        <v/>
      </c>
      <c r="K108" s="77" t="str">
        <f>IF(I108="Current",VLOOKUP(A108,Employers!$O$4:$R$203,2,FALSE),"")</f>
        <v/>
      </c>
      <c r="L108" s="49" t="str">
        <f>IF(I108="Current",VLOOKUP(A108,Employers!$O$4:$R$203,3,FALSE), "")</f>
        <v/>
      </c>
      <c r="M108" s="53" t="str">
        <f>IF(I108="Current",VLOOKUP(A108,Employers!$O$4:$R$203,4,FALSE),"")</f>
        <v/>
      </c>
      <c r="N108" s="49"/>
      <c r="O108" s="54" t="str">
        <f>IF(ISNA(VLOOKUP(N108, Carriers!$A$2:$C$65, 2,FALSE)),"",(VLOOKUP(N108, Carriers!$A$2:$C$65, 2,FALSE)))</f>
        <v/>
      </c>
      <c r="P108" s="54" t="str">
        <f>IF(ISNA(VLOOKUP(O108, Carriers!$B$2:$D$65, 2,FALSE)),"",(VLOOKUP(O108, Carriers!$B$2:$D$65, 2,FALSE)))</f>
        <v/>
      </c>
      <c r="Q108" s="49"/>
      <c r="R108" s="49"/>
      <c r="S108" s="90"/>
      <c r="T108" s="90"/>
      <c r="U108" s="49"/>
      <c r="V108" s="77"/>
      <c r="W108" s="77"/>
      <c r="X108" s="77"/>
      <c r="Y108" s="77"/>
      <c r="Z108" s="77"/>
    </row>
    <row r="109" spans="1:26" x14ac:dyDescent="0.2">
      <c r="A109" s="87"/>
      <c r="B109" s="81"/>
      <c r="C109" s="81" t="str">
        <f>IF(B109="Self",VLOOKUP(A109,Employees!$T$4:$Y$203,2,FALSE),IF(B109="Spouse",VLOOKUP(A109,Dependents!$O$4:$U$203,3,FALSE),""))</f>
        <v/>
      </c>
      <c r="D109" s="81" t="str">
        <f>IF(B109="Self",VLOOKUP(A109,Employees!$T$4:$Y$203,3,FALSE),IF(B109="Spouse",VLOOKUP(A109,Dependents!$O$4:$U$203,4,FALSE),""))</f>
        <v/>
      </c>
      <c r="E109" s="81" t="str">
        <f>IF(B109="Self",VLOOKUP(A109,Employees!$T$4:$Y$203,4,FALSE),IF(B109="Spouse",VLOOKUP(A109,Dependents!$O$4:$U$203,5,FALSE),""))</f>
        <v/>
      </c>
      <c r="F109" s="81" t="str">
        <f>IF(B109="Self",VLOOKUP(A109,Employees!$T$4:$Y$203,5,FALSE),IF(B109="Spouse",VLOOKUP(A109,Dependents!$O$4:$U$203,6,FALSE),""))</f>
        <v/>
      </c>
      <c r="G109" s="61" t="str">
        <f>IF(B109="Self",VLOOKUP(A109,Employees!$T$4:$Y$203,6,FALSE),IF(B109="Spouse",VLOOKUP(A109,Dependents!$O$4:$U$203,7,FALSE),""))</f>
        <v/>
      </c>
      <c r="H109" s="81"/>
      <c r="I109" s="101"/>
      <c r="J109" s="101" t="str">
        <f t="shared" si="1"/>
        <v/>
      </c>
      <c r="K109" s="101" t="str">
        <f>IF(I109="Current",VLOOKUP(A109,Employers!$O$4:$R$203,2,FALSE),"")</f>
        <v/>
      </c>
      <c r="L109" s="60" t="str">
        <f>IF(I109="Current",VLOOKUP(A109,Employers!$O$4:$R$203,3,FALSE), "")</f>
        <v/>
      </c>
      <c r="M109" s="64" t="str">
        <f>IF(I109="Current",VLOOKUP(A109,Employers!$O$4:$R$203,4,FALSE),"")</f>
        <v/>
      </c>
      <c r="N109" s="81"/>
      <c r="O109" s="81" t="str">
        <f>IF(ISNA(VLOOKUP(N109, Carriers!$A$2:$C$65, 2,FALSE)),"",(VLOOKUP(N109, Carriers!$A$2:$C$65, 2,FALSE)))</f>
        <v/>
      </c>
      <c r="P109" s="81" t="str">
        <f>IF(ISNA(VLOOKUP(O109, Carriers!$B$2:$D$65, 2,FALSE)),"",(VLOOKUP(O109, Carriers!$B$2:$D$65, 2,FALSE)))</f>
        <v/>
      </c>
      <c r="Q109" s="81"/>
      <c r="R109" s="91"/>
      <c r="S109" s="92"/>
      <c r="T109" s="92"/>
      <c r="U109" s="60"/>
      <c r="V109" s="81"/>
      <c r="W109" s="81"/>
      <c r="X109" s="81"/>
      <c r="Y109" s="81"/>
      <c r="Z109" s="81"/>
    </row>
    <row r="110" spans="1:26" x14ac:dyDescent="0.2">
      <c r="A110" s="87"/>
      <c r="B110" s="81"/>
      <c r="C110" s="81" t="str">
        <f>IF(B110="Self",VLOOKUP(A110,Employees!$T$4:$Y$203,2,FALSE),IF(B110="Spouse",VLOOKUP(A110,Dependents!$O$4:$U$203,3,FALSE),""))</f>
        <v/>
      </c>
      <c r="D110" s="81" t="str">
        <f>IF(B110="Self",VLOOKUP(A110,Employees!$T$4:$Y$203,3,FALSE),IF(B110="Spouse",VLOOKUP(A110,Dependents!$O$4:$U$203,4,FALSE),""))</f>
        <v/>
      </c>
      <c r="E110" s="81" t="str">
        <f>IF(B110="Self",VLOOKUP(A110,Employees!$T$4:$Y$203,4,FALSE),IF(B110="Spouse",VLOOKUP(A110,Dependents!$O$4:$U$203,5,FALSE),""))</f>
        <v/>
      </c>
      <c r="F110" s="81" t="str">
        <f>IF(B110="Self",VLOOKUP(A110,Employees!$T$4:$Y$203,5,FALSE),IF(B110="Spouse",VLOOKUP(A110,Dependents!$O$4:$U$203,6,FALSE),""))</f>
        <v/>
      </c>
      <c r="G110" s="61" t="str">
        <f>IF(B110="Self",VLOOKUP(A110,Employees!$T$4:$Y$203,6,FALSE),IF(B110="Spouse",VLOOKUP(A110,Dependents!$O$4:$U$203,7,FALSE),""))</f>
        <v/>
      </c>
      <c r="H110" s="81"/>
      <c r="I110" s="101"/>
      <c r="J110" s="101" t="str">
        <f t="shared" si="1"/>
        <v/>
      </c>
      <c r="K110" s="101" t="str">
        <f>IF(I110="Current",VLOOKUP(A110,Employers!$O$4:$R$203,2,FALSE),"")</f>
        <v/>
      </c>
      <c r="L110" s="60" t="str">
        <f>IF(I110="Current",VLOOKUP(A110,Employers!$O$4:$R$203,3,FALSE), "")</f>
        <v/>
      </c>
      <c r="M110" s="64" t="str">
        <f>IF(I110="Current",VLOOKUP(A110,Employers!$O$4:$R$203,4,FALSE),"")</f>
        <v/>
      </c>
      <c r="N110" s="81"/>
      <c r="O110" s="81" t="str">
        <f>IF(ISNA(VLOOKUP(N110, Carriers!$A$2:$C$65, 2,FALSE)),"",(VLOOKUP(N110, Carriers!$A$2:$C$65, 2,FALSE)))</f>
        <v/>
      </c>
      <c r="P110" s="81" t="str">
        <f>IF(ISNA(VLOOKUP(O110, Carriers!$B$2:$D$65, 2,FALSE)),"",(VLOOKUP(O110, Carriers!$B$2:$D$65, 2,FALSE)))</f>
        <v/>
      </c>
      <c r="Q110" s="81"/>
      <c r="R110" s="91"/>
      <c r="S110" s="92"/>
      <c r="T110" s="92"/>
      <c r="U110" s="60"/>
      <c r="V110" s="81"/>
      <c r="W110" s="81"/>
      <c r="X110" s="81"/>
      <c r="Y110" s="81"/>
      <c r="Z110" s="81"/>
    </row>
    <row r="111" spans="1:26" x14ac:dyDescent="0.2">
      <c r="A111" s="87"/>
      <c r="B111" s="81"/>
      <c r="C111" s="81" t="str">
        <f>IF(B111="Self",VLOOKUP(A111,Employees!$T$4:$Y$203,2,FALSE),IF(B111="Spouse",VLOOKUP(A111,Dependents!$O$4:$U$203,3,FALSE),""))</f>
        <v/>
      </c>
      <c r="D111" s="81" t="str">
        <f>IF(B111="Self",VLOOKUP(A111,Employees!$T$4:$Y$203,3,FALSE),IF(B111="Spouse",VLOOKUP(A111,Dependents!$O$4:$U$203,4,FALSE),""))</f>
        <v/>
      </c>
      <c r="E111" s="81" t="str">
        <f>IF(B111="Self",VLOOKUP(A111,Employees!$T$4:$Y$203,4,FALSE),IF(B111="Spouse",VLOOKUP(A111,Dependents!$O$4:$U$203,5,FALSE),""))</f>
        <v/>
      </c>
      <c r="F111" s="81" t="str">
        <f>IF(B111="Self",VLOOKUP(A111,Employees!$T$4:$Y$203,5,FALSE),IF(B111="Spouse",VLOOKUP(A111,Dependents!$O$4:$U$203,6,FALSE),""))</f>
        <v/>
      </c>
      <c r="G111" s="61" t="str">
        <f>IF(B111="Self",VLOOKUP(A111,Employees!$T$4:$Y$203,6,FALSE),IF(B111="Spouse",VLOOKUP(A111,Dependents!$O$4:$U$203,7,FALSE),""))</f>
        <v/>
      </c>
      <c r="H111" s="81"/>
      <c r="I111" s="101"/>
      <c r="J111" s="101" t="str">
        <f t="shared" si="1"/>
        <v/>
      </c>
      <c r="K111" s="101" t="str">
        <f>IF(I111="Current",VLOOKUP(A111,Employers!$O$4:$R$203,2,FALSE),"")</f>
        <v/>
      </c>
      <c r="L111" s="60" t="str">
        <f>IF(I111="Current",VLOOKUP(A111,Employers!$O$4:$R$203,3,FALSE), "")</f>
        <v/>
      </c>
      <c r="M111" s="64" t="str">
        <f>IF(I111="Current",VLOOKUP(A111,Employers!$O$4:$R$203,4,FALSE),"")</f>
        <v/>
      </c>
      <c r="N111" s="81"/>
      <c r="O111" s="81" t="str">
        <f>IF(ISNA(VLOOKUP(N111, Carriers!$A$2:$C$65, 2,FALSE)),"",(VLOOKUP(N111, Carriers!$A$2:$C$65, 2,FALSE)))</f>
        <v/>
      </c>
      <c r="P111" s="81" t="str">
        <f>IF(ISNA(VLOOKUP(O111, Carriers!$B$2:$D$65, 2,FALSE)),"",(VLOOKUP(O111, Carriers!$B$2:$D$65, 2,FALSE)))</f>
        <v/>
      </c>
      <c r="Q111" s="81"/>
      <c r="R111" s="91"/>
      <c r="S111" s="92"/>
      <c r="T111" s="92"/>
      <c r="U111" s="60"/>
      <c r="V111" s="81"/>
      <c r="W111" s="81"/>
      <c r="X111" s="81"/>
      <c r="Y111" s="81"/>
      <c r="Z111" s="81"/>
    </row>
    <row r="112" spans="1:26" x14ac:dyDescent="0.2">
      <c r="A112" s="87"/>
      <c r="B112" s="81"/>
      <c r="C112" s="81" t="str">
        <f>IF(B112="Self",VLOOKUP(A112,Employees!$T$4:$Y$203,2,FALSE),IF(B112="Spouse",VLOOKUP(A112,Dependents!$O$4:$U$203,3,FALSE),""))</f>
        <v/>
      </c>
      <c r="D112" s="81" t="str">
        <f>IF(B112="Self",VLOOKUP(A112,Employees!$T$4:$Y$203,3,FALSE),IF(B112="Spouse",VLOOKUP(A112,Dependents!$O$4:$U$203,4,FALSE),""))</f>
        <v/>
      </c>
      <c r="E112" s="81" t="str">
        <f>IF(B112="Self",VLOOKUP(A112,Employees!$T$4:$Y$203,4,FALSE),IF(B112="Spouse",VLOOKUP(A112,Dependents!$O$4:$U$203,5,FALSE),""))</f>
        <v/>
      </c>
      <c r="F112" s="81" t="str">
        <f>IF(B112="Self",VLOOKUP(A112,Employees!$T$4:$Y$203,5,FALSE),IF(B112="Spouse",VLOOKUP(A112,Dependents!$O$4:$U$203,6,FALSE),""))</f>
        <v/>
      </c>
      <c r="G112" s="61" t="str">
        <f>IF(B112="Self",VLOOKUP(A112,Employees!$T$4:$Y$203,6,FALSE),IF(B112="Spouse",VLOOKUP(A112,Dependents!$O$4:$U$203,7,FALSE),""))</f>
        <v/>
      </c>
      <c r="H112" s="81"/>
      <c r="I112" s="101"/>
      <c r="J112" s="101" t="str">
        <f t="shared" si="1"/>
        <v/>
      </c>
      <c r="K112" s="101" t="str">
        <f>IF(I112="Current",VLOOKUP(A112,Employers!$O$4:$R$203,2,FALSE),"")</f>
        <v/>
      </c>
      <c r="L112" s="60" t="str">
        <f>IF(I112="Current",VLOOKUP(A112,Employers!$O$4:$R$203,3,FALSE), "")</f>
        <v/>
      </c>
      <c r="M112" s="64" t="str">
        <f>IF(I112="Current",VLOOKUP(A112,Employers!$O$4:$R$203,4,FALSE),"")</f>
        <v/>
      </c>
      <c r="N112" s="81"/>
      <c r="O112" s="81" t="str">
        <f>IF(ISNA(VLOOKUP(N112, Carriers!$A$2:$C$65, 2,FALSE)),"",(VLOOKUP(N112, Carriers!$A$2:$C$65, 2,FALSE)))</f>
        <v/>
      </c>
      <c r="P112" s="81" t="str">
        <f>IF(ISNA(VLOOKUP(O112, Carriers!$B$2:$D$65, 2,FALSE)),"",(VLOOKUP(O112, Carriers!$B$2:$D$65, 2,FALSE)))</f>
        <v/>
      </c>
      <c r="Q112" s="81"/>
      <c r="R112" s="91"/>
      <c r="S112" s="92"/>
      <c r="T112" s="92"/>
      <c r="U112" s="60"/>
      <c r="V112" s="81"/>
      <c r="W112" s="81"/>
      <c r="X112" s="81"/>
      <c r="Y112" s="81"/>
      <c r="Z112" s="81"/>
    </row>
    <row r="113" spans="1:26" x14ac:dyDescent="0.2">
      <c r="A113" s="87"/>
      <c r="B113" s="81"/>
      <c r="C113" s="81" t="str">
        <f>IF(B113="Self",VLOOKUP(A113,Employees!$T$4:$Y$203,2,FALSE),IF(B113="Spouse",VLOOKUP(A113,Dependents!$O$4:$U$203,3,FALSE),""))</f>
        <v/>
      </c>
      <c r="D113" s="81" t="str">
        <f>IF(B113="Self",VLOOKUP(A113,Employees!$T$4:$Y$203,3,FALSE),IF(B113="Spouse",VLOOKUP(A113,Dependents!$O$4:$U$203,4,FALSE),""))</f>
        <v/>
      </c>
      <c r="E113" s="81" t="str">
        <f>IF(B113="Self",VLOOKUP(A113,Employees!$T$4:$Y$203,4,FALSE),IF(B113="Spouse",VLOOKUP(A113,Dependents!$O$4:$U$203,5,FALSE),""))</f>
        <v/>
      </c>
      <c r="F113" s="81" t="str">
        <f>IF(B113="Self",VLOOKUP(A113,Employees!$T$4:$Y$203,5,FALSE),IF(B113="Spouse",VLOOKUP(A113,Dependents!$O$4:$U$203,6,FALSE),""))</f>
        <v/>
      </c>
      <c r="G113" s="61" t="str">
        <f>IF(B113="Self",VLOOKUP(A113,Employees!$T$4:$Y$203,6,FALSE),IF(B113="Spouse",VLOOKUP(A113,Dependents!$O$4:$U$203,7,FALSE),""))</f>
        <v/>
      </c>
      <c r="H113" s="81"/>
      <c r="I113" s="101"/>
      <c r="J113" s="101" t="str">
        <f t="shared" si="1"/>
        <v/>
      </c>
      <c r="K113" s="101" t="str">
        <f>IF(I113="Current",VLOOKUP(A113,Employers!$O$4:$R$203,2,FALSE),"")</f>
        <v/>
      </c>
      <c r="L113" s="60" t="str">
        <f>IF(I113="Current",VLOOKUP(A113,Employers!$O$4:$R$203,3,FALSE), "")</f>
        <v/>
      </c>
      <c r="M113" s="64" t="str">
        <f>IF(I113="Current",VLOOKUP(A113,Employers!$O$4:$R$203,4,FALSE),"")</f>
        <v/>
      </c>
      <c r="N113" s="81"/>
      <c r="O113" s="81" t="str">
        <f>IF(ISNA(VLOOKUP(N113, Carriers!$A$2:$C$65, 2,FALSE)),"",(VLOOKUP(N113, Carriers!$A$2:$C$65, 2,FALSE)))</f>
        <v/>
      </c>
      <c r="P113" s="81" t="str">
        <f>IF(ISNA(VLOOKUP(O113, Carriers!$B$2:$D$65, 2,FALSE)),"",(VLOOKUP(O113, Carriers!$B$2:$D$65, 2,FALSE)))</f>
        <v/>
      </c>
      <c r="Q113" s="81"/>
      <c r="R113" s="91"/>
      <c r="S113" s="92"/>
      <c r="T113" s="92"/>
      <c r="U113" s="60"/>
      <c r="V113" s="81"/>
      <c r="W113" s="81"/>
      <c r="X113" s="81"/>
      <c r="Y113" s="81"/>
      <c r="Z113" s="81"/>
    </row>
    <row r="114" spans="1:26" x14ac:dyDescent="0.2">
      <c r="A114" s="86"/>
      <c r="B114" s="49"/>
      <c r="C114" s="57" t="str">
        <f>IF(B114="Self",VLOOKUP(A114,Employees!$T$4:$Y$203,2,FALSE),IF(B114="Spouse",VLOOKUP(A114,Dependents!$O$4:$U$203,3,FALSE),""))</f>
        <v/>
      </c>
      <c r="D114" s="57" t="str">
        <f>IF(B114="Self",VLOOKUP(A114,Employees!$T$4:$Y$203,3,FALSE),IF(B114="Spouse",VLOOKUP(A114,Dependents!$O$4:$U$203,4,FALSE),""))</f>
        <v/>
      </c>
      <c r="E114" s="57" t="str">
        <f>IF(B114="Self",VLOOKUP(A114,Employees!$T$4:$Y$203,4,FALSE),IF(B114="Spouse",VLOOKUP(A114,Dependents!$O$4:$U$203,5,FALSE),""))</f>
        <v/>
      </c>
      <c r="F114" s="57" t="str">
        <f>IF(B114="Self",VLOOKUP(A114,Employees!$T$4:$Y$203,5,FALSE),IF(B114="Spouse",VLOOKUP(A114,Dependents!$O$4:$U$203,6,FALSE),""))</f>
        <v/>
      </c>
      <c r="G114" s="104" t="str">
        <f>IF(B114="Self",VLOOKUP(A114,Employees!$T$4:$Y$203,6,FALSE),IF(B114="Spouse",VLOOKUP(A114,Dependents!$O$4:$U$203,7,FALSE),""))</f>
        <v/>
      </c>
      <c r="H114" s="77"/>
      <c r="I114" s="77"/>
      <c r="J114" s="49" t="str">
        <f t="shared" si="1"/>
        <v/>
      </c>
      <c r="K114" s="77" t="str">
        <f>IF(I114="Current",VLOOKUP(A114,Employers!$O$4:$R$203,2,FALSE),"")</f>
        <v/>
      </c>
      <c r="L114" s="49" t="str">
        <f>IF(I114="Current",VLOOKUP(A114,Employers!$O$4:$R$203,3,FALSE), "")</f>
        <v/>
      </c>
      <c r="M114" s="53" t="str">
        <f>IF(I114="Current",VLOOKUP(A114,Employers!$O$4:$R$203,4,FALSE),"")</f>
        <v/>
      </c>
      <c r="N114" s="49"/>
      <c r="O114" s="54" t="str">
        <f>IF(ISNA(VLOOKUP(N114, Carriers!$A$2:$C$65, 2,FALSE)),"",(VLOOKUP(N114, Carriers!$A$2:$C$65, 2,FALSE)))</f>
        <v/>
      </c>
      <c r="P114" s="54" t="str">
        <f>IF(ISNA(VLOOKUP(O114, Carriers!$B$2:$D$65, 2,FALSE)),"",(VLOOKUP(O114, Carriers!$B$2:$D$65, 2,FALSE)))</f>
        <v/>
      </c>
      <c r="Q114" s="49"/>
      <c r="R114" s="49"/>
      <c r="S114" s="90"/>
      <c r="T114" s="90"/>
      <c r="U114" s="49"/>
      <c r="V114" s="77"/>
      <c r="W114" s="77"/>
      <c r="X114" s="77"/>
      <c r="Y114" s="77"/>
      <c r="Z114" s="77"/>
    </row>
    <row r="115" spans="1:26" x14ac:dyDescent="0.2">
      <c r="A115" s="86"/>
      <c r="B115" s="49"/>
      <c r="C115" s="57" t="str">
        <f>IF(B115="Self",VLOOKUP(A115,Employees!$T$4:$Y$203,2,FALSE),IF(B115="Spouse",VLOOKUP(A115,Dependents!$O$4:$U$203,3,FALSE),""))</f>
        <v/>
      </c>
      <c r="D115" s="57" t="str">
        <f>IF(B115="Self",VLOOKUP(A115,Employees!$T$4:$Y$203,3,FALSE),IF(B115="Spouse",VLOOKUP(A115,Dependents!$O$4:$U$203,4,FALSE),""))</f>
        <v/>
      </c>
      <c r="E115" s="57" t="str">
        <f>IF(B115="Self",VLOOKUP(A115,Employees!$T$4:$Y$203,4,FALSE),IF(B115="Spouse",VLOOKUP(A115,Dependents!$O$4:$U$203,5,FALSE),""))</f>
        <v/>
      </c>
      <c r="F115" s="57" t="str">
        <f>IF(B115="Self",VLOOKUP(A115,Employees!$T$4:$Y$203,5,FALSE),IF(B115="Spouse",VLOOKUP(A115,Dependents!$O$4:$U$203,6,FALSE),""))</f>
        <v/>
      </c>
      <c r="G115" s="104" t="str">
        <f>IF(B115="Self",VLOOKUP(A115,Employees!$T$4:$Y$203,6,FALSE),IF(B115="Spouse",VLOOKUP(A115,Dependents!$O$4:$U$203,7,FALSE),""))</f>
        <v/>
      </c>
      <c r="H115" s="77"/>
      <c r="I115" s="77"/>
      <c r="J115" s="49" t="str">
        <f t="shared" si="1"/>
        <v/>
      </c>
      <c r="K115" s="77" t="str">
        <f>IF(I115="Current",VLOOKUP(A115,Employers!$O$4:$R$203,2,FALSE),"")</f>
        <v/>
      </c>
      <c r="L115" s="49" t="str">
        <f>IF(I115="Current",VLOOKUP(A115,Employers!$O$4:$R$203,3,FALSE), "")</f>
        <v/>
      </c>
      <c r="M115" s="53" t="str">
        <f>IF(I115="Current",VLOOKUP(A115,Employers!$O$4:$R$203,4,FALSE),"")</f>
        <v/>
      </c>
      <c r="N115" s="49"/>
      <c r="O115" s="54" t="str">
        <f>IF(ISNA(VLOOKUP(N115, Carriers!$A$2:$C$65, 2,FALSE)),"",(VLOOKUP(N115, Carriers!$A$2:$C$65, 2,FALSE)))</f>
        <v/>
      </c>
      <c r="P115" s="54" t="str">
        <f>IF(ISNA(VLOOKUP(O115, Carriers!$B$2:$D$65, 2,FALSE)),"",(VLOOKUP(O115, Carriers!$B$2:$D$65, 2,FALSE)))</f>
        <v/>
      </c>
      <c r="Q115" s="49"/>
      <c r="R115" s="49"/>
      <c r="S115" s="90"/>
      <c r="T115" s="90"/>
      <c r="U115" s="49"/>
      <c r="V115" s="77"/>
      <c r="W115" s="77"/>
      <c r="X115" s="77"/>
      <c r="Y115" s="77"/>
      <c r="Z115" s="77"/>
    </row>
    <row r="116" spans="1:26" x14ac:dyDescent="0.2">
      <c r="A116" s="86"/>
      <c r="B116" s="49"/>
      <c r="C116" s="57" t="str">
        <f>IF(B116="Self",VLOOKUP(A116,Employees!$T$4:$Y$203,2,FALSE),IF(B116="Spouse",VLOOKUP(A116,Dependents!$O$4:$U$203,3,FALSE),""))</f>
        <v/>
      </c>
      <c r="D116" s="57" t="str">
        <f>IF(B116="Self",VLOOKUP(A116,Employees!$T$4:$Y$203,3,FALSE),IF(B116="Spouse",VLOOKUP(A116,Dependents!$O$4:$U$203,4,FALSE),""))</f>
        <v/>
      </c>
      <c r="E116" s="57" t="str">
        <f>IF(B116="Self",VLOOKUP(A116,Employees!$T$4:$Y$203,4,FALSE),IF(B116="Spouse",VLOOKUP(A116,Dependents!$O$4:$U$203,5,FALSE),""))</f>
        <v/>
      </c>
      <c r="F116" s="57" t="str">
        <f>IF(B116="Self",VLOOKUP(A116,Employees!$T$4:$Y$203,5,FALSE),IF(B116="Spouse",VLOOKUP(A116,Dependents!$O$4:$U$203,6,FALSE),""))</f>
        <v/>
      </c>
      <c r="G116" s="104" t="str">
        <f>IF(B116="Self",VLOOKUP(A116,Employees!$T$4:$Y$203,6,FALSE),IF(B116="Spouse",VLOOKUP(A116,Dependents!$O$4:$U$203,7,FALSE),""))</f>
        <v/>
      </c>
      <c r="H116" s="77"/>
      <c r="I116" s="77"/>
      <c r="J116" s="49" t="str">
        <f t="shared" si="1"/>
        <v/>
      </c>
      <c r="K116" s="77" t="str">
        <f>IF(I116="Current",VLOOKUP(A116,Employers!$O$4:$R$203,2,FALSE),"")</f>
        <v/>
      </c>
      <c r="L116" s="49" t="str">
        <f>IF(I116="Current",VLOOKUP(A116,Employers!$O$4:$R$203,3,FALSE), "")</f>
        <v/>
      </c>
      <c r="M116" s="53" t="str">
        <f>IF(I116="Current",VLOOKUP(A116,Employers!$O$4:$R$203,4,FALSE),"")</f>
        <v/>
      </c>
      <c r="N116" s="49"/>
      <c r="O116" s="54" t="str">
        <f>IF(ISNA(VLOOKUP(N116, Carriers!$A$2:$C$65, 2,FALSE)),"",(VLOOKUP(N116, Carriers!$A$2:$C$65, 2,FALSE)))</f>
        <v/>
      </c>
      <c r="P116" s="54" t="str">
        <f>IF(ISNA(VLOOKUP(O116, Carriers!$B$2:$D$65, 2,FALSE)),"",(VLOOKUP(O116, Carriers!$B$2:$D$65, 2,FALSE)))</f>
        <v/>
      </c>
      <c r="Q116" s="49"/>
      <c r="R116" s="49"/>
      <c r="S116" s="90"/>
      <c r="T116" s="90"/>
      <c r="U116" s="49"/>
      <c r="V116" s="77"/>
      <c r="W116" s="77"/>
      <c r="X116" s="77"/>
      <c r="Y116" s="77"/>
      <c r="Z116" s="77"/>
    </row>
    <row r="117" spans="1:26" x14ac:dyDescent="0.2">
      <c r="A117" s="86"/>
      <c r="B117" s="49"/>
      <c r="C117" s="57" t="str">
        <f>IF(B117="Self",VLOOKUP(A117,Employees!$T$4:$Y$203,2,FALSE),IF(B117="Spouse",VLOOKUP(A117,Dependents!$O$4:$U$203,3,FALSE),""))</f>
        <v/>
      </c>
      <c r="D117" s="57" t="str">
        <f>IF(B117="Self",VLOOKUP(A117,Employees!$T$4:$Y$203,3,FALSE),IF(B117="Spouse",VLOOKUP(A117,Dependents!$O$4:$U$203,4,FALSE),""))</f>
        <v/>
      </c>
      <c r="E117" s="57" t="str">
        <f>IF(B117="Self",VLOOKUP(A117,Employees!$T$4:$Y$203,4,FALSE),IF(B117="Spouse",VLOOKUP(A117,Dependents!$O$4:$U$203,5,FALSE),""))</f>
        <v/>
      </c>
      <c r="F117" s="57" t="str">
        <f>IF(B117="Self",VLOOKUP(A117,Employees!$T$4:$Y$203,5,FALSE),IF(B117="Spouse",VLOOKUP(A117,Dependents!$O$4:$U$203,6,FALSE),""))</f>
        <v/>
      </c>
      <c r="G117" s="104" t="str">
        <f>IF(B117="Self",VLOOKUP(A117,Employees!$T$4:$Y$203,6,FALSE),IF(B117="Spouse",VLOOKUP(A117,Dependents!$O$4:$U$203,7,FALSE),""))</f>
        <v/>
      </c>
      <c r="H117" s="77"/>
      <c r="I117" s="77"/>
      <c r="J117" s="49" t="str">
        <f t="shared" si="1"/>
        <v/>
      </c>
      <c r="K117" s="77" t="str">
        <f>IF(I117="Current",VLOOKUP(A117,Employers!$O$4:$R$203,2,FALSE),"")</f>
        <v/>
      </c>
      <c r="L117" s="49" t="str">
        <f>IF(I117="Current",VLOOKUP(A117,Employers!$O$4:$R$203,3,FALSE), "")</f>
        <v/>
      </c>
      <c r="M117" s="53" t="str">
        <f>IF(I117="Current",VLOOKUP(A117,Employers!$O$4:$R$203,4,FALSE),"")</f>
        <v/>
      </c>
      <c r="N117" s="49"/>
      <c r="O117" s="54" t="str">
        <f>IF(ISNA(VLOOKUP(N117, Carriers!$A$2:$C$65, 2,FALSE)),"",(VLOOKUP(N117, Carriers!$A$2:$C$65, 2,FALSE)))</f>
        <v/>
      </c>
      <c r="P117" s="54" t="str">
        <f>IF(ISNA(VLOOKUP(O117, Carriers!$B$2:$D$65, 2,FALSE)),"",(VLOOKUP(O117, Carriers!$B$2:$D$65, 2,FALSE)))</f>
        <v/>
      </c>
      <c r="Q117" s="49"/>
      <c r="R117" s="49"/>
      <c r="S117" s="90"/>
      <c r="T117" s="90"/>
      <c r="U117" s="49"/>
      <c r="V117" s="77"/>
      <c r="W117" s="77"/>
      <c r="X117" s="77"/>
      <c r="Y117" s="77"/>
      <c r="Z117" s="77"/>
    </row>
    <row r="118" spans="1:26" x14ac:dyDescent="0.2">
      <c r="A118" s="86"/>
      <c r="B118" s="49"/>
      <c r="C118" s="57" t="str">
        <f>IF(B118="Self",VLOOKUP(A118,Employees!$T$4:$Y$203,2,FALSE),IF(B118="Spouse",VLOOKUP(A118,Dependents!$O$4:$U$203,3,FALSE),""))</f>
        <v/>
      </c>
      <c r="D118" s="57" t="str">
        <f>IF(B118="Self",VLOOKUP(A118,Employees!$T$4:$Y$203,3,FALSE),IF(B118="Spouse",VLOOKUP(A118,Dependents!$O$4:$U$203,4,FALSE),""))</f>
        <v/>
      </c>
      <c r="E118" s="57" t="str">
        <f>IF(B118="Self",VLOOKUP(A118,Employees!$T$4:$Y$203,4,FALSE),IF(B118="Spouse",VLOOKUP(A118,Dependents!$O$4:$U$203,5,FALSE),""))</f>
        <v/>
      </c>
      <c r="F118" s="57" t="str">
        <f>IF(B118="Self",VLOOKUP(A118,Employees!$T$4:$Y$203,5,FALSE),IF(B118="Spouse",VLOOKUP(A118,Dependents!$O$4:$U$203,6,FALSE),""))</f>
        <v/>
      </c>
      <c r="G118" s="104" t="str">
        <f>IF(B118="Self",VLOOKUP(A118,Employees!$T$4:$Y$203,6,FALSE),IF(B118="Spouse",VLOOKUP(A118,Dependents!$O$4:$U$203,7,FALSE),""))</f>
        <v/>
      </c>
      <c r="H118" s="77"/>
      <c r="I118" s="77"/>
      <c r="J118" s="49" t="str">
        <f t="shared" si="1"/>
        <v/>
      </c>
      <c r="K118" s="77" t="str">
        <f>IF(I118="Current",VLOOKUP(A118,Employers!$O$4:$R$203,2,FALSE),"")</f>
        <v/>
      </c>
      <c r="L118" s="49" t="str">
        <f>IF(I118="Current",VLOOKUP(A118,Employers!$O$4:$R$203,3,FALSE), "")</f>
        <v/>
      </c>
      <c r="M118" s="53" t="str">
        <f>IF(I118="Current",VLOOKUP(A118,Employers!$O$4:$R$203,4,FALSE),"")</f>
        <v/>
      </c>
      <c r="N118" s="49"/>
      <c r="O118" s="54" t="str">
        <f>IF(ISNA(VLOOKUP(N118, Carriers!$A$2:$C$65, 2,FALSE)),"",(VLOOKUP(N118, Carriers!$A$2:$C$65, 2,FALSE)))</f>
        <v/>
      </c>
      <c r="P118" s="54" t="str">
        <f>IF(ISNA(VLOOKUP(O118, Carriers!$B$2:$D$65, 2,FALSE)),"",(VLOOKUP(O118, Carriers!$B$2:$D$65, 2,FALSE)))</f>
        <v/>
      </c>
      <c r="Q118" s="49"/>
      <c r="R118" s="49"/>
      <c r="S118" s="90"/>
      <c r="T118" s="90"/>
      <c r="U118" s="49"/>
      <c r="V118" s="77"/>
      <c r="W118" s="77"/>
      <c r="X118" s="77"/>
      <c r="Y118" s="77"/>
      <c r="Z118" s="77"/>
    </row>
    <row r="119" spans="1:26" x14ac:dyDescent="0.2">
      <c r="A119" s="87"/>
      <c r="B119" s="81"/>
      <c r="C119" s="81" t="str">
        <f>IF(B119="Self",VLOOKUP(A119,Employees!$T$4:$Y$203,2,FALSE),IF(B119="Spouse",VLOOKUP(A119,Dependents!$O$4:$U$203,3,FALSE),""))</f>
        <v/>
      </c>
      <c r="D119" s="81" t="str">
        <f>IF(B119="Self",VLOOKUP(A119,Employees!$T$4:$Y$203,3,FALSE),IF(B119="Spouse",VLOOKUP(A119,Dependents!$O$4:$U$203,4,FALSE),""))</f>
        <v/>
      </c>
      <c r="E119" s="81" t="str">
        <f>IF(B119="Self",VLOOKUP(A119,Employees!$T$4:$Y$203,4,FALSE),IF(B119="Spouse",VLOOKUP(A119,Dependents!$O$4:$U$203,5,FALSE),""))</f>
        <v/>
      </c>
      <c r="F119" s="81" t="str">
        <f>IF(B119="Self",VLOOKUP(A119,Employees!$T$4:$Y$203,5,FALSE),IF(B119="Spouse",VLOOKUP(A119,Dependents!$O$4:$U$203,6,FALSE),""))</f>
        <v/>
      </c>
      <c r="G119" s="61" t="str">
        <f>IF(B119="Self",VLOOKUP(A119,Employees!$T$4:$Y$203,6,FALSE),IF(B119="Spouse",VLOOKUP(A119,Dependents!$O$4:$U$203,7,FALSE),""))</f>
        <v/>
      </c>
      <c r="H119" s="81"/>
      <c r="I119" s="101"/>
      <c r="J119" s="101" t="str">
        <f t="shared" si="1"/>
        <v/>
      </c>
      <c r="K119" s="101" t="str">
        <f>IF(I119="Current",VLOOKUP(A119,Employers!$O$4:$R$203,2,FALSE),"")</f>
        <v/>
      </c>
      <c r="L119" s="60" t="str">
        <f>IF(I119="Current",VLOOKUP(A119,Employers!$O$4:$R$203,3,FALSE), "")</f>
        <v/>
      </c>
      <c r="M119" s="64" t="str">
        <f>IF(I119="Current",VLOOKUP(A119,Employers!$O$4:$R$203,4,FALSE),"")</f>
        <v/>
      </c>
      <c r="N119" s="81"/>
      <c r="O119" s="81" t="str">
        <f>IF(ISNA(VLOOKUP(N119, Carriers!$A$2:$C$65, 2,FALSE)),"",(VLOOKUP(N119, Carriers!$A$2:$C$65, 2,FALSE)))</f>
        <v/>
      </c>
      <c r="P119" s="81" t="str">
        <f>IF(ISNA(VLOOKUP(O119, Carriers!$B$2:$D$65, 2,FALSE)),"",(VLOOKUP(O119, Carriers!$B$2:$D$65, 2,FALSE)))</f>
        <v/>
      </c>
      <c r="Q119" s="81"/>
      <c r="R119" s="91"/>
      <c r="S119" s="92"/>
      <c r="T119" s="92"/>
      <c r="U119" s="60"/>
      <c r="V119" s="81"/>
      <c r="W119" s="81"/>
      <c r="X119" s="81"/>
      <c r="Y119" s="81"/>
      <c r="Z119" s="81"/>
    </row>
    <row r="120" spans="1:26" x14ac:dyDescent="0.2">
      <c r="A120" s="87"/>
      <c r="B120" s="81"/>
      <c r="C120" s="81" t="str">
        <f>IF(B120="Self",VLOOKUP(A120,Employees!$T$4:$Y$203,2,FALSE),IF(B120="Spouse",VLOOKUP(A120,Dependents!$O$4:$U$203,3,FALSE),""))</f>
        <v/>
      </c>
      <c r="D120" s="81" t="str">
        <f>IF(B120="Self",VLOOKUP(A120,Employees!$T$4:$Y$203,3,FALSE),IF(B120="Spouse",VLOOKUP(A120,Dependents!$O$4:$U$203,4,FALSE),""))</f>
        <v/>
      </c>
      <c r="E120" s="81" t="str">
        <f>IF(B120="Self",VLOOKUP(A120,Employees!$T$4:$Y$203,4,FALSE),IF(B120="Spouse",VLOOKUP(A120,Dependents!$O$4:$U$203,5,FALSE),""))</f>
        <v/>
      </c>
      <c r="F120" s="81" t="str">
        <f>IF(B120="Self",VLOOKUP(A120,Employees!$T$4:$Y$203,5,FALSE),IF(B120="Spouse",VLOOKUP(A120,Dependents!$O$4:$U$203,6,FALSE),""))</f>
        <v/>
      </c>
      <c r="G120" s="61" t="str">
        <f>IF(B120="Self",VLOOKUP(A120,Employees!$T$4:$Y$203,6,FALSE),IF(B120="Spouse",VLOOKUP(A120,Dependents!$O$4:$U$203,7,FALSE),""))</f>
        <v/>
      </c>
      <c r="H120" s="81"/>
      <c r="I120" s="101"/>
      <c r="J120" s="101" t="str">
        <f t="shared" si="1"/>
        <v/>
      </c>
      <c r="K120" s="101" t="str">
        <f>IF(I120="Current",VLOOKUP(A120,Employers!$O$4:$R$203,2,FALSE),"")</f>
        <v/>
      </c>
      <c r="L120" s="60" t="str">
        <f>IF(I120="Current",VLOOKUP(A120,Employers!$O$4:$R$203,3,FALSE), "")</f>
        <v/>
      </c>
      <c r="M120" s="64" t="str">
        <f>IF(I120="Current",VLOOKUP(A120,Employers!$O$4:$R$203,4,FALSE),"")</f>
        <v/>
      </c>
      <c r="N120" s="81"/>
      <c r="O120" s="81" t="str">
        <f>IF(ISNA(VLOOKUP(N120, Carriers!$A$2:$C$65, 2,FALSE)),"",(VLOOKUP(N120, Carriers!$A$2:$C$65, 2,FALSE)))</f>
        <v/>
      </c>
      <c r="P120" s="81" t="str">
        <f>IF(ISNA(VLOOKUP(O120, Carriers!$B$2:$D$65, 2,FALSE)),"",(VLOOKUP(O120, Carriers!$B$2:$D$65, 2,FALSE)))</f>
        <v/>
      </c>
      <c r="Q120" s="81"/>
      <c r="R120" s="91"/>
      <c r="S120" s="92"/>
      <c r="T120" s="92"/>
      <c r="U120" s="60"/>
      <c r="V120" s="81"/>
      <c r="W120" s="81"/>
      <c r="X120" s="81"/>
      <c r="Y120" s="81"/>
      <c r="Z120" s="81"/>
    </row>
    <row r="121" spans="1:26" x14ac:dyDescent="0.2">
      <c r="A121" s="87"/>
      <c r="B121" s="81"/>
      <c r="C121" s="81" t="str">
        <f>IF(B121="Self",VLOOKUP(A121,Employees!$T$4:$Y$203,2,FALSE),IF(B121="Spouse",VLOOKUP(A121,Dependents!$O$4:$U$203,3,FALSE),""))</f>
        <v/>
      </c>
      <c r="D121" s="81" t="str">
        <f>IF(B121="Self",VLOOKUP(A121,Employees!$T$4:$Y$203,3,FALSE),IF(B121="Spouse",VLOOKUP(A121,Dependents!$O$4:$U$203,4,FALSE),""))</f>
        <v/>
      </c>
      <c r="E121" s="81" t="str">
        <f>IF(B121="Self",VLOOKUP(A121,Employees!$T$4:$Y$203,4,FALSE),IF(B121="Spouse",VLOOKUP(A121,Dependents!$O$4:$U$203,5,FALSE),""))</f>
        <v/>
      </c>
      <c r="F121" s="81" t="str">
        <f>IF(B121="Self",VLOOKUP(A121,Employees!$T$4:$Y$203,5,FALSE),IF(B121="Spouse",VLOOKUP(A121,Dependents!$O$4:$U$203,6,FALSE),""))</f>
        <v/>
      </c>
      <c r="G121" s="61" t="str">
        <f>IF(B121="Self",VLOOKUP(A121,Employees!$T$4:$Y$203,6,FALSE),IF(B121="Spouse",VLOOKUP(A121,Dependents!$O$4:$U$203,7,FALSE),""))</f>
        <v/>
      </c>
      <c r="H121" s="81"/>
      <c r="I121" s="101"/>
      <c r="J121" s="101" t="str">
        <f t="shared" si="1"/>
        <v/>
      </c>
      <c r="K121" s="101" t="str">
        <f>IF(I121="Current",VLOOKUP(A121,Employers!$O$4:$R$203,2,FALSE),"")</f>
        <v/>
      </c>
      <c r="L121" s="60" t="str">
        <f>IF(I121="Current",VLOOKUP(A121,Employers!$O$4:$R$203,3,FALSE), "")</f>
        <v/>
      </c>
      <c r="M121" s="64" t="str">
        <f>IF(I121="Current",VLOOKUP(A121,Employers!$O$4:$R$203,4,FALSE),"")</f>
        <v/>
      </c>
      <c r="N121" s="81"/>
      <c r="O121" s="81" t="str">
        <f>IF(ISNA(VLOOKUP(N121, Carriers!$A$2:$C$65, 2,FALSE)),"",(VLOOKUP(N121, Carriers!$A$2:$C$65, 2,FALSE)))</f>
        <v/>
      </c>
      <c r="P121" s="81" t="str">
        <f>IF(ISNA(VLOOKUP(O121, Carriers!$B$2:$D$65, 2,FALSE)),"",(VLOOKUP(O121, Carriers!$B$2:$D$65, 2,FALSE)))</f>
        <v/>
      </c>
      <c r="Q121" s="81"/>
      <c r="R121" s="91"/>
      <c r="S121" s="92"/>
      <c r="T121" s="92"/>
      <c r="U121" s="60"/>
      <c r="V121" s="81"/>
      <c r="W121" s="81"/>
      <c r="X121" s="81"/>
      <c r="Y121" s="81"/>
      <c r="Z121" s="81"/>
    </row>
    <row r="122" spans="1:26" x14ac:dyDescent="0.2">
      <c r="A122" s="87"/>
      <c r="B122" s="81"/>
      <c r="C122" s="81" t="str">
        <f>IF(B122="Self",VLOOKUP(A122,Employees!$T$4:$Y$203,2,FALSE),IF(B122="Spouse",VLOOKUP(A122,Dependents!$O$4:$U$203,3,FALSE),""))</f>
        <v/>
      </c>
      <c r="D122" s="81" t="str">
        <f>IF(B122="Self",VLOOKUP(A122,Employees!$T$4:$Y$203,3,FALSE),IF(B122="Spouse",VLOOKUP(A122,Dependents!$O$4:$U$203,4,FALSE),""))</f>
        <v/>
      </c>
      <c r="E122" s="81" t="str">
        <f>IF(B122="Self",VLOOKUP(A122,Employees!$T$4:$Y$203,4,FALSE),IF(B122="Spouse",VLOOKUP(A122,Dependents!$O$4:$U$203,5,FALSE),""))</f>
        <v/>
      </c>
      <c r="F122" s="81" t="str">
        <f>IF(B122="Self",VLOOKUP(A122,Employees!$T$4:$Y$203,5,FALSE),IF(B122="Spouse",VLOOKUP(A122,Dependents!$O$4:$U$203,6,FALSE),""))</f>
        <v/>
      </c>
      <c r="G122" s="61" t="str">
        <f>IF(B122="Self",VLOOKUP(A122,Employees!$T$4:$Y$203,6,FALSE),IF(B122="Spouse",VLOOKUP(A122,Dependents!$O$4:$U$203,7,FALSE),""))</f>
        <v/>
      </c>
      <c r="H122" s="81"/>
      <c r="I122" s="101"/>
      <c r="J122" s="101" t="str">
        <f t="shared" si="1"/>
        <v/>
      </c>
      <c r="K122" s="101" t="str">
        <f>IF(I122="Current",VLOOKUP(A122,Employers!$O$4:$R$203,2,FALSE),"")</f>
        <v/>
      </c>
      <c r="L122" s="60" t="str">
        <f>IF(I122="Current",VLOOKUP(A122,Employers!$O$4:$R$203,3,FALSE), "")</f>
        <v/>
      </c>
      <c r="M122" s="64" t="str">
        <f>IF(I122="Current",VLOOKUP(A122,Employers!$O$4:$R$203,4,FALSE),"")</f>
        <v/>
      </c>
      <c r="N122" s="81"/>
      <c r="O122" s="81" t="str">
        <f>IF(ISNA(VLOOKUP(N122, Carriers!$A$2:$C$65, 2,FALSE)),"",(VLOOKUP(N122, Carriers!$A$2:$C$65, 2,FALSE)))</f>
        <v/>
      </c>
      <c r="P122" s="81" t="str">
        <f>IF(ISNA(VLOOKUP(O122, Carriers!$B$2:$D$65, 2,FALSE)),"",(VLOOKUP(O122, Carriers!$B$2:$D$65, 2,FALSE)))</f>
        <v/>
      </c>
      <c r="Q122" s="81"/>
      <c r="R122" s="91"/>
      <c r="S122" s="92"/>
      <c r="T122" s="92"/>
      <c r="U122" s="60"/>
      <c r="V122" s="81"/>
      <c r="W122" s="81"/>
      <c r="X122" s="81"/>
      <c r="Y122" s="81"/>
      <c r="Z122" s="81"/>
    </row>
    <row r="123" spans="1:26" x14ac:dyDescent="0.2">
      <c r="A123" s="87"/>
      <c r="B123" s="81"/>
      <c r="C123" s="81" t="str">
        <f>IF(B123="Self",VLOOKUP(A123,Employees!$T$4:$Y$203,2,FALSE),IF(B123="Spouse",VLOOKUP(A123,Dependents!$O$4:$U$203,3,FALSE),""))</f>
        <v/>
      </c>
      <c r="D123" s="81" t="str">
        <f>IF(B123="Self",VLOOKUP(A123,Employees!$T$4:$Y$203,3,FALSE),IF(B123="Spouse",VLOOKUP(A123,Dependents!$O$4:$U$203,4,FALSE),""))</f>
        <v/>
      </c>
      <c r="E123" s="81" t="str">
        <f>IF(B123="Self",VLOOKUP(A123,Employees!$T$4:$Y$203,4,FALSE),IF(B123="Spouse",VLOOKUP(A123,Dependents!$O$4:$U$203,5,FALSE),""))</f>
        <v/>
      </c>
      <c r="F123" s="81" t="str">
        <f>IF(B123="Self",VLOOKUP(A123,Employees!$T$4:$Y$203,5,FALSE),IF(B123="Spouse",VLOOKUP(A123,Dependents!$O$4:$U$203,6,FALSE),""))</f>
        <v/>
      </c>
      <c r="G123" s="61" t="str">
        <f>IF(B123="Self",VLOOKUP(A123,Employees!$T$4:$Y$203,6,FALSE),IF(B123="Spouse",VLOOKUP(A123,Dependents!$O$4:$U$203,7,FALSE),""))</f>
        <v/>
      </c>
      <c r="H123" s="81"/>
      <c r="I123" s="101"/>
      <c r="J123" s="101" t="str">
        <f t="shared" si="1"/>
        <v/>
      </c>
      <c r="K123" s="101" t="str">
        <f>IF(I123="Current",VLOOKUP(A123,Employers!$O$4:$R$203,2,FALSE),"")</f>
        <v/>
      </c>
      <c r="L123" s="60" t="str">
        <f>IF(I123="Current",VLOOKUP(A123,Employers!$O$4:$R$203,3,FALSE), "")</f>
        <v/>
      </c>
      <c r="M123" s="64" t="str">
        <f>IF(I123="Current",VLOOKUP(A123,Employers!$O$4:$R$203,4,FALSE),"")</f>
        <v/>
      </c>
      <c r="N123" s="81"/>
      <c r="O123" s="81" t="str">
        <f>IF(ISNA(VLOOKUP(N123, Carriers!$A$2:$C$65, 2,FALSE)),"",(VLOOKUP(N123, Carriers!$A$2:$C$65, 2,FALSE)))</f>
        <v/>
      </c>
      <c r="P123" s="81" t="str">
        <f>IF(ISNA(VLOOKUP(O123, Carriers!$B$2:$D$65, 2,FALSE)),"",(VLOOKUP(O123, Carriers!$B$2:$D$65, 2,FALSE)))</f>
        <v/>
      </c>
      <c r="Q123" s="81"/>
      <c r="R123" s="91"/>
      <c r="S123" s="92"/>
      <c r="T123" s="92"/>
      <c r="U123" s="60"/>
      <c r="V123" s="81"/>
      <c r="W123" s="81"/>
      <c r="X123" s="81"/>
      <c r="Y123" s="81"/>
      <c r="Z123" s="81"/>
    </row>
    <row r="124" spans="1:26" x14ac:dyDescent="0.2">
      <c r="A124" s="86"/>
      <c r="B124" s="49"/>
      <c r="C124" s="57" t="str">
        <f>IF(B124="Self",VLOOKUP(A124,Employees!$T$4:$Y$203,2,FALSE),IF(B124="Spouse",VLOOKUP(A124,Dependents!$O$4:$U$203,3,FALSE),""))</f>
        <v/>
      </c>
      <c r="D124" s="57" t="str">
        <f>IF(B124="Self",VLOOKUP(A124,Employees!$T$4:$Y$203,3,FALSE),IF(B124="Spouse",VLOOKUP(A124,Dependents!$O$4:$U$203,4,FALSE),""))</f>
        <v/>
      </c>
      <c r="E124" s="57" t="str">
        <f>IF(B124="Self",VLOOKUP(A124,Employees!$T$4:$Y$203,4,FALSE),IF(B124="Spouse",VLOOKUP(A124,Dependents!$O$4:$U$203,5,FALSE),""))</f>
        <v/>
      </c>
      <c r="F124" s="57" t="str">
        <f>IF(B124="Self",VLOOKUP(A124,Employees!$T$4:$Y$203,5,FALSE),IF(B124="Spouse",VLOOKUP(A124,Dependents!$O$4:$U$203,6,FALSE),""))</f>
        <v/>
      </c>
      <c r="G124" s="104" t="str">
        <f>IF(B124="Self",VLOOKUP(A124,Employees!$T$4:$Y$203,6,FALSE),IF(B124="Spouse",VLOOKUP(A124,Dependents!$O$4:$U$203,7,FALSE),""))</f>
        <v/>
      </c>
      <c r="H124" s="77"/>
      <c r="I124" s="77"/>
      <c r="J124" s="49" t="str">
        <f t="shared" si="1"/>
        <v/>
      </c>
      <c r="K124" s="77" t="str">
        <f>IF(I124="Current",VLOOKUP(A124,Employers!$O$4:$R$203,2,FALSE),"")</f>
        <v/>
      </c>
      <c r="L124" s="49" t="str">
        <f>IF(I124="Current",VLOOKUP(A124,Employers!$O$4:$R$203,3,FALSE), "")</f>
        <v/>
      </c>
      <c r="M124" s="53" t="str">
        <f>IF(I124="Current",VLOOKUP(A124,Employers!$O$4:$R$203,4,FALSE),"")</f>
        <v/>
      </c>
      <c r="N124" s="49"/>
      <c r="O124" s="54" t="str">
        <f>IF(ISNA(VLOOKUP(N124, Carriers!$A$2:$C$65, 2,FALSE)),"",(VLOOKUP(N124, Carriers!$A$2:$C$65, 2,FALSE)))</f>
        <v/>
      </c>
      <c r="P124" s="54" t="str">
        <f>IF(ISNA(VLOOKUP(O124, Carriers!$B$2:$D$65, 2,FALSE)),"",(VLOOKUP(O124, Carriers!$B$2:$D$65, 2,FALSE)))</f>
        <v/>
      </c>
      <c r="Q124" s="49"/>
      <c r="R124" s="49"/>
      <c r="S124" s="90"/>
      <c r="T124" s="90"/>
      <c r="U124" s="49"/>
      <c r="V124" s="77"/>
      <c r="W124" s="77"/>
      <c r="X124" s="77"/>
      <c r="Y124" s="77"/>
      <c r="Z124" s="77"/>
    </row>
    <row r="125" spans="1:26" x14ac:dyDescent="0.2">
      <c r="A125" s="86"/>
      <c r="B125" s="49"/>
      <c r="C125" s="57" t="str">
        <f>IF(B125="Self",VLOOKUP(A125,Employees!$T$4:$Y$203,2,FALSE),IF(B125="Spouse",VLOOKUP(A125,Dependents!$O$4:$U$203,3,FALSE),""))</f>
        <v/>
      </c>
      <c r="D125" s="57" t="str">
        <f>IF(B125="Self",VLOOKUP(A125,Employees!$T$4:$Y$203,3,FALSE),IF(B125="Spouse",VLOOKUP(A125,Dependents!$O$4:$U$203,4,FALSE),""))</f>
        <v/>
      </c>
      <c r="E125" s="57" t="str">
        <f>IF(B125="Self",VLOOKUP(A125,Employees!$T$4:$Y$203,4,FALSE),IF(B125="Spouse",VLOOKUP(A125,Dependents!$O$4:$U$203,5,FALSE),""))</f>
        <v/>
      </c>
      <c r="F125" s="57" t="str">
        <f>IF(B125="Self",VLOOKUP(A125,Employees!$T$4:$Y$203,5,FALSE),IF(B125="Spouse",VLOOKUP(A125,Dependents!$O$4:$U$203,6,FALSE),""))</f>
        <v/>
      </c>
      <c r="G125" s="104" t="str">
        <f>IF(B125="Self",VLOOKUP(A125,Employees!$T$4:$Y$203,6,FALSE),IF(B125="Spouse",VLOOKUP(A125,Dependents!$O$4:$U$203,7,FALSE),""))</f>
        <v/>
      </c>
      <c r="H125" s="77"/>
      <c r="I125" s="77"/>
      <c r="J125" s="49" t="str">
        <f t="shared" si="1"/>
        <v/>
      </c>
      <c r="K125" s="77" t="str">
        <f>IF(I125="Current",VLOOKUP(A125,Employers!$O$4:$R$203,2,FALSE),"")</f>
        <v/>
      </c>
      <c r="L125" s="49" t="str">
        <f>IF(I125="Current",VLOOKUP(A125,Employers!$O$4:$R$203,3,FALSE), "")</f>
        <v/>
      </c>
      <c r="M125" s="53" t="str">
        <f>IF(I125="Current",VLOOKUP(A125,Employers!$O$4:$R$203,4,FALSE),"")</f>
        <v/>
      </c>
      <c r="N125" s="49"/>
      <c r="O125" s="54" t="str">
        <f>IF(ISNA(VLOOKUP(N125, Carriers!$A$2:$C$65, 2,FALSE)),"",(VLOOKUP(N125, Carriers!$A$2:$C$65, 2,FALSE)))</f>
        <v/>
      </c>
      <c r="P125" s="54" t="str">
        <f>IF(ISNA(VLOOKUP(O125, Carriers!$B$2:$D$65, 2,FALSE)),"",(VLOOKUP(O125, Carriers!$B$2:$D$65, 2,FALSE)))</f>
        <v/>
      </c>
      <c r="Q125" s="49"/>
      <c r="R125" s="49"/>
      <c r="S125" s="90"/>
      <c r="T125" s="90"/>
      <c r="U125" s="49"/>
      <c r="V125" s="77"/>
      <c r="W125" s="77"/>
      <c r="X125" s="77"/>
      <c r="Y125" s="77"/>
      <c r="Z125" s="77"/>
    </row>
    <row r="126" spans="1:26" x14ac:dyDescent="0.2">
      <c r="A126" s="86"/>
      <c r="B126" s="49"/>
      <c r="C126" s="57" t="str">
        <f>IF(B126="Self",VLOOKUP(A126,Employees!$T$4:$Y$203,2,FALSE),IF(B126="Spouse",VLOOKUP(A126,Dependents!$O$4:$U$203,3,FALSE),""))</f>
        <v/>
      </c>
      <c r="D126" s="57" t="str">
        <f>IF(B126="Self",VLOOKUP(A126,Employees!$T$4:$Y$203,3,FALSE),IF(B126="Spouse",VLOOKUP(A126,Dependents!$O$4:$U$203,4,FALSE),""))</f>
        <v/>
      </c>
      <c r="E126" s="57" t="str">
        <f>IF(B126="Self",VLOOKUP(A126,Employees!$T$4:$Y$203,4,FALSE),IF(B126="Spouse",VLOOKUP(A126,Dependents!$O$4:$U$203,5,FALSE),""))</f>
        <v/>
      </c>
      <c r="F126" s="57" t="str">
        <f>IF(B126="Self",VLOOKUP(A126,Employees!$T$4:$Y$203,5,FALSE),IF(B126="Spouse",VLOOKUP(A126,Dependents!$O$4:$U$203,6,FALSE),""))</f>
        <v/>
      </c>
      <c r="G126" s="104" t="str">
        <f>IF(B126="Self",VLOOKUP(A126,Employees!$T$4:$Y$203,6,FALSE),IF(B126="Spouse",VLOOKUP(A126,Dependents!$O$4:$U$203,7,FALSE),""))</f>
        <v/>
      </c>
      <c r="H126" s="77"/>
      <c r="I126" s="77"/>
      <c r="J126" s="49" t="str">
        <f t="shared" si="1"/>
        <v/>
      </c>
      <c r="K126" s="77" t="str">
        <f>IF(I126="Current",VLOOKUP(A126,Employers!$O$4:$R$203,2,FALSE),"")</f>
        <v/>
      </c>
      <c r="L126" s="49" t="str">
        <f>IF(I126="Current",VLOOKUP(A126,Employers!$O$4:$R$203,3,FALSE), "")</f>
        <v/>
      </c>
      <c r="M126" s="53" t="str">
        <f>IF(I126="Current",VLOOKUP(A126,Employers!$O$4:$R$203,4,FALSE),"")</f>
        <v/>
      </c>
      <c r="N126" s="49"/>
      <c r="O126" s="54" t="str">
        <f>IF(ISNA(VLOOKUP(N126, Carriers!$A$2:$C$65, 2,FALSE)),"",(VLOOKUP(N126, Carriers!$A$2:$C$65, 2,FALSE)))</f>
        <v/>
      </c>
      <c r="P126" s="54" t="str">
        <f>IF(ISNA(VLOOKUP(O126, Carriers!$B$2:$D$65, 2,FALSE)),"",(VLOOKUP(O126, Carriers!$B$2:$D$65, 2,FALSE)))</f>
        <v/>
      </c>
      <c r="Q126" s="49"/>
      <c r="R126" s="49"/>
      <c r="S126" s="90"/>
      <c r="T126" s="90"/>
      <c r="U126" s="49"/>
      <c r="V126" s="77"/>
      <c r="W126" s="77"/>
      <c r="X126" s="77"/>
      <c r="Y126" s="77"/>
      <c r="Z126" s="77"/>
    </row>
    <row r="127" spans="1:26" x14ac:dyDescent="0.2">
      <c r="A127" s="86"/>
      <c r="B127" s="49"/>
      <c r="C127" s="57" t="str">
        <f>IF(B127="Self",VLOOKUP(A127,Employees!$T$4:$Y$203,2,FALSE),IF(B127="Spouse",VLOOKUP(A127,Dependents!$O$4:$U$203,3,FALSE),""))</f>
        <v/>
      </c>
      <c r="D127" s="57" t="str">
        <f>IF(B127="Self",VLOOKUP(A127,Employees!$T$4:$Y$203,3,FALSE),IF(B127="Spouse",VLOOKUP(A127,Dependents!$O$4:$U$203,4,FALSE),""))</f>
        <v/>
      </c>
      <c r="E127" s="57" t="str">
        <f>IF(B127="Self",VLOOKUP(A127,Employees!$T$4:$Y$203,4,FALSE),IF(B127="Spouse",VLOOKUP(A127,Dependents!$O$4:$U$203,5,FALSE),""))</f>
        <v/>
      </c>
      <c r="F127" s="57" t="str">
        <f>IF(B127="Self",VLOOKUP(A127,Employees!$T$4:$Y$203,5,FALSE),IF(B127="Spouse",VLOOKUP(A127,Dependents!$O$4:$U$203,6,FALSE),""))</f>
        <v/>
      </c>
      <c r="G127" s="104" t="str">
        <f>IF(B127="Self",VLOOKUP(A127,Employees!$T$4:$Y$203,6,FALSE),IF(B127="Spouse",VLOOKUP(A127,Dependents!$O$4:$U$203,7,FALSE),""))</f>
        <v/>
      </c>
      <c r="H127" s="77"/>
      <c r="I127" s="77"/>
      <c r="J127" s="49" t="str">
        <f t="shared" si="1"/>
        <v/>
      </c>
      <c r="K127" s="77" t="str">
        <f>IF(I127="Current",VLOOKUP(A127,Employers!$O$4:$R$203,2,FALSE),"")</f>
        <v/>
      </c>
      <c r="L127" s="49" t="str">
        <f>IF(I127="Current",VLOOKUP(A127,Employers!$O$4:$R$203,3,FALSE), "")</f>
        <v/>
      </c>
      <c r="M127" s="53" t="str">
        <f>IF(I127="Current",VLOOKUP(A127,Employers!$O$4:$R$203,4,FALSE),"")</f>
        <v/>
      </c>
      <c r="N127" s="49"/>
      <c r="O127" s="54" t="str">
        <f>IF(ISNA(VLOOKUP(N127, Carriers!$A$2:$C$65, 2,FALSE)),"",(VLOOKUP(N127, Carriers!$A$2:$C$65, 2,FALSE)))</f>
        <v/>
      </c>
      <c r="P127" s="54" t="str">
        <f>IF(ISNA(VLOOKUP(O127, Carriers!$B$2:$D$65, 2,FALSE)),"",(VLOOKUP(O127, Carriers!$B$2:$D$65, 2,FALSE)))</f>
        <v/>
      </c>
      <c r="Q127" s="49"/>
      <c r="R127" s="49"/>
      <c r="S127" s="90"/>
      <c r="T127" s="90"/>
      <c r="U127" s="49"/>
      <c r="V127" s="77"/>
      <c r="W127" s="77"/>
      <c r="X127" s="77"/>
      <c r="Y127" s="77"/>
      <c r="Z127" s="77"/>
    </row>
    <row r="128" spans="1:26" x14ac:dyDescent="0.2">
      <c r="A128" s="86"/>
      <c r="B128" s="49"/>
      <c r="C128" s="57" t="str">
        <f>IF(B128="Self",VLOOKUP(A128,Employees!$T$4:$Y$203,2,FALSE),IF(B128="Spouse",VLOOKUP(A128,Dependents!$O$4:$U$203,3,FALSE),""))</f>
        <v/>
      </c>
      <c r="D128" s="57" t="str">
        <f>IF(B128="Self",VLOOKUP(A128,Employees!$T$4:$Y$203,3,FALSE),IF(B128="Spouse",VLOOKUP(A128,Dependents!$O$4:$U$203,4,FALSE),""))</f>
        <v/>
      </c>
      <c r="E128" s="57" t="str">
        <f>IF(B128="Self",VLOOKUP(A128,Employees!$T$4:$Y$203,4,FALSE),IF(B128="Spouse",VLOOKUP(A128,Dependents!$O$4:$U$203,5,FALSE),""))</f>
        <v/>
      </c>
      <c r="F128" s="57" t="str">
        <f>IF(B128="Self",VLOOKUP(A128,Employees!$T$4:$Y$203,5,FALSE),IF(B128="Spouse",VLOOKUP(A128,Dependents!$O$4:$U$203,6,FALSE),""))</f>
        <v/>
      </c>
      <c r="G128" s="104" t="str">
        <f>IF(B128="Self",VLOOKUP(A128,Employees!$T$4:$Y$203,6,FALSE),IF(B128="Spouse",VLOOKUP(A128,Dependents!$O$4:$U$203,7,FALSE),""))</f>
        <v/>
      </c>
      <c r="H128" s="77"/>
      <c r="I128" s="77"/>
      <c r="J128" s="49" t="str">
        <f t="shared" si="1"/>
        <v/>
      </c>
      <c r="K128" s="77" t="str">
        <f>IF(I128="Current",VLOOKUP(A128,Employers!$O$4:$R$203,2,FALSE),"")</f>
        <v/>
      </c>
      <c r="L128" s="49" t="str">
        <f>IF(I128="Current",VLOOKUP(A128,Employers!$O$4:$R$203,3,FALSE), "")</f>
        <v/>
      </c>
      <c r="M128" s="53" t="str">
        <f>IF(I128="Current",VLOOKUP(A128,Employers!$O$4:$R$203,4,FALSE),"")</f>
        <v/>
      </c>
      <c r="N128" s="49"/>
      <c r="O128" s="54" t="str">
        <f>IF(ISNA(VLOOKUP(N128, Carriers!$A$2:$C$65, 2,FALSE)),"",(VLOOKUP(N128, Carriers!$A$2:$C$65, 2,FALSE)))</f>
        <v/>
      </c>
      <c r="P128" s="54" t="str">
        <f>IF(ISNA(VLOOKUP(O128, Carriers!$B$2:$D$65, 2,FALSE)),"",(VLOOKUP(O128, Carriers!$B$2:$D$65, 2,FALSE)))</f>
        <v/>
      </c>
      <c r="Q128" s="49"/>
      <c r="R128" s="49"/>
      <c r="S128" s="90"/>
      <c r="T128" s="90"/>
      <c r="U128" s="49"/>
      <c r="V128" s="77"/>
      <c r="W128" s="77"/>
      <c r="X128" s="77"/>
      <c r="Y128" s="77"/>
      <c r="Z128" s="77"/>
    </row>
    <row r="129" spans="1:26" x14ac:dyDescent="0.2">
      <c r="A129" s="87"/>
      <c r="B129" s="81"/>
      <c r="C129" s="81" t="str">
        <f>IF(B129="Self",VLOOKUP(A129,Employees!$T$4:$Y$203,2,FALSE),IF(B129="Spouse",VLOOKUP(A129,Dependents!$O$4:$U$203,3,FALSE),""))</f>
        <v/>
      </c>
      <c r="D129" s="81" t="str">
        <f>IF(B129="Self",VLOOKUP(A129,Employees!$T$4:$Y$203,3,FALSE),IF(B129="Spouse",VLOOKUP(A129,Dependents!$O$4:$U$203,4,FALSE),""))</f>
        <v/>
      </c>
      <c r="E129" s="81" t="str">
        <f>IF(B129="Self",VLOOKUP(A129,Employees!$T$4:$Y$203,4,FALSE),IF(B129="Spouse",VLOOKUP(A129,Dependents!$O$4:$U$203,5,FALSE),""))</f>
        <v/>
      </c>
      <c r="F129" s="81" t="str">
        <f>IF(B129="Self",VLOOKUP(A129,Employees!$T$4:$Y$203,5,FALSE),IF(B129="Spouse",VLOOKUP(A129,Dependents!$O$4:$U$203,6,FALSE),""))</f>
        <v/>
      </c>
      <c r="G129" s="61" t="str">
        <f>IF(B129="Self",VLOOKUP(A129,Employees!$T$4:$Y$203,6,FALSE),IF(B129="Spouse",VLOOKUP(A129,Dependents!$O$4:$U$203,7,FALSE),""))</f>
        <v/>
      </c>
      <c r="H129" s="81"/>
      <c r="I129" s="101"/>
      <c r="J129" s="101" t="str">
        <f t="shared" si="1"/>
        <v/>
      </c>
      <c r="K129" s="101" t="str">
        <f>IF(I129="Current",VLOOKUP(A129,Employers!$O$4:$R$203,2,FALSE),"")</f>
        <v/>
      </c>
      <c r="L129" s="60" t="str">
        <f>IF(I129="Current",VLOOKUP(A129,Employers!$O$4:$R$203,3,FALSE), "")</f>
        <v/>
      </c>
      <c r="M129" s="64" t="str">
        <f>IF(I129="Current",VLOOKUP(A129,Employers!$O$4:$R$203,4,FALSE),"")</f>
        <v/>
      </c>
      <c r="N129" s="81"/>
      <c r="O129" s="81" t="str">
        <f>IF(ISNA(VLOOKUP(N129, Carriers!$A$2:$C$65, 2,FALSE)),"",(VLOOKUP(N129, Carriers!$A$2:$C$65, 2,FALSE)))</f>
        <v/>
      </c>
      <c r="P129" s="81" t="str">
        <f>IF(ISNA(VLOOKUP(O129, Carriers!$B$2:$D$65, 2,FALSE)),"",(VLOOKUP(O129, Carriers!$B$2:$D$65, 2,FALSE)))</f>
        <v/>
      </c>
      <c r="Q129" s="81"/>
      <c r="R129" s="91"/>
      <c r="S129" s="92"/>
      <c r="T129" s="92"/>
      <c r="U129" s="60"/>
      <c r="V129" s="81"/>
      <c r="W129" s="81"/>
      <c r="X129" s="81"/>
      <c r="Y129" s="81"/>
      <c r="Z129" s="81"/>
    </row>
    <row r="130" spans="1:26" x14ac:dyDescent="0.2">
      <c r="A130" s="87"/>
      <c r="B130" s="81"/>
      <c r="C130" s="81" t="str">
        <f>IF(B130="Self",VLOOKUP(A130,Employees!$T$4:$Y$203,2,FALSE),IF(B130="Spouse",VLOOKUP(A130,Dependents!$O$4:$U$203,3,FALSE),""))</f>
        <v/>
      </c>
      <c r="D130" s="81" t="str">
        <f>IF(B130="Self",VLOOKUP(A130,Employees!$T$4:$Y$203,3,FALSE),IF(B130="Spouse",VLOOKUP(A130,Dependents!$O$4:$U$203,4,FALSE),""))</f>
        <v/>
      </c>
      <c r="E130" s="81" t="str">
        <f>IF(B130="Self",VLOOKUP(A130,Employees!$T$4:$Y$203,4,FALSE),IF(B130="Spouse",VLOOKUP(A130,Dependents!$O$4:$U$203,5,FALSE),""))</f>
        <v/>
      </c>
      <c r="F130" s="81" t="str">
        <f>IF(B130="Self",VLOOKUP(A130,Employees!$T$4:$Y$203,5,FALSE),IF(B130="Spouse",VLOOKUP(A130,Dependents!$O$4:$U$203,6,FALSE),""))</f>
        <v/>
      </c>
      <c r="G130" s="61" t="str">
        <f>IF(B130="Self",VLOOKUP(A130,Employees!$T$4:$Y$203,6,FALSE),IF(B130="Spouse",VLOOKUP(A130,Dependents!$O$4:$U$203,7,FALSE),""))</f>
        <v/>
      </c>
      <c r="H130" s="81"/>
      <c r="I130" s="101"/>
      <c r="J130" s="101" t="str">
        <f t="shared" si="1"/>
        <v/>
      </c>
      <c r="K130" s="101" t="str">
        <f>IF(I130="Current",VLOOKUP(A130,Employers!$O$4:$R$203,2,FALSE),"")</f>
        <v/>
      </c>
      <c r="L130" s="60" t="str">
        <f>IF(I130="Current",VLOOKUP(A130,Employers!$O$4:$R$203,3,FALSE), "")</f>
        <v/>
      </c>
      <c r="M130" s="64" t="str">
        <f>IF(I130="Current",VLOOKUP(A130,Employers!$O$4:$R$203,4,FALSE),"")</f>
        <v/>
      </c>
      <c r="N130" s="81"/>
      <c r="O130" s="81" t="str">
        <f>IF(ISNA(VLOOKUP(N130, Carriers!$A$2:$C$65, 2,FALSE)),"",(VLOOKUP(N130, Carriers!$A$2:$C$65, 2,FALSE)))</f>
        <v/>
      </c>
      <c r="P130" s="81" t="str">
        <f>IF(ISNA(VLOOKUP(O130, Carriers!$B$2:$D$65, 2,FALSE)),"",(VLOOKUP(O130, Carriers!$B$2:$D$65, 2,FALSE)))</f>
        <v/>
      </c>
      <c r="Q130" s="81"/>
      <c r="R130" s="91"/>
      <c r="S130" s="92"/>
      <c r="T130" s="92"/>
      <c r="U130" s="60"/>
      <c r="V130" s="81"/>
      <c r="W130" s="81"/>
      <c r="X130" s="81"/>
      <c r="Y130" s="81"/>
      <c r="Z130" s="81"/>
    </row>
    <row r="131" spans="1:26" x14ac:dyDescent="0.2">
      <c r="A131" s="87"/>
      <c r="B131" s="81"/>
      <c r="C131" s="81" t="str">
        <f>IF(B131="Self",VLOOKUP(A131,Employees!$T$4:$Y$203,2,FALSE),IF(B131="Spouse",VLOOKUP(A131,Dependents!$O$4:$U$203,3,FALSE),""))</f>
        <v/>
      </c>
      <c r="D131" s="81" t="str">
        <f>IF(B131="Self",VLOOKUP(A131,Employees!$T$4:$Y$203,3,FALSE),IF(B131="Spouse",VLOOKUP(A131,Dependents!$O$4:$U$203,4,FALSE),""))</f>
        <v/>
      </c>
      <c r="E131" s="81" t="str">
        <f>IF(B131="Self",VLOOKUP(A131,Employees!$T$4:$Y$203,4,FALSE),IF(B131="Spouse",VLOOKUP(A131,Dependents!$O$4:$U$203,5,FALSE),""))</f>
        <v/>
      </c>
      <c r="F131" s="81" t="str">
        <f>IF(B131="Self",VLOOKUP(A131,Employees!$T$4:$Y$203,5,FALSE),IF(B131="Spouse",VLOOKUP(A131,Dependents!$O$4:$U$203,6,FALSE),""))</f>
        <v/>
      </c>
      <c r="G131" s="61" t="str">
        <f>IF(B131="Self",VLOOKUP(A131,Employees!$T$4:$Y$203,6,FALSE),IF(B131="Spouse",VLOOKUP(A131,Dependents!$O$4:$U$203,7,FALSE),""))</f>
        <v/>
      </c>
      <c r="H131" s="81"/>
      <c r="I131" s="101"/>
      <c r="J131" s="101" t="str">
        <f t="shared" si="1"/>
        <v/>
      </c>
      <c r="K131" s="101" t="str">
        <f>IF(I131="Current",VLOOKUP(A131,Employers!$O$4:$R$203,2,FALSE),"")</f>
        <v/>
      </c>
      <c r="L131" s="60" t="str">
        <f>IF(I131="Current",VLOOKUP(A131,Employers!$O$4:$R$203,3,FALSE), "")</f>
        <v/>
      </c>
      <c r="M131" s="64" t="str">
        <f>IF(I131="Current",VLOOKUP(A131,Employers!$O$4:$R$203,4,FALSE),"")</f>
        <v/>
      </c>
      <c r="N131" s="81"/>
      <c r="O131" s="81" t="str">
        <f>IF(ISNA(VLOOKUP(N131, Carriers!$A$2:$C$65, 2,FALSE)),"",(VLOOKUP(N131, Carriers!$A$2:$C$65, 2,FALSE)))</f>
        <v/>
      </c>
      <c r="P131" s="81" t="str">
        <f>IF(ISNA(VLOOKUP(O131, Carriers!$B$2:$D$65, 2,FALSE)),"",(VLOOKUP(O131, Carriers!$B$2:$D$65, 2,FALSE)))</f>
        <v/>
      </c>
      <c r="Q131" s="81"/>
      <c r="R131" s="91"/>
      <c r="S131" s="92"/>
      <c r="T131" s="92"/>
      <c r="U131" s="60"/>
      <c r="V131" s="81"/>
      <c r="W131" s="81"/>
      <c r="X131" s="81"/>
      <c r="Y131" s="81"/>
      <c r="Z131" s="81"/>
    </row>
    <row r="132" spans="1:26" x14ac:dyDescent="0.2">
      <c r="A132" s="87"/>
      <c r="B132" s="81"/>
      <c r="C132" s="81" t="str">
        <f>IF(B132="Self",VLOOKUP(A132,Employees!$T$4:$Y$203,2,FALSE),IF(B132="Spouse",VLOOKUP(A132,Dependents!$O$4:$U$203,3,FALSE),""))</f>
        <v/>
      </c>
      <c r="D132" s="81" t="str">
        <f>IF(B132="Self",VLOOKUP(A132,Employees!$T$4:$Y$203,3,FALSE),IF(B132="Spouse",VLOOKUP(A132,Dependents!$O$4:$U$203,4,FALSE),""))</f>
        <v/>
      </c>
      <c r="E132" s="81" t="str">
        <f>IF(B132="Self",VLOOKUP(A132,Employees!$T$4:$Y$203,4,FALSE),IF(B132="Spouse",VLOOKUP(A132,Dependents!$O$4:$U$203,5,FALSE),""))</f>
        <v/>
      </c>
      <c r="F132" s="81" t="str">
        <f>IF(B132="Self",VLOOKUP(A132,Employees!$T$4:$Y$203,5,FALSE),IF(B132="Spouse",VLOOKUP(A132,Dependents!$O$4:$U$203,6,FALSE),""))</f>
        <v/>
      </c>
      <c r="G132" s="61" t="str">
        <f>IF(B132="Self",VLOOKUP(A132,Employees!$T$4:$Y$203,6,FALSE),IF(B132="Spouse",VLOOKUP(A132,Dependents!$O$4:$U$203,7,FALSE),""))</f>
        <v/>
      </c>
      <c r="H132" s="81"/>
      <c r="I132" s="101"/>
      <c r="J132" s="101" t="str">
        <f t="shared" si="1"/>
        <v/>
      </c>
      <c r="K132" s="101" t="str">
        <f>IF(I132="Current",VLOOKUP(A132,Employers!$O$4:$R$203,2,FALSE),"")</f>
        <v/>
      </c>
      <c r="L132" s="60" t="str">
        <f>IF(I132="Current",VLOOKUP(A132,Employers!$O$4:$R$203,3,FALSE), "")</f>
        <v/>
      </c>
      <c r="M132" s="64" t="str">
        <f>IF(I132="Current",VLOOKUP(A132,Employers!$O$4:$R$203,4,FALSE),"")</f>
        <v/>
      </c>
      <c r="N132" s="81"/>
      <c r="O132" s="81" t="str">
        <f>IF(ISNA(VLOOKUP(N132, Carriers!$A$2:$C$65, 2,FALSE)),"",(VLOOKUP(N132, Carriers!$A$2:$C$65, 2,FALSE)))</f>
        <v/>
      </c>
      <c r="P132" s="81" t="str">
        <f>IF(ISNA(VLOOKUP(O132, Carriers!$B$2:$D$65, 2,FALSE)),"",(VLOOKUP(O132, Carriers!$B$2:$D$65, 2,FALSE)))</f>
        <v/>
      </c>
      <c r="Q132" s="81"/>
      <c r="R132" s="91"/>
      <c r="S132" s="92"/>
      <c r="T132" s="92"/>
      <c r="U132" s="60"/>
      <c r="V132" s="81"/>
      <c r="W132" s="81"/>
      <c r="X132" s="81"/>
      <c r="Y132" s="81"/>
      <c r="Z132" s="81"/>
    </row>
    <row r="133" spans="1:26" x14ac:dyDescent="0.2">
      <c r="A133" s="87"/>
      <c r="B133" s="81"/>
      <c r="C133" s="81" t="str">
        <f>IF(B133="Self",VLOOKUP(A133,Employees!$T$4:$Y$203,2,FALSE),IF(B133="Spouse",VLOOKUP(A133,Dependents!$O$4:$U$203,3,FALSE),""))</f>
        <v/>
      </c>
      <c r="D133" s="81" t="str">
        <f>IF(B133="Self",VLOOKUP(A133,Employees!$T$4:$Y$203,3,FALSE),IF(B133="Spouse",VLOOKUP(A133,Dependents!$O$4:$U$203,4,FALSE),""))</f>
        <v/>
      </c>
      <c r="E133" s="81" t="str">
        <f>IF(B133="Self",VLOOKUP(A133,Employees!$T$4:$Y$203,4,FALSE),IF(B133="Spouse",VLOOKUP(A133,Dependents!$O$4:$U$203,5,FALSE),""))</f>
        <v/>
      </c>
      <c r="F133" s="81" t="str">
        <f>IF(B133="Self",VLOOKUP(A133,Employees!$T$4:$Y$203,5,FALSE),IF(B133="Spouse",VLOOKUP(A133,Dependents!$O$4:$U$203,6,FALSE),""))</f>
        <v/>
      </c>
      <c r="G133" s="61" t="str">
        <f>IF(B133="Self",VLOOKUP(A133,Employees!$T$4:$Y$203,6,FALSE),IF(B133="Spouse",VLOOKUP(A133,Dependents!$O$4:$U$203,7,FALSE),""))</f>
        <v/>
      </c>
      <c r="H133" s="81"/>
      <c r="I133" s="101"/>
      <c r="J133" s="101" t="str">
        <f t="shared" si="1"/>
        <v/>
      </c>
      <c r="K133" s="101" t="str">
        <f>IF(I133="Current",VLOOKUP(A133,Employers!$O$4:$R$203,2,FALSE),"")</f>
        <v/>
      </c>
      <c r="L133" s="60" t="str">
        <f>IF(I133="Current",VLOOKUP(A133,Employers!$O$4:$R$203,3,FALSE), "")</f>
        <v/>
      </c>
      <c r="M133" s="64" t="str">
        <f>IF(I133="Current",VLOOKUP(A133,Employers!$O$4:$R$203,4,FALSE),"")</f>
        <v/>
      </c>
      <c r="N133" s="81"/>
      <c r="O133" s="81" t="str">
        <f>IF(ISNA(VLOOKUP(N133, Carriers!$A$2:$C$65, 2,FALSE)),"",(VLOOKUP(N133, Carriers!$A$2:$C$65, 2,FALSE)))</f>
        <v/>
      </c>
      <c r="P133" s="81" t="str">
        <f>IF(ISNA(VLOOKUP(O133, Carriers!$B$2:$D$65, 2,FALSE)),"",(VLOOKUP(O133, Carriers!$B$2:$D$65, 2,FALSE)))</f>
        <v/>
      </c>
      <c r="Q133" s="81"/>
      <c r="R133" s="91"/>
      <c r="S133" s="92"/>
      <c r="T133" s="92"/>
      <c r="U133" s="60"/>
      <c r="V133" s="81"/>
      <c r="W133" s="81"/>
      <c r="X133" s="81"/>
      <c r="Y133" s="81"/>
      <c r="Z133" s="81"/>
    </row>
    <row r="134" spans="1:26" x14ac:dyDescent="0.2">
      <c r="A134" s="86"/>
      <c r="B134" s="49"/>
      <c r="C134" s="57" t="str">
        <f>IF(B134="Self",VLOOKUP(A134,Employees!$T$4:$Y$203,2,FALSE),IF(B134="Spouse",VLOOKUP(A134,Dependents!$O$4:$U$203,3,FALSE),""))</f>
        <v/>
      </c>
      <c r="D134" s="57" t="str">
        <f>IF(B134="Self",VLOOKUP(A134,Employees!$T$4:$Y$203,3,FALSE),IF(B134="Spouse",VLOOKUP(A134,Dependents!$O$4:$U$203,4,FALSE),""))</f>
        <v/>
      </c>
      <c r="E134" s="57" t="str">
        <f>IF(B134="Self",VLOOKUP(A134,Employees!$T$4:$Y$203,4,FALSE),IF(B134="Spouse",VLOOKUP(A134,Dependents!$O$4:$U$203,5,FALSE),""))</f>
        <v/>
      </c>
      <c r="F134" s="57" t="str">
        <f>IF(B134="Self",VLOOKUP(A134,Employees!$T$4:$Y$203,5,FALSE),IF(B134="Spouse",VLOOKUP(A134,Dependents!$O$4:$U$203,6,FALSE),""))</f>
        <v/>
      </c>
      <c r="G134" s="104" t="str">
        <f>IF(B134="Self",VLOOKUP(A134,Employees!$T$4:$Y$203,6,FALSE),IF(B134="Spouse",VLOOKUP(A134,Dependents!$O$4:$U$203,7,FALSE),""))</f>
        <v/>
      </c>
      <c r="H134" s="77"/>
      <c r="I134" s="77"/>
      <c r="J134" s="49" t="str">
        <f t="shared" ref="J134:J197" si="2">IF(I134="Current",VLOOKUP(I134,$I$4:$J$203,2,FALSE),"")</f>
        <v/>
      </c>
      <c r="K134" s="77" t="str">
        <f>IF(I134="Current",VLOOKUP(A134,Employers!$O$4:$R$203,2,FALSE),"")</f>
        <v/>
      </c>
      <c r="L134" s="49" t="str">
        <f>IF(I134="Current",VLOOKUP(A134,Employers!$O$4:$R$203,3,FALSE), "")</f>
        <v/>
      </c>
      <c r="M134" s="53" t="str">
        <f>IF(I134="Current",VLOOKUP(A134,Employers!$O$4:$R$203,4,FALSE),"")</f>
        <v/>
      </c>
      <c r="N134" s="49"/>
      <c r="O134" s="54" t="str">
        <f>IF(ISNA(VLOOKUP(N134, Carriers!$A$2:$C$65, 2,FALSE)),"",(VLOOKUP(N134, Carriers!$A$2:$C$65, 2,FALSE)))</f>
        <v/>
      </c>
      <c r="P134" s="54" t="str">
        <f>IF(ISNA(VLOOKUP(O134, Carriers!$B$2:$D$65, 2,FALSE)),"",(VLOOKUP(O134, Carriers!$B$2:$D$65, 2,FALSE)))</f>
        <v/>
      </c>
      <c r="Q134" s="49"/>
      <c r="R134" s="49"/>
      <c r="S134" s="90"/>
      <c r="T134" s="90"/>
      <c r="U134" s="49"/>
      <c r="V134" s="77"/>
      <c r="W134" s="77"/>
      <c r="X134" s="77"/>
      <c r="Y134" s="77"/>
      <c r="Z134" s="77"/>
    </row>
    <row r="135" spans="1:26" x14ac:dyDescent="0.2">
      <c r="A135" s="86"/>
      <c r="B135" s="49"/>
      <c r="C135" s="57" t="str">
        <f>IF(B135="Self",VLOOKUP(A135,Employees!$T$4:$Y$203,2,FALSE),IF(B135="Spouse",VLOOKUP(A135,Dependents!$O$4:$U$203,3,FALSE),""))</f>
        <v/>
      </c>
      <c r="D135" s="57" t="str">
        <f>IF(B135="Self",VLOOKUP(A135,Employees!$T$4:$Y$203,3,FALSE),IF(B135="Spouse",VLOOKUP(A135,Dependents!$O$4:$U$203,4,FALSE),""))</f>
        <v/>
      </c>
      <c r="E135" s="57" t="str">
        <f>IF(B135="Self",VLOOKUP(A135,Employees!$T$4:$Y$203,4,FALSE),IF(B135="Spouse",VLOOKUP(A135,Dependents!$O$4:$U$203,5,FALSE),""))</f>
        <v/>
      </c>
      <c r="F135" s="57" t="str">
        <f>IF(B135="Self",VLOOKUP(A135,Employees!$T$4:$Y$203,5,FALSE),IF(B135="Spouse",VLOOKUP(A135,Dependents!$O$4:$U$203,6,FALSE),""))</f>
        <v/>
      </c>
      <c r="G135" s="104" t="str">
        <f>IF(B135="Self",VLOOKUP(A135,Employees!$T$4:$Y$203,6,FALSE),IF(B135="Spouse",VLOOKUP(A135,Dependents!$O$4:$U$203,7,FALSE),""))</f>
        <v/>
      </c>
      <c r="H135" s="77"/>
      <c r="I135" s="77"/>
      <c r="J135" s="49" t="str">
        <f t="shared" si="2"/>
        <v/>
      </c>
      <c r="K135" s="77" t="str">
        <f>IF(I135="Current",VLOOKUP(A135,Employers!$O$4:$R$203,2,FALSE),"")</f>
        <v/>
      </c>
      <c r="L135" s="49" t="str">
        <f>IF(I135="Current",VLOOKUP(A135,Employers!$O$4:$R$203,3,FALSE), "")</f>
        <v/>
      </c>
      <c r="M135" s="53" t="str">
        <f>IF(I135="Current",VLOOKUP(A135,Employers!$O$4:$R$203,4,FALSE),"")</f>
        <v/>
      </c>
      <c r="N135" s="49"/>
      <c r="O135" s="54" t="str">
        <f>IF(ISNA(VLOOKUP(N135, Carriers!$A$2:$C$65, 2,FALSE)),"",(VLOOKUP(N135, Carriers!$A$2:$C$65, 2,FALSE)))</f>
        <v/>
      </c>
      <c r="P135" s="54" t="str">
        <f>IF(ISNA(VLOOKUP(O135, Carriers!$B$2:$D$65, 2,FALSE)),"",(VLOOKUP(O135, Carriers!$B$2:$D$65, 2,FALSE)))</f>
        <v/>
      </c>
      <c r="Q135" s="49"/>
      <c r="R135" s="49"/>
      <c r="S135" s="90"/>
      <c r="T135" s="90"/>
      <c r="U135" s="49"/>
      <c r="V135" s="77"/>
      <c r="W135" s="77"/>
      <c r="X135" s="77"/>
      <c r="Y135" s="77"/>
      <c r="Z135" s="77"/>
    </row>
    <row r="136" spans="1:26" x14ac:dyDescent="0.2">
      <c r="A136" s="86"/>
      <c r="B136" s="49"/>
      <c r="C136" s="57" t="str">
        <f>IF(B136="Self",VLOOKUP(A136,Employees!$T$4:$Y$203,2,FALSE),IF(B136="Spouse",VLOOKUP(A136,Dependents!$O$4:$U$203,3,FALSE),""))</f>
        <v/>
      </c>
      <c r="D136" s="57" t="str">
        <f>IF(B136="Self",VLOOKUP(A136,Employees!$T$4:$Y$203,3,FALSE),IF(B136="Spouse",VLOOKUP(A136,Dependents!$O$4:$U$203,4,FALSE),""))</f>
        <v/>
      </c>
      <c r="E136" s="57" t="str">
        <f>IF(B136="Self",VLOOKUP(A136,Employees!$T$4:$Y$203,4,FALSE),IF(B136="Spouse",VLOOKUP(A136,Dependents!$O$4:$U$203,5,FALSE),""))</f>
        <v/>
      </c>
      <c r="F136" s="57" t="str">
        <f>IF(B136="Self",VLOOKUP(A136,Employees!$T$4:$Y$203,5,FALSE),IF(B136="Spouse",VLOOKUP(A136,Dependents!$O$4:$U$203,6,FALSE),""))</f>
        <v/>
      </c>
      <c r="G136" s="104" t="str">
        <f>IF(B136="Self",VLOOKUP(A136,Employees!$T$4:$Y$203,6,FALSE),IF(B136="Spouse",VLOOKUP(A136,Dependents!$O$4:$U$203,7,FALSE),""))</f>
        <v/>
      </c>
      <c r="H136" s="77"/>
      <c r="I136" s="77"/>
      <c r="J136" s="49" t="str">
        <f t="shared" si="2"/>
        <v/>
      </c>
      <c r="K136" s="77" t="str">
        <f>IF(I136="Current",VLOOKUP(A136,Employers!$O$4:$R$203,2,FALSE),"")</f>
        <v/>
      </c>
      <c r="L136" s="49" t="str">
        <f>IF(I136="Current",VLOOKUP(A136,Employers!$O$4:$R$203,3,FALSE), "")</f>
        <v/>
      </c>
      <c r="M136" s="53" t="str">
        <f>IF(I136="Current",VLOOKUP(A136,Employers!$O$4:$R$203,4,FALSE),"")</f>
        <v/>
      </c>
      <c r="N136" s="49"/>
      <c r="O136" s="54" t="str">
        <f>IF(ISNA(VLOOKUP(N136, Carriers!$A$2:$C$65, 2,FALSE)),"",(VLOOKUP(N136, Carriers!$A$2:$C$65, 2,FALSE)))</f>
        <v/>
      </c>
      <c r="P136" s="54" t="str">
        <f>IF(ISNA(VLOOKUP(O136, Carriers!$B$2:$D$65, 2,FALSE)),"",(VLOOKUP(O136, Carriers!$B$2:$D$65, 2,FALSE)))</f>
        <v/>
      </c>
      <c r="Q136" s="49"/>
      <c r="R136" s="49"/>
      <c r="S136" s="90"/>
      <c r="T136" s="90"/>
      <c r="U136" s="49"/>
      <c r="V136" s="77"/>
      <c r="W136" s="77"/>
      <c r="X136" s="77"/>
      <c r="Y136" s="77"/>
      <c r="Z136" s="77"/>
    </row>
    <row r="137" spans="1:26" x14ac:dyDescent="0.2">
      <c r="A137" s="86"/>
      <c r="B137" s="49"/>
      <c r="C137" s="57" t="str">
        <f>IF(B137="Self",VLOOKUP(A137,Employees!$T$4:$Y$203,2,FALSE),IF(B137="Spouse",VLOOKUP(A137,Dependents!$O$4:$U$203,3,FALSE),""))</f>
        <v/>
      </c>
      <c r="D137" s="57" t="str">
        <f>IF(B137="Self",VLOOKUP(A137,Employees!$T$4:$Y$203,3,FALSE),IF(B137="Spouse",VLOOKUP(A137,Dependents!$O$4:$U$203,4,FALSE),""))</f>
        <v/>
      </c>
      <c r="E137" s="57" t="str">
        <f>IF(B137="Self",VLOOKUP(A137,Employees!$T$4:$Y$203,4,FALSE),IF(B137="Spouse",VLOOKUP(A137,Dependents!$O$4:$U$203,5,FALSE),""))</f>
        <v/>
      </c>
      <c r="F137" s="57" t="str">
        <f>IF(B137="Self",VLOOKUP(A137,Employees!$T$4:$Y$203,5,FALSE),IF(B137="Spouse",VLOOKUP(A137,Dependents!$O$4:$U$203,6,FALSE),""))</f>
        <v/>
      </c>
      <c r="G137" s="104" t="str">
        <f>IF(B137="Self",VLOOKUP(A137,Employees!$T$4:$Y$203,6,FALSE),IF(B137="Spouse",VLOOKUP(A137,Dependents!$O$4:$U$203,7,FALSE),""))</f>
        <v/>
      </c>
      <c r="H137" s="77"/>
      <c r="I137" s="77"/>
      <c r="J137" s="49" t="str">
        <f t="shared" si="2"/>
        <v/>
      </c>
      <c r="K137" s="77" t="str">
        <f>IF(I137="Current",VLOOKUP(A137,Employers!$O$4:$R$203,2,FALSE),"")</f>
        <v/>
      </c>
      <c r="L137" s="49" t="str">
        <f>IF(I137="Current",VLOOKUP(A137,Employers!$O$4:$R$203,3,FALSE), "")</f>
        <v/>
      </c>
      <c r="M137" s="53" t="str">
        <f>IF(I137="Current",VLOOKUP(A137,Employers!$O$4:$R$203,4,FALSE),"")</f>
        <v/>
      </c>
      <c r="N137" s="49"/>
      <c r="O137" s="54" t="str">
        <f>IF(ISNA(VLOOKUP(N137, Carriers!$A$2:$C$65, 2,FALSE)),"",(VLOOKUP(N137, Carriers!$A$2:$C$65, 2,FALSE)))</f>
        <v/>
      </c>
      <c r="P137" s="54" t="str">
        <f>IF(ISNA(VLOOKUP(O137, Carriers!$B$2:$D$65, 2,FALSE)),"",(VLOOKUP(O137, Carriers!$B$2:$D$65, 2,FALSE)))</f>
        <v/>
      </c>
      <c r="Q137" s="49"/>
      <c r="R137" s="49"/>
      <c r="S137" s="90"/>
      <c r="T137" s="90"/>
      <c r="U137" s="49"/>
      <c r="V137" s="77"/>
      <c r="W137" s="77"/>
      <c r="X137" s="77"/>
      <c r="Y137" s="77"/>
      <c r="Z137" s="77"/>
    </row>
    <row r="138" spans="1:26" x14ac:dyDescent="0.2">
      <c r="A138" s="86"/>
      <c r="B138" s="49"/>
      <c r="C138" s="57" t="str">
        <f>IF(B138="Self",VLOOKUP(A138,Employees!$T$4:$Y$203,2,FALSE),IF(B138="Spouse",VLOOKUP(A138,Dependents!$O$4:$U$203,3,FALSE),""))</f>
        <v/>
      </c>
      <c r="D138" s="57" t="str">
        <f>IF(B138="Self",VLOOKUP(A138,Employees!$T$4:$Y$203,3,FALSE),IF(B138="Spouse",VLOOKUP(A138,Dependents!$O$4:$U$203,4,FALSE),""))</f>
        <v/>
      </c>
      <c r="E138" s="57" t="str">
        <f>IF(B138="Self",VLOOKUP(A138,Employees!$T$4:$Y$203,4,FALSE),IF(B138="Spouse",VLOOKUP(A138,Dependents!$O$4:$U$203,5,FALSE),""))</f>
        <v/>
      </c>
      <c r="F138" s="57" t="str">
        <f>IF(B138="Self",VLOOKUP(A138,Employees!$T$4:$Y$203,5,FALSE),IF(B138="Spouse",VLOOKUP(A138,Dependents!$O$4:$U$203,6,FALSE),""))</f>
        <v/>
      </c>
      <c r="G138" s="104" t="str">
        <f>IF(B138="Self",VLOOKUP(A138,Employees!$T$4:$Y$203,6,FALSE),IF(B138="Spouse",VLOOKUP(A138,Dependents!$O$4:$U$203,7,FALSE),""))</f>
        <v/>
      </c>
      <c r="H138" s="77"/>
      <c r="I138" s="77"/>
      <c r="J138" s="49" t="str">
        <f t="shared" si="2"/>
        <v/>
      </c>
      <c r="K138" s="77" t="str">
        <f>IF(I138="Current",VLOOKUP(A138,Employers!$O$4:$R$203,2,FALSE),"")</f>
        <v/>
      </c>
      <c r="L138" s="49" t="str">
        <f>IF(I138="Current",VLOOKUP(A138,Employers!$O$4:$R$203,3,FALSE), "")</f>
        <v/>
      </c>
      <c r="M138" s="53" t="str">
        <f>IF(I138="Current",VLOOKUP(A138,Employers!$O$4:$R$203,4,FALSE),"")</f>
        <v/>
      </c>
      <c r="N138" s="49"/>
      <c r="O138" s="54" t="str">
        <f>IF(ISNA(VLOOKUP(N138, Carriers!$A$2:$C$65, 2,FALSE)),"",(VLOOKUP(N138, Carriers!$A$2:$C$65, 2,FALSE)))</f>
        <v/>
      </c>
      <c r="P138" s="54" t="str">
        <f>IF(ISNA(VLOOKUP(O138, Carriers!$B$2:$D$65, 2,FALSE)),"",(VLOOKUP(O138, Carriers!$B$2:$D$65, 2,FALSE)))</f>
        <v/>
      </c>
      <c r="Q138" s="49"/>
      <c r="R138" s="49"/>
      <c r="S138" s="90"/>
      <c r="T138" s="90"/>
      <c r="U138" s="49"/>
      <c r="V138" s="77"/>
      <c r="W138" s="77"/>
      <c r="X138" s="77"/>
      <c r="Y138" s="77"/>
      <c r="Z138" s="77"/>
    </row>
    <row r="139" spans="1:26" x14ac:dyDescent="0.2">
      <c r="A139" s="87"/>
      <c r="B139" s="81"/>
      <c r="C139" s="81" t="str">
        <f>IF(B139="Self",VLOOKUP(A139,Employees!$T$4:$Y$203,2,FALSE),IF(B139="Spouse",VLOOKUP(A139,Dependents!$O$4:$U$203,3,FALSE),""))</f>
        <v/>
      </c>
      <c r="D139" s="81" t="str">
        <f>IF(B139="Self",VLOOKUP(A139,Employees!$T$4:$Y$203,3,FALSE),IF(B139="Spouse",VLOOKUP(A139,Dependents!$O$4:$U$203,4,FALSE),""))</f>
        <v/>
      </c>
      <c r="E139" s="81" t="str">
        <f>IF(B139="Self",VLOOKUP(A139,Employees!$T$4:$Y$203,4,FALSE),IF(B139="Spouse",VLOOKUP(A139,Dependents!$O$4:$U$203,5,FALSE),""))</f>
        <v/>
      </c>
      <c r="F139" s="81" t="str">
        <f>IF(B139="Self",VLOOKUP(A139,Employees!$T$4:$Y$203,5,FALSE),IF(B139="Spouse",VLOOKUP(A139,Dependents!$O$4:$U$203,6,FALSE),""))</f>
        <v/>
      </c>
      <c r="G139" s="61" t="str">
        <f>IF(B139="Self",VLOOKUP(A139,Employees!$T$4:$Y$203,6,FALSE),IF(B139="Spouse",VLOOKUP(A139,Dependents!$O$4:$U$203,7,FALSE),""))</f>
        <v/>
      </c>
      <c r="H139" s="81"/>
      <c r="I139" s="101"/>
      <c r="J139" s="101" t="str">
        <f t="shared" si="2"/>
        <v/>
      </c>
      <c r="K139" s="101" t="str">
        <f>IF(I139="Current",VLOOKUP(A139,Employers!$O$4:$R$203,2,FALSE),"")</f>
        <v/>
      </c>
      <c r="L139" s="60" t="str">
        <f>IF(I139="Current",VLOOKUP(A139,Employers!$O$4:$R$203,3,FALSE), "")</f>
        <v/>
      </c>
      <c r="M139" s="64" t="str">
        <f>IF(I139="Current",VLOOKUP(A139,Employers!$O$4:$R$203,4,FALSE),"")</f>
        <v/>
      </c>
      <c r="N139" s="81"/>
      <c r="O139" s="81" t="str">
        <f>IF(ISNA(VLOOKUP(N139, Carriers!$A$2:$C$65, 2,FALSE)),"",(VLOOKUP(N139, Carriers!$A$2:$C$65, 2,FALSE)))</f>
        <v/>
      </c>
      <c r="P139" s="81" t="str">
        <f>IF(ISNA(VLOOKUP(O139, Carriers!$B$2:$D$65, 2,FALSE)),"",(VLOOKUP(O139, Carriers!$B$2:$D$65, 2,FALSE)))</f>
        <v/>
      </c>
      <c r="Q139" s="81"/>
      <c r="R139" s="91"/>
      <c r="S139" s="92"/>
      <c r="T139" s="92"/>
      <c r="U139" s="60"/>
      <c r="V139" s="81"/>
      <c r="W139" s="81"/>
      <c r="X139" s="81"/>
      <c r="Y139" s="81"/>
      <c r="Z139" s="81"/>
    </row>
    <row r="140" spans="1:26" x14ac:dyDescent="0.2">
      <c r="A140" s="87"/>
      <c r="B140" s="81"/>
      <c r="C140" s="81" t="str">
        <f>IF(B140="Self",VLOOKUP(A140,Employees!$T$4:$Y$203,2,FALSE),IF(B140="Spouse",VLOOKUP(A140,Dependents!$O$4:$U$203,3,FALSE),""))</f>
        <v/>
      </c>
      <c r="D140" s="81" t="str">
        <f>IF(B140="Self",VLOOKUP(A140,Employees!$T$4:$Y$203,3,FALSE),IF(B140="Spouse",VLOOKUP(A140,Dependents!$O$4:$U$203,4,FALSE),""))</f>
        <v/>
      </c>
      <c r="E140" s="81" t="str">
        <f>IF(B140="Self",VLOOKUP(A140,Employees!$T$4:$Y$203,4,FALSE),IF(B140="Spouse",VLOOKUP(A140,Dependents!$O$4:$U$203,5,FALSE),""))</f>
        <v/>
      </c>
      <c r="F140" s="81" t="str">
        <f>IF(B140="Self",VLOOKUP(A140,Employees!$T$4:$Y$203,5,FALSE),IF(B140="Spouse",VLOOKUP(A140,Dependents!$O$4:$U$203,6,FALSE),""))</f>
        <v/>
      </c>
      <c r="G140" s="61" t="str">
        <f>IF(B140="Self",VLOOKUP(A140,Employees!$T$4:$Y$203,6,FALSE),IF(B140="Spouse",VLOOKUP(A140,Dependents!$O$4:$U$203,7,FALSE),""))</f>
        <v/>
      </c>
      <c r="H140" s="81"/>
      <c r="I140" s="101"/>
      <c r="J140" s="101" t="str">
        <f t="shared" si="2"/>
        <v/>
      </c>
      <c r="K140" s="101" t="str">
        <f>IF(I140="Current",VLOOKUP(A140,Employers!$O$4:$R$203,2,FALSE),"")</f>
        <v/>
      </c>
      <c r="L140" s="60" t="str">
        <f>IF(I140="Current",VLOOKUP(A140,Employers!$O$4:$R$203,3,FALSE), "")</f>
        <v/>
      </c>
      <c r="M140" s="64" t="str">
        <f>IF(I140="Current",VLOOKUP(A140,Employers!$O$4:$R$203,4,FALSE),"")</f>
        <v/>
      </c>
      <c r="N140" s="81"/>
      <c r="O140" s="81" t="str">
        <f>IF(ISNA(VLOOKUP(N140, Carriers!$A$2:$C$65, 2,FALSE)),"",(VLOOKUP(N140, Carriers!$A$2:$C$65, 2,FALSE)))</f>
        <v/>
      </c>
      <c r="P140" s="81" t="str">
        <f>IF(ISNA(VLOOKUP(O140, Carriers!$B$2:$D$65, 2,FALSE)),"",(VLOOKUP(O140, Carriers!$B$2:$D$65, 2,FALSE)))</f>
        <v/>
      </c>
      <c r="Q140" s="81"/>
      <c r="R140" s="91"/>
      <c r="S140" s="92"/>
      <c r="T140" s="92"/>
      <c r="U140" s="60"/>
      <c r="V140" s="81"/>
      <c r="W140" s="81"/>
      <c r="X140" s="81"/>
      <c r="Y140" s="81"/>
      <c r="Z140" s="81"/>
    </row>
    <row r="141" spans="1:26" x14ac:dyDescent="0.2">
      <c r="A141" s="87"/>
      <c r="B141" s="81"/>
      <c r="C141" s="81" t="str">
        <f>IF(B141="Self",VLOOKUP(A141,Employees!$T$4:$Y$203,2,FALSE),IF(B141="Spouse",VLOOKUP(A141,Dependents!$O$4:$U$203,3,FALSE),""))</f>
        <v/>
      </c>
      <c r="D141" s="81" t="str">
        <f>IF(B141="Self",VLOOKUP(A141,Employees!$T$4:$Y$203,3,FALSE),IF(B141="Spouse",VLOOKUP(A141,Dependents!$O$4:$U$203,4,FALSE),""))</f>
        <v/>
      </c>
      <c r="E141" s="81" t="str">
        <f>IF(B141="Self",VLOOKUP(A141,Employees!$T$4:$Y$203,4,FALSE),IF(B141="Spouse",VLOOKUP(A141,Dependents!$O$4:$U$203,5,FALSE),""))</f>
        <v/>
      </c>
      <c r="F141" s="81" t="str">
        <f>IF(B141="Self",VLOOKUP(A141,Employees!$T$4:$Y$203,5,FALSE),IF(B141="Spouse",VLOOKUP(A141,Dependents!$O$4:$U$203,6,FALSE),""))</f>
        <v/>
      </c>
      <c r="G141" s="61" t="str">
        <f>IF(B141="Self",VLOOKUP(A141,Employees!$T$4:$Y$203,6,FALSE),IF(B141="Spouse",VLOOKUP(A141,Dependents!$O$4:$U$203,7,FALSE),""))</f>
        <v/>
      </c>
      <c r="H141" s="81"/>
      <c r="I141" s="101"/>
      <c r="J141" s="101" t="str">
        <f t="shared" si="2"/>
        <v/>
      </c>
      <c r="K141" s="101" t="str">
        <f>IF(I141="Current",VLOOKUP(A141,Employers!$O$4:$R$203,2,FALSE),"")</f>
        <v/>
      </c>
      <c r="L141" s="60" t="str">
        <f>IF(I141="Current",VLOOKUP(A141,Employers!$O$4:$R$203,3,FALSE), "")</f>
        <v/>
      </c>
      <c r="M141" s="64" t="str">
        <f>IF(I141="Current",VLOOKUP(A141,Employers!$O$4:$R$203,4,FALSE),"")</f>
        <v/>
      </c>
      <c r="N141" s="81"/>
      <c r="O141" s="81" t="str">
        <f>IF(ISNA(VLOOKUP(N141, Carriers!$A$2:$C$65, 2,FALSE)),"",(VLOOKUP(N141, Carriers!$A$2:$C$65, 2,FALSE)))</f>
        <v/>
      </c>
      <c r="P141" s="81" t="str">
        <f>IF(ISNA(VLOOKUP(O141, Carriers!$B$2:$D$65, 2,FALSE)),"",(VLOOKUP(O141, Carriers!$B$2:$D$65, 2,FALSE)))</f>
        <v/>
      </c>
      <c r="Q141" s="81"/>
      <c r="R141" s="91"/>
      <c r="S141" s="92"/>
      <c r="T141" s="92"/>
      <c r="U141" s="60"/>
      <c r="V141" s="81"/>
      <c r="W141" s="81"/>
      <c r="X141" s="81"/>
      <c r="Y141" s="81"/>
      <c r="Z141" s="81"/>
    </row>
    <row r="142" spans="1:26" x14ac:dyDescent="0.2">
      <c r="A142" s="87"/>
      <c r="B142" s="81"/>
      <c r="C142" s="81" t="str">
        <f>IF(B142="Self",VLOOKUP(A142,Employees!$T$4:$Y$203,2,FALSE),IF(B142="Spouse",VLOOKUP(A142,Dependents!$O$4:$U$203,3,FALSE),""))</f>
        <v/>
      </c>
      <c r="D142" s="81" t="str">
        <f>IF(B142="Self",VLOOKUP(A142,Employees!$T$4:$Y$203,3,FALSE),IF(B142="Spouse",VLOOKUP(A142,Dependents!$O$4:$U$203,4,FALSE),""))</f>
        <v/>
      </c>
      <c r="E142" s="81" t="str">
        <f>IF(B142="Self",VLOOKUP(A142,Employees!$T$4:$Y$203,4,FALSE),IF(B142="Spouse",VLOOKUP(A142,Dependents!$O$4:$U$203,5,FALSE),""))</f>
        <v/>
      </c>
      <c r="F142" s="81" t="str">
        <f>IF(B142="Self",VLOOKUP(A142,Employees!$T$4:$Y$203,5,FALSE),IF(B142="Spouse",VLOOKUP(A142,Dependents!$O$4:$U$203,6,FALSE),""))</f>
        <v/>
      </c>
      <c r="G142" s="61" t="str">
        <f>IF(B142="Self",VLOOKUP(A142,Employees!$T$4:$Y$203,6,FALSE),IF(B142="Spouse",VLOOKUP(A142,Dependents!$O$4:$U$203,7,FALSE),""))</f>
        <v/>
      </c>
      <c r="H142" s="81"/>
      <c r="I142" s="101"/>
      <c r="J142" s="101" t="str">
        <f t="shared" si="2"/>
        <v/>
      </c>
      <c r="K142" s="101" t="str">
        <f>IF(I142="Current",VLOOKUP(A142,Employers!$O$4:$R$203,2,FALSE),"")</f>
        <v/>
      </c>
      <c r="L142" s="60" t="str">
        <f>IF(I142="Current",VLOOKUP(A142,Employers!$O$4:$R$203,3,FALSE), "")</f>
        <v/>
      </c>
      <c r="M142" s="64" t="str">
        <f>IF(I142="Current",VLOOKUP(A142,Employers!$O$4:$R$203,4,FALSE),"")</f>
        <v/>
      </c>
      <c r="N142" s="81"/>
      <c r="O142" s="81" t="str">
        <f>IF(ISNA(VLOOKUP(N142, Carriers!$A$2:$C$65, 2,FALSE)),"",(VLOOKUP(N142, Carriers!$A$2:$C$65, 2,FALSE)))</f>
        <v/>
      </c>
      <c r="P142" s="81" t="str">
        <f>IF(ISNA(VLOOKUP(O142, Carriers!$B$2:$D$65, 2,FALSE)),"",(VLOOKUP(O142, Carriers!$B$2:$D$65, 2,FALSE)))</f>
        <v/>
      </c>
      <c r="Q142" s="81"/>
      <c r="R142" s="91"/>
      <c r="S142" s="92"/>
      <c r="T142" s="92"/>
      <c r="U142" s="60"/>
      <c r="V142" s="81"/>
      <c r="W142" s="81"/>
      <c r="X142" s="81"/>
      <c r="Y142" s="81"/>
      <c r="Z142" s="81"/>
    </row>
    <row r="143" spans="1:26" x14ac:dyDescent="0.2">
      <c r="A143" s="87"/>
      <c r="B143" s="81"/>
      <c r="C143" s="81" t="str">
        <f>IF(B143="Self",VLOOKUP(A143,Employees!$T$4:$Y$203,2,FALSE),IF(B143="Spouse",VLOOKUP(A143,Dependents!$O$4:$U$203,3,FALSE),""))</f>
        <v/>
      </c>
      <c r="D143" s="81" t="str">
        <f>IF(B143="Self",VLOOKUP(A143,Employees!$T$4:$Y$203,3,FALSE),IF(B143="Spouse",VLOOKUP(A143,Dependents!$O$4:$U$203,4,FALSE),""))</f>
        <v/>
      </c>
      <c r="E143" s="81" t="str">
        <f>IF(B143="Self",VLOOKUP(A143,Employees!$T$4:$Y$203,4,FALSE),IF(B143="Spouse",VLOOKUP(A143,Dependents!$O$4:$U$203,5,FALSE),""))</f>
        <v/>
      </c>
      <c r="F143" s="81" t="str">
        <f>IF(B143="Self",VLOOKUP(A143,Employees!$T$4:$Y$203,5,FALSE),IF(B143="Spouse",VLOOKUP(A143,Dependents!$O$4:$U$203,6,FALSE),""))</f>
        <v/>
      </c>
      <c r="G143" s="61" t="str">
        <f>IF(B143="Self",VLOOKUP(A143,Employees!$T$4:$Y$203,6,FALSE),IF(B143="Spouse",VLOOKUP(A143,Dependents!$O$4:$U$203,7,FALSE),""))</f>
        <v/>
      </c>
      <c r="H143" s="81"/>
      <c r="I143" s="101"/>
      <c r="J143" s="101" t="str">
        <f t="shared" si="2"/>
        <v/>
      </c>
      <c r="K143" s="101" t="str">
        <f>IF(I143="Current",VLOOKUP(A143,Employers!$O$4:$R$203,2,FALSE),"")</f>
        <v/>
      </c>
      <c r="L143" s="60" t="str">
        <f>IF(I143="Current",VLOOKUP(A143,Employers!$O$4:$R$203,3,FALSE), "")</f>
        <v/>
      </c>
      <c r="M143" s="64" t="str">
        <f>IF(I143="Current",VLOOKUP(A143,Employers!$O$4:$R$203,4,FALSE),"")</f>
        <v/>
      </c>
      <c r="N143" s="81"/>
      <c r="O143" s="81" t="str">
        <f>IF(ISNA(VLOOKUP(N143, Carriers!$A$2:$C$65, 2,FALSE)),"",(VLOOKUP(N143, Carriers!$A$2:$C$65, 2,FALSE)))</f>
        <v/>
      </c>
      <c r="P143" s="81" t="str">
        <f>IF(ISNA(VLOOKUP(O143, Carriers!$B$2:$D$65, 2,FALSE)),"",(VLOOKUP(O143, Carriers!$B$2:$D$65, 2,FALSE)))</f>
        <v/>
      </c>
      <c r="Q143" s="81"/>
      <c r="R143" s="91"/>
      <c r="S143" s="92"/>
      <c r="T143" s="92"/>
      <c r="U143" s="60"/>
      <c r="V143" s="81"/>
      <c r="W143" s="81"/>
      <c r="X143" s="81"/>
      <c r="Y143" s="81"/>
      <c r="Z143" s="81"/>
    </row>
    <row r="144" spans="1:26" x14ac:dyDescent="0.2">
      <c r="A144" s="86"/>
      <c r="B144" s="49"/>
      <c r="C144" s="57" t="str">
        <f>IF(B144="Self",VLOOKUP(A144,Employees!$T$4:$Y$203,2,FALSE),IF(B144="Spouse",VLOOKUP(A144,Dependents!$O$4:$U$203,3,FALSE),""))</f>
        <v/>
      </c>
      <c r="D144" s="57" t="str">
        <f>IF(B144="Self",VLOOKUP(A144,Employees!$T$4:$Y$203,3,FALSE),IF(B144="Spouse",VLOOKUP(A144,Dependents!$O$4:$U$203,4,FALSE),""))</f>
        <v/>
      </c>
      <c r="E144" s="57" t="str">
        <f>IF(B144="Self",VLOOKUP(A144,Employees!$T$4:$Y$203,4,FALSE),IF(B144="Spouse",VLOOKUP(A144,Dependents!$O$4:$U$203,5,FALSE),""))</f>
        <v/>
      </c>
      <c r="F144" s="57" t="str">
        <f>IF(B144="Self",VLOOKUP(A144,Employees!$T$4:$Y$203,5,FALSE),IF(B144="Spouse",VLOOKUP(A144,Dependents!$O$4:$U$203,6,FALSE),""))</f>
        <v/>
      </c>
      <c r="G144" s="104" t="str">
        <f>IF(B144="Self",VLOOKUP(A144,Employees!$T$4:$Y$203,6,FALSE),IF(B144="Spouse",VLOOKUP(A144,Dependents!$O$4:$U$203,7,FALSE),""))</f>
        <v/>
      </c>
      <c r="H144" s="77"/>
      <c r="I144" s="77"/>
      <c r="J144" s="49" t="str">
        <f t="shared" si="2"/>
        <v/>
      </c>
      <c r="K144" s="77" t="str">
        <f>IF(I144="Current",VLOOKUP(A144,Employers!$O$4:$R$203,2,FALSE),"")</f>
        <v/>
      </c>
      <c r="L144" s="49" t="str">
        <f>IF(I144="Current",VLOOKUP(A144,Employers!$O$4:$R$203,3,FALSE), "")</f>
        <v/>
      </c>
      <c r="M144" s="53" t="str">
        <f>IF(I144="Current",VLOOKUP(A144,Employers!$O$4:$R$203,4,FALSE),"")</f>
        <v/>
      </c>
      <c r="N144" s="49"/>
      <c r="O144" s="54" t="str">
        <f>IF(ISNA(VLOOKUP(N144, Carriers!$A$2:$C$65, 2,FALSE)),"",(VLOOKUP(N144, Carriers!$A$2:$C$65, 2,FALSE)))</f>
        <v/>
      </c>
      <c r="P144" s="54" t="str">
        <f>IF(ISNA(VLOOKUP(O144, Carriers!$B$2:$D$65, 2,FALSE)),"",(VLOOKUP(O144, Carriers!$B$2:$D$65, 2,FALSE)))</f>
        <v/>
      </c>
      <c r="Q144" s="49"/>
      <c r="R144" s="49"/>
      <c r="S144" s="90"/>
      <c r="T144" s="90"/>
      <c r="U144" s="49"/>
      <c r="V144" s="77"/>
      <c r="W144" s="77"/>
      <c r="X144" s="77"/>
      <c r="Y144" s="77"/>
      <c r="Z144" s="77"/>
    </row>
    <row r="145" spans="1:26" x14ac:dyDescent="0.2">
      <c r="A145" s="86"/>
      <c r="B145" s="49"/>
      <c r="C145" s="57" t="str">
        <f>IF(B145="Self",VLOOKUP(A145,Employees!$T$4:$Y$203,2,FALSE),IF(B145="Spouse",VLOOKUP(A145,Dependents!$O$4:$U$203,3,FALSE),""))</f>
        <v/>
      </c>
      <c r="D145" s="57" t="str">
        <f>IF(B145="Self",VLOOKUP(A145,Employees!$T$4:$Y$203,3,FALSE),IF(B145="Spouse",VLOOKUP(A145,Dependents!$O$4:$U$203,4,FALSE),""))</f>
        <v/>
      </c>
      <c r="E145" s="57" t="str">
        <f>IF(B145="Self",VLOOKUP(A145,Employees!$T$4:$Y$203,4,FALSE),IF(B145="Spouse",VLOOKUP(A145,Dependents!$O$4:$U$203,5,FALSE),""))</f>
        <v/>
      </c>
      <c r="F145" s="57" t="str">
        <f>IF(B145="Self",VLOOKUP(A145,Employees!$T$4:$Y$203,5,FALSE),IF(B145="Spouse",VLOOKUP(A145,Dependents!$O$4:$U$203,6,FALSE),""))</f>
        <v/>
      </c>
      <c r="G145" s="104" t="str">
        <f>IF(B145="Self",VLOOKUP(A145,Employees!$T$4:$Y$203,6,FALSE),IF(B145="Spouse",VLOOKUP(A145,Dependents!$O$4:$U$203,7,FALSE),""))</f>
        <v/>
      </c>
      <c r="H145" s="77"/>
      <c r="I145" s="77"/>
      <c r="J145" s="49" t="str">
        <f t="shared" si="2"/>
        <v/>
      </c>
      <c r="K145" s="77" t="str">
        <f>IF(I145="Current",VLOOKUP(A145,Employers!$O$4:$R$203,2,FALSE),"")</f>
        <v/>
      </c>
      <c r="L145" s="49" t="str">
        <f>IF(I145="Current",VLOOKUP(A145,Employers!$O$4:$R$203,3,FALSE), "")</f>
        <v/>
      </c>
      <c r="M145" s="53" t="str">
        <f>IF(I145="Current",VLOOKUP(A145,Employers!$O$4:$R$203,4,FALSE),"")</f>
        <v/>
      </c>
      <c r="N145" s="49"/>
      <c r="O145" s="54" t="str">
        <f>IF(ISNA(VLOOKUP(N145, Carriers!$A$2:$C$65, 2,FALSE)),"",(VLOOKUP(N145, Carriers!$A$2:$C$65, 2,FALSE)))</f>
        <v/>
      </c>
      <c r="P145" s="54" t="str">
        <f>IF(ISNA(VLOOKUP(O145, Carriers!$B$2:$D$65, 2,FALSE)),"",(VLOOKUP(O145, Carriers!$B$2:$D$65, 2,FALSE)))</f>
        <v/>
      </c>
      <c r="Q145" s="49"/>
      <c r="R145" s="49"/>
      <c r="S145" s="90"/>
      <c r="T145" s="90"/>
      <c r="U145" s="49"/>
      <c r="V145" s="77"/>
      <c r="W145" s="77"/>
      <c r="X145" s="77"/>
      <c r="Y145" s="77"/>
      <c r="Z145" s="77"/>
    </row>
    <row r="146" spans="1:26" x14ac:dyDescent="0.2">
      <c r="A146" s="86"/>
      <c r="B146" s="49"/>
      <c r="C146" s="57" t="str">
        <f>IF(B146="Self",VLOOKUP(A146,Employees!$T$4:$Y$203,2,FALSE),IF(B146="Spouse",VLOOKUP(A146,Dependents!$O$4:$U$203,3,FALSE),""))</f>
        <v/>
      </c>
      <c r="D146" s="57" t="str">
        <f>IF(B146="Self",VLOOKUP(A146,Employees!$T$4:$Y$203,3,FALSE),IF(B146="Spouse",VLOOKUP(A146,Dependents!$O$4:$U$203,4,FALSE),""))</f>
        <v/>
      </c>
      <c r="E146" s="57" t="str">
        <f>IF(B146="Self",VLOOKUP(A146,Employees!$T$4:$Y$203,4,FALSE),IF(B146="Spouse",VLOOKUP(A146,Dependents!$O$4:$U$203,5,FALSE),""))</f>
        <v/>
      </c>
      <c r="F146" s="57" t="str">
        <f>IF(B146="Self",VLOOKUP(A146,Employees!$T$4:$Y$203,5,FALSE),IF(B146="Spouse",VLOOKUP(A146,Dependents!$O$4:$U$203,6,FALSE),""))</f>
        <v/>
      </c>
      <c r="G146" s="104" t="str">
        <f>IF(B146="Self",VLOOKUP(A146,Employees!$T$4:$Y$203,6,FALSE),IF(B146="Spouse",VLOOKUP(A146,Dependents!$O$4:$U$203,7,FALSE),""))</f>
        <v/>
      </c>
      <c r="H146" s="77"/>
      <c r="I146" s="77"/>
      <c r="J146" s="49" t="str">
        <f t="shared" si="2"/>
        <v/>
      </c>
      <c r="K146" s="77" t="str">
        <f>IF(I146="Current",VLOOKUP(A146,Employers!$O$4:$R$203,2,FALSE),"")</f>
        <v/>
      </c>
      <c r="L146" s="49" t="str">
        <f>IF(I146="Current",VLOOKUP(A146,Employers!$O$4:$R$203,3,FALSE), "")</f>
        <v/>
      </c>
      <c r="M146" s="53" t="str">
        <f>IF(I146="Current",VLOOKUP(A146,Employers!$O$4:$R$203,4,FALSE),"")</f>
        <v/>
      </c>
      <c r="N146" s="49"/>
      <c r="O146" s="54" t="str">
        <f>IF(ISNA(VLOOKUP(N146, Carriers!$A$2:$C$65, 2,FALSE)),"",(VLOOKUP(N146, Carriers!$A$2:$C$65, 2,FALSE)))</f>
        <v/>
      </c>
      <c r="P146" s="54" t="str">
        <f>IF(ISNA(VLOOKUP(O146, Carriers!$B$2:$D$65, 2,FALSE)),"",(VLOOKUP(O146, Carriers!$B$2:$D$65, 2,FALSE)))</f>
        <v/>
      </c>
      <c r="Q146" s="49"/>
      <c r="R146" s="49"/>
      <c r="S146" s="90"/>
      <c r="T146" s="90"/>
      <c r="U146" s="49"/>
      <c r="V146" s="77"/>
      <c r="W146" s="77"/>
      <c r="X146" s="77"/>
      <c r="Y146" s="77"/>
      <c r="Z146" s="77"/>
    </row>
    <row r="147" spans="1:26" x14ac:dyDescent="0.2">
      <c r="A147" s="86"/>
      <c r="B147" s="49"/>
      <c r="C147" s="57" t="str">
        <f>IF(B147="Self",VLOOKUP(A147,Employees!$T$4:$Y$203,2,FALSE),IF(B147="Spouse",VLOOKUP(A147,Dependents!$O$4:$U$203,3,FALSE),""))</f>
        <v/>
      </c>
      <c r="D147" s="57" t="str">
        <f>IF(B147="Self",VLOOKUP(A147,Employees!$T$4:$Y$203,3,FALSE),IF(B147="Spouse",VLOOKUP(A147,Dependents!$O$4:$U$203,4,FALSE),""))</f>
        <v/>
      </c>
      <c r="E147" s="57" t="str">
        <f>IF(B147="Self",VLOOKUP(A147,Employees!$T$4:$Y$203,4,FALSE),IF(B147="Spouse",VLOOKUP(A147,Dependents!$O$4:$U$203,5,FALSE),""))</f>
        <v/>
      </c>
      <c r="F147" s="57" t="str">
        <f>IF(B147="Self",VLOOKUP(A147,Employees!$T$4:$Y$203,5,FALSE),IF(B147="Spouse",VLOOKUP(A147,Dependents!$O$4:$U$203,6,FALSE),""))</f>
        <v/>
      </c>
      <c r="G147" s="104" t="str">
        <f>IF(B147="Self",VLOOKUP(A147,Employees!$T$4:$Y$203,6,FALSE),IF(B147="Spouse",VLOOKUP(A147,Dependents!$O$4:$U$203,7,FALSE),""))</f>
        <v/>
      </c>
      <c r="H147" s="77"/>
      <c r="I147" s="77"/>
      <c r="J147" s="49" t="str">
        <f t="shared" si="2"/>
        <v/>
      </c>
      <c r="K147" s="77" t="str">
        <f>IF(I147="Current",VLOOKUP(A147,Employers!$O$4:$R$203,2,FALSE),"")</f>
        <v/>
      </c>
      <c r="L147" s="49" t="str">
        <f>IF(I147="Current",VLOOKUP(A147,Employers!$O$4:$R$203,3,FALSE), "")</f>
        <v/>
      </c>
      <c r="M147" s="53" t="str">
        <f>IF(I147="Current",VLOOKUP(A147,Employers!$O$4:$R$203,4,FALSE),"")</f>
        <v/>
      </c>
      <c r="N147" s="49"/>
      <c r="O147" s="54" t="str">
        <f>IF(ISNA(VLOOKUP(N147, Carriers!$A$2:$C$65, 2,FALSE)),"",(VLOOKUP(N147, Carriers!$A$2:$C$65, 2,FALSE)))</f>
        <v/>
      </c>
      <c r="P147" s="54" t="str">
        <f>IF(ISNA(VLOOKUP(O147, Carriers!$B$2:$D$65, 2,FALSE)),"",(VLOOKUP(O147, Carriers!$B$2:$D$65, 2,FALSE)))</f>
        <v/>
      </c>
      <c r="Q147" s="49"/>
      <c r="R147" s="49"/>
      <c r="S147" s="90"/>
      <c r="T147" s="90"/>
      <c r="U147" s="49"/>
      <c r="V147" s="77"/>
      <c r="W147" s="77"/>
      <c r="X147" s="77"/>
      <c r="Y147" s="77"/>
      <c r="Z147" s="77"/>
    </row>
    <row r="148" spans="1:26" x14ac:dyDescent="0.2">
      <c r="A148" s="86"/>
      <c r="B148" s="49"/>
      <c r="C148" s="57" t="str">
        <f>IF(B148="Self",VLOOKUP(A148,Employees!$T$4:$Y$203,2,FALSE),IF(B148="Spouse",VLOOKUP(A148,Dependents!$O$4:$U$203,3,FALSE),""))</f>
        <v/>
      </c>
      <c r="D148" s="57" t="str">
        <f>IF(B148="Self",VLOOKUP(A148,Employees!$T$4:$Y$203,3,FALSE),IF(B148="Spouse",VLOOKUP(A148,Dependents!$O$4:$U$203,4,FALSE),""))</f>
        <v/>
      </c>
      <c r="E148" s="57" t="str">
        <f>IF(B148="Self",VLOOKUP(A148,Employees!$T$4:$Y$203,4,FALSE),IF(B148="Spouse",VLOOKUP(A148,Dependents!$O$4:$U$203,5,FALSE),""))</f>
        <v/>
      </c>
      <c r="F148" s="57" t="str">
        <f>IF(B148="Self",VLOOKUP(A148,Employees!$T$4:$Y$203,5,FALSE),IF(B148="Spouse",VLOOKUP(A148,Dependents!$O$4:$U$203,6,FALSE),""))</f>
        <v/>
      </c>
      <c r="G148" s="104" t="str">
        <f>IF(B148="Self",VLOOKUP(A148,Employees!$T$4:$Y$203,6,FALSE),IF(B148="Spouse",VLOOKUP(A148,Dependents!$O$4:$U$203,7,FALSE),""))</f>
        <v/>
      </c>
      <c r="H148" s="77"/>
      <c r="I148" s="77"/>
      <c r="J148" s="49" t="str">
        <f t="shared" si="2"/>
        <v/>
      </c>
      <c r="K148" s="77" t="str">
        <f>IF(I148="Current",VLOOKUP(A148,Employers!$O$4:$R$203,2,FALSE),"")</f>
        <v/>
      </c>
      <c r="L148" s="49" t="str">
        <f>IF(I148="Current",VLOOKUP(A148,Employers!$O$4:$R$203,3,FALSE), "")</f>
        <v/>
      </c>
      <c r="M148" s="53" t="str">
        <f>IF(I148="Current",VLOOKUP(A148,Employers!$O$4:$R$203,4,FALSE),"")</f>
        <v/>
      </c>
      <c r="N148" s="49"/>
      <c r="O148" s="54" t="str">
        <f>IF(ISNA(VLOOKUP(N148, Carriers!$A$2:$C$65, 2,FALSE)),"",(VLOOKUP(N148, Carriers!$A$2:$C$65, 2,FALSE)))</f>
        <v/>
      </c>
      <c r="P148" s="54" t="str">
        <f>IF(ISNA(VLOOKUP(O148, Carriers!$B$2:$D$65, 2,FALSE)),"",(VLOOKUP(O148, Carriers!$B$2:$D$65, 2,FALSE)))</f>
        <v/>
      </c>
      <c r="Q148" s="49"/>
      <c r="R148" s="49"/>
      <c r="S148" s="90"/>
      <c r="T148" s="90"/>
      <c r="U148" s="49"/>
      <c r="V148" s="77"/>
      <c r="W148" s="77"/>
      <c r="X148" s="77"/>
      <c r="Y148" s="77"/>
      <c r="Z148" s="77"/>
    </row>
    <row r="149" spans="1:26" x14ac:dyDescent="0.2">
      <c r="A149" s="87"/>
      <c r="B149" s="81"/>
      <c r="C149" s="81" t="str">
        <f>IF(B149="Self",VLOOKUP(A149,Employees!$T$4:$Y$203,2,FALSE),IF(B149="Spouse",VLOOKUP(A149,Dependents!$O$4:$U$203,3,FALSE),""))</f>
        <v/>
      </c>
      <c r="D149" s="81" t="str">
        <f>IF(B149="Self",VLOOKUP(A149,Employees!$T$4:$Y$203,3,FALSE),IF(B149="Spouse",VLOOKUP(A149,Dependents!$O$4:$U$203,4,FALSE),""))</f>
        <v/>
      </c>
      <c r="E149" s="81" t="str">
        <f>IF(B149="Self",VLOOKUP(A149,Employees!$T$4:$Y$203,4,FALSE),IF(B149="Spouse",VLOOKUP(A149,Dependents!$O$4:$U$203,5,FALSE),""))</f>
        <v/>
      </c>
      <c r="F149" s="81" t="str">
        <f>IF(B149="Self",VLOOKUP(A149,Employees!$T$4:$Y$203,5,FALSE),IF(B149="Spouse",VLOOKUP(A149,Dependents!$O$4:$U$203,6,FALSE),""))</f>
        <v/>
      </c>
      <c r="G149" s="61" t="str">
        <f>IF(B149="Self",VLOOKUP(A149,Employees!$T$4:$Y$203,6,FALSE),IF(B149="Spouse",VLOOKUP(A149,Dependents!$O$4:$U$203,7,FALSE),""))</f>
        <v/>
      </c>
      <c r="H149" s="81"/>
      <c r="I149" s="101"/>
      <c r="J149" s="101" t="str">
        <f t="shared" si="2"/>
        <v/>
      </c>
      <c r="K149" s="101" t="str">
        <f>IF(I149="Current",VLOOKUP(A149,Employers!$O$4:$R$203,2,FALSE),"")</f>
        <v/>
      </c>
      <c r="L149" s="60" t="str">
        <f>IF(I149="Current",VLOOKUP(A149,Employers!$O$4:$R$203,3,FALSE), "")</f>
        <v/>
      </c>
      <c r="M149" s="64" t="str">
        <f>IF(I149="Current",VLOOKUP(A149,Employers!$O$4:$R$203,4,FALSE),"")</f>
        <v/>
      </c>
      <c r="N149" s="81"/>
      <c r="O149" s="81" t="str">
        <f>IF(ISNA(VLOOKUP(N149, Carriers!$A$2:$C$65, 2,FALSE)),"",(VLOOKUP(N149, Carriers!$A$2:$C$65, 2,FALSE)))</f>
        <v/>
      </c>
      <c r="P149" s="81" t="str">
        <f>IF(ISNA(VLOOKUP(O149, Carriers!$B$2:$D$65, 2,FALSE)),"",(VLOOKUP(O149, Carriers!$B$2:$D$65, 2,FALSE)))</f>
        <v/>
      </c>
      <c r="Q149" s="81"/>
      <c r="R149" s="91"/>
      <c r="S149" s="92"/>
      <c r="T149" s="92"/>
      <c r="U149" s="60"/>
      <c r="V149" s="81"/>
      <c r="W149" s="81"/>
      <c r="X149" s="81"/>
      <c r="Y149" s="81"/>
      <c r="Z149" s="81"/>
    </row>
    <row r="150" spans="1:26" x14ac:dyDescent="0.2">
      <c r="A150" s="87"/>
      <c r="B150" s="81"/>
      <c r="C150" s="81" t="str">
        <f>IF(B150="Self",VLOOKUP(A150,Employees!$T$4:$Y$203,2,FALSE),IF(B150="Spouse",VLOOKUP(A150,Dependents!$O$4:$U$203,3,FALSE),""))</f>
        <v/>
      </c>
      <c r="D150" s="81" t="str">
        <f>IF(B150="Self",VLOOKUP(A150,Employees!$T$4:$Y$203,3,FALSE),IF(B150="Spouse",VLOOKUP(A150,Dependents!$O$4:$U$203,4,FALSE),""))</f>
        <v/>
      </c>
      <c r="E150" s="81" t="str">
        <f>IF(B150="Self",VLOOKUP(A150,Employees!$T$4:$Y$203,4,FALSE),IF(B150="Spouse",VLOOKUP(A150,Dependents!$O$4:$U$203,5,FALSE),""))</f>
        <v/>
      </c>
      <c r="F150" s="81" t="str">
        <f>IF(B150="Self",VLOOKUP(A150,Employees!$T$4:$Y$203,5,FALSE),IF(B150="Spouse",VLOOKUP(A150,Dependents!$O$4:$U$203,6,FALSE),""))</f>
        <v/>
      </c>
      <c r="G150" s="61" t="str">
        <f>IF(B150="Self",VLOOKUP(A150,Employees!$T$4:$Y$203,6,FALSE),IF(B150="Spouse",VLOOKUP(A150,Dependents!$O$4:$U$203,7,FALSE),""))</f>
        <v/>
      </c>
      <c r="H150" s="81"/>
      <c r="I150" s="101"/>
      <c r="J150" s="101" t="str">
        <f t="shared" si="2"/>
        <v/>
      </c>
      <c r="K150" s="101" t="str">
        <f>IF(I150="Current",VLOOKUP(A150,Employers!$O$4:$R$203,2,FALSE),"")</f>
        <v/>
      </c>
      <c r="L150" s="60" t="str">
        <f>IF(I150="Current",VLOOKUP(A150,Employers!$O$4:$R$203,3,FALSE), "")</f>
        <v/>
      </c>
      <c r="M150" s="64" t="str">
        <f>IF(I150="Current",VLOOKUP(A150,Employers!$O$4:$R$203,4,FALSE),"")</f>
        <v/>
      </c>
      <c r="N150" s="81"/>
      <c r="O150" s="81" t="str">
        <f>IF(ISNA(VLOOKUP(N150, Carriers!$A$2:$C$65, 2,FALSE)),"",(VLOOKUP(N150, Carriers!$A$2:$C$65, 2,FALSE)))</f>
        <v/>
      </c>
      <c r="P150" s="81" t="str">
        <f>IF(ISNA(VLOOKUP(O150, Carriers!$B$2:$D$65, 2,FALSE)),"",(VLOOKUP(O150, Carriers!$B$2:$D$65, 2,FALSE)))</f>
        <v/>
      </c>
      <c r="Q150" s="81"/>
      <c r="R150" s="91"/>
      <c r="S150" s="92"/>
      <c r="T150" s="92"/>
      <c r="U150" s="60"/>
      <c r="V150" s="81"/>
      <c r="W150" s="81"/>
      <c r="X150" s="81"/>
      <c r="Y150" s="81"/>
      <c r="Z150" s="81"/>
    </row>
    <row r="151" spans="1:26" x14ac:dyDescent="0.2">
      <c r="A151" s="87"/>
      <c r="B151" s="81"/>
      <c r="C151" s="81" t="str">
        <f>IF(B151="Self",VLOOKUP(A151,Employees!$T$4:$Y$203,2,FALSE),IF(B151="Spouse",VLOOKUP(A151,Dependents!$O$4:$U$203,3,FALSE),""))</f>
        <v/>
      </c>
      <c r="D151" s="81" t="str">
        <f>IF(B151="Self",VLOOKUP(A151,Employees!$T$4:$Y$203,3,FALSE),IF(B151="Spouse",VLOOKUP(A151,Dependents!$O$4:$U$203,4,FALSE),""))</f>
        <v/>
      </c>
      <c r="E151" s="81" t="str">
        <f>IF(B151="Self",VLOOKUP(A151,Employees!$T$4:$Y$203,4,FALSE),IF(B151="Spouse",VLOOKUP(A151,Dependents!$O$4:$U$203,5,FALSE),""))</f>
        <v/>
      </c>
      <c r="F151" s="81" t="str">
        <f>IF(B151="Self",VLOOKUP(A151,Employees!$T$4:$Y$203,5,FALSE),IF(B151="Spouse",VLOOKUP(A151,Dependents!$O$4:$U$203,6,FALSE),""))</f>
        <v/>
      </c>
      <c r="G151" s="61" t="str">
        <f>IF(B151="Self",VLOOKUP(A151,Employees!$T$4:$Y$203,6,FALSE),IF(B151="Spouse",VLOOKUP(A151,Dependents!$O$4:$U$203,7,FALSE),""))</f>
        <v/>
      </c>
      <c r="H151" s="81"/>
      <c r="I151" s="101"/>
      <c r="J151" s="101" t="str">
        <f t="shared" si="2"/>
        <v/>
      </c>
      <c r="K151" s="101" t="str">
        <f>IF(I151="Current",VLOOKUP(A151,Employers!$O$4:$R$203,2,FALSE),"")</f>
        <v/>
      </c>
      <c r="L151" s="60" t="str">
        <f>IF(I151="Current",VLOOKUP(A151,Employers!$O$4:$R$203,3,FALSE), "")</f>
        <v/>
      </c>
      <c r="M151" s="64" t="str">
        <f>IF(I151="Current",VLOOKUP(A151,Employers!$O$4:$R$203,4,FALSE),"")</f>
        <v/>
      </c>
      <c r="N151" s="81"/>
      <c r="O151" s="81" t="str">
        <f>IF(ISNA(VLOOKUP(N151, Carriers!$A$2:$C$65, 2,FALSE)),"",(VLOOKUP(N151, Carriers!$A$2:$C$65, 2,FALSE)))</f>
        <v/>
      </c>
      <c r="P151" s="81" t="str">
        <f>IF(ISNA(VLOOKUP(O151, Carriers!$B$2:$D$65, 2,FALSE)),"",(VLOOKUP(O151, Carriers!$B$2:$D$65, 2,FALSE)))</f>
        <v/>
      </c>
      <c r="Q151" s="81"/>
      <c r="R151" s="91"/>
      <c r="S151" s="92"/>
      <c r="T151" s="92"/>
      <c r="U151" s="60"/>
      <c r="V151" s="81"/>
      <c r="W151" s="81"/>
      <c r="X151" s="81"/>
      <c r="Y151" s="81"/>
      <c r="Z151" s="81"/>
    </row>
    <row r="152" spans="1:26" x14ac:dyDescent="0.2">
      <c r="A152" s="87"/>
      <c r="B152" s="81"/>
      <c r="C152" s="81" t="str">
        <f>IF(B152="Self",VLOOKUP(A152,Employees!$T$4:$Y$203,2,FALSE),IF(B152="Spouse",VLOOKUP(A152,Dependents!$O$4:$U$203,3,FALSE),""))</f>
        <v/>
      </c>
      <c r="D152" s="81" t="str">
        <f>IF(B152="Self",VLOOKUP(A152,Employees!$T$4:$Y$203,3,FALSE),IF(B152="Spouse",VLOOKUP(A152,Dependents!$O$4:$U$203,4,FALSE),""))</f>
        <v/>
      </c>
      <c r="E152" s="81" t="str">
        <f>IF(B152="Self",VLOOKUP(A152,Employees!$T$4:$Y$203,4,FALSE),IF(B152="Spouse",VLOOKUP(A152,Dependents!$O$4:$U$203,5,FALSE),""))</f>
        <v/>
      </c>
      <c r="F152" s="81" t="str">
        <f>IF(B152="Self",VLOOKUP(A152,Employees!$T$4:$Y$203,5,FALSE),IF(B152="Spouse",VLOOKUP(A152,Dependents!$O$4:$U$203,6,FALSE),""))</f>
        <v/>
      </c>
      <c r="G152" s="61" t="str">
        <f>IF(B152="Self",VLOOKUP(A152,Employees!$T$4:$Y$203,6,FALSE),IF(B152="Spouse",VLOOKUP(A152,Dependents!$O$4:$U$203,7,FALSE),""))</f>
        <v/>
      </c>
      <c r="H152" s="81"/>
      <c r="I152" s="101"/>
      <c r="J152" s="101" t="str">
        <f t="shared" si="2"/>
        <v/>
      </c>
      <c r="K152" s="101" t="str">
        <f>IF(I152="Current",VLOOKUP(A152,Employers!$O$4:$R$203,2,FALSE),"")</f>
        <v/>
      </c>
      <c r="L152" s="60" t="str">
        <f>IF(I152="Current",VLOOKUP(A152,Employers!$O$4:$R$203,3,FALSE), "")</f>
        <v/>
      </c>
      <c r="M152" s="64" t="str">
        <f>IF(I152="Current",VLOOKUP(A152,Employers!$O$4:$R$203,4,FALSE),"")</f>
        <v/>
      </c>
      <c r="N152" s="81"/>
      <c r="O152" s="81" t="str">
        <f>IF(ISNA(VLOOKUP(N152, Carriers!$A$2:$C$65, 2,FALSE)),"",(VLOOKUP(N152, Carriers!$A$2:$C$65, 2,FALSE)))</f>
        <v/>
      </c>
      <c r="P152" s="81" t="str">
        <f>IF(ISNA(VLOOKUP(O152, Carriers!$B$2:$D$65, 2,FALSE)),"",(VLOOKUP(O152, Carriers!$B$2:$D$65, 2,FALSE)))</f>
        <v/>
      </c>
      <c r="Q152" s="81"/>
      <c r="R152" s="91"/>
      <c r="S152" s="92"/>
      <c r="T152" s="92"/>
      <c r="U152" s="60"/>
      <c r="V152" s="81"/>
      <c r="W152" s="81"/>
      <c r="X152" s="81"/>
      <c r="Y152" s="81"/>
      <c r="Z152" s="81"/>
    </row>
    <row r="153" spans="1:26" x14ac:dyDescent="0.2">
      <c r="A153" s="87"/>
      <c r="B153" s="81"/>
      <c r="C153" s="81" t="str">
        <f>IF(B153="Self",VLOOKUP(A153,Employees!$T$4:$Y$203,2,FALSE),IF(B153="Spouse",VLOOKUP(A153,Dependents!$O$4:$U$203,3,FALSE),""))</f>
        <v/>
      </c>
      <c r="D153" s="81" t="str">
        <f>IF(B153="Self",VLOOKUP(A153,Employees!$T$4:$Y$203,3,FALSE),IF(B153="Spouse",VLOOKUP(A153,Dependents!$O$4:$U$203,4,FALSE),""))</f>
        <v/>
      </c>
      <c r="E153" s="81" t="str">
        <f>IF(B153="Self",VLOOKUP(A153,Employees!$T$4:$Y$203,4,FALSE),IF(B153="Spouse",VLOOKUP(A153,Dependents!$O$4:$U$203,5,FALSE),""))</f>
        <v/>
      </c>
      <c r="F153" s="81" t="str">
        <f>IF(B153="Self",VLOOKUP(A153,Employees!$T$4:$Y$203,5,FALSE),IF(B153="Spouse",VLOOKUP(A153,Dependents!$O$4:$U$203,6,FALSE),""))</f>
        <v/>
      </c>
      <c r="G153" s="61" t="str">
        <f>IF(B153="Self",VLOOKUP(A153,Employees!$T$4:$Y$203,6,FALSE),IF(B153="Spouse",VLOOKUP(A153,Dependents!$O$4:$U$203,7,FALSE),""))</f>
        <v/>
      </c>
      <c r="H153" s="81"/>
      <c r="I153" s="101"/>
      <c r="J153" s="101" t="str">
        <f t="shared" si="2"/>
        <v/>
      </c>
      <c r="K153" s="101" t="str">
        <f>IF(I153="Current",VLOOKUP(A153,Employers!$O$4:$R$203,2,FALSE),"")</f>
        <v/>
      </c>
      <c r="L153" s="60" t="str">
        <f>IF(I153="Current",VLOOKUP(A153,Employers!$O$4:$R$203,3,FALSE), "")</f>
        <v/>
      </c>
      <c r="M153" s="64" t="str">
        <f>IF(I153="Current",VLOOKUP(A153,Employers!$O$4:$R$203,4,FALSE),"")</f>
        <v/>
      </c>
      <c r="N153" s="81"/>
      <c r="O153" s="81" t="str">
        <f>IF(ISNA(VLOOKUP(N153, Carriers!$A$2:$C$65, 2,FALSE)),"",(VLOOKUP(N153, Carriers!$A$2:$C$65, 2,FALSE)))</f>
        <v/>
      </c>
      <c r="P153" s="81" t="str">
        <f>IF(ISNA(VLOOKUP(O153, Carriers!$B$2:$D$65, 2,FALSE)),"",(VLOOKUP(O153, Carriers!$B$2:$D$65, 2,FALSE)))</f>
        <v/>
      </c>
      <c r="Q153" s="81"/>
      <c r="R153" s="91"/>
      <c r="S153" s="92"/>
      <c r="T153" s="92"/>
      <c r="U153" s="60"/>
      <c r="V153" s="81"/>
      <c r="W153" s="81"/>
      <c r="X153" s="81"/>
      <c r="Y153" s="81"/>
      <c r="Z153" s="81"/>
    </row>
    <row r="154" spans="1:26" x14ac:dyDescent="0.2">
      <c r="A154" s="86"/>
      <c r="B154" s="49"/>
      <c r="C154" s="57" t="str">
        <f>IF(B154="Self",VLOOKUP(A154,Employees!$T$4:$Y$203,2,FALSE),IF(B154="Spouse",VLOOKUP(A154,Dependents!$O$4:$U$203,3,FALSE),""))</f>
        <v/>
      </c>
      <c r="D154" s="57" t="str">
        <f>IF(B154="Self",VLOOKUP(A154,Employees!$T$4:$Y$203,3,FALSE),IF(B154="Spouse",VLOOKUP(A154,Dependents!$O$4:$U$203,4,FALSE),""))</f>
        <v/>
      </c>
      <c r="E154" s="57" t="str">
        <f>IF(B154="Self",VLOOKUP(A154,Employees!$T$4:$Y$203,4,FALSE),IF(B154="Spouse",VLOOKUP(A154,Dependents!$O$4:$U$203,5,FALSE),""))</f>
        <v/>
      </c>
      <c r="F154" s="57" t="str">
        <f>IF(B154="Self",VLOOKUP(A154,Employees!$T$4:$Y$203,5,FALSE),IF(B154="Spouse",VLOOKUP(A154,Dependents!$O$4:$U$203,6,FALSE),""))</f>
        <v/>
      </c>
      <c r="G154" s="104" t="str">
        <f>IF(B154="Self",VLOOKUP(A154,Employees!$T$4:$Y$203,6,FALSE),IF(B154="Spouse",VLOOKUP(A154,Dependents!$O$4:$U$203,7,FALSE),""))</f>
        <v/>
      </c>
      <c r="H154" s="77"/>
      <c r="I154" s="77"/>
      <c r="J154" s="49" t="str">
        <f t="shared" si="2"/>
        <v/>
      </c>
      <c r="K154" s="77" t="str">
        <f>IF(I154="Current",VLOOKUP(A154,Employers!$O$4:$R$203,2,FALSE),"")</f>
        <v/>
      </c>
      <c r="L154" s="49" t="str">
        <f>IF(I154="Current",VLOOKUP(A154,Employers!$O$4:$R$203,3,FALSE), "")</f>
        <v/>
      </c>
      <c r="M154" s="53" t="str">
        <f>IF(I154="Current",VLOOKUP(A154,Employers!$O$4:$R$203,4,FALSE),"")</f>
        <v/>
      </c>
      <c r="N154" s="49"/>
      <c r="O154" s="54" t="str">
        <f>IF(ISNA(VLOOKUP(N154, Carriers!$A$2:$C$65, 2,FALSE)),"",(VLOOKUP(N154, Carriers!$A$2:$C$65, 2,FALSE)))</f>
        <v/>
      </c>
      <c r="P154" s="54" t="str">
        <f>IF(ISNA(VLOOKUP(O154, Carriers!$B$2:$D$65, 2,FALSE)),"",(VLOOKUP(O154, Carriers!$B$2:$D$65, 2,FALSE)))</f>
        <v/>
      </c>
      <c r="Q154" s="49"/>
      <c r="R154" s="49"/>
      <c r="S154" s="90"/>
      <c r="T154" s="90"/>
      <c r="U154" s="49"/>
      <c r="V154" s="77"/>
      <c r="W154" s="77"/>
      <c r="X154" s="77"/>
      <c r="Y154" s="77"/>
      <c r="Z154" s="77"/>
    </row>
    <row r="155" spans="1:26" x14ac:dyDescent="0.2">
      <c r="A155" s="86"/>
      <c r="B155" s="49"/>
      <c r="C155" s="57" t="str">
        <f>IF(B155="Self",VLOOKUP(A155,Employees!$T$4:$Y$203,2,FALSE),IF(B155="Spouse",VLOOKUP(A155,Dependents!$O$4:$U$203,3,FALSE),""))</f>
        <v/>
      </c>
      <c r="D155" s="57" t="str">
        <f>IF(B155="Self",VLOOKUP(A155,Employees!$T$4:$Y$203,3,FALSE),IF(B155="Spouse",VLOOKUP(A155,Dependents!$O$4:$U$203,4,FALSE),""))</f>
        <v/>
      </c>
      <c r="E155" s="57" t="str">
        <f>IF(B155="Self",VLOOKUP(A155,Employees!$T$4:$Y$203,4,FALSE),IF(B155="Spouse",VLOOKUP(A155,Dependents!$O$4:$U$203,5,FALSE),""))</f>
        <v/>
      </c>
      <c r="F155" s="57" t="str">
        <f>IF(B155="Self",VLOOKUP(A155,Employees!$T$4:$Y$203,5,FALSE),IF(B155="Spouse",VLOOKUP(A155,Dependents!$O$4:$U$203,6,FALSE),""))</f>
        <v/>
      </c>
      <c r="G155" s="104" t="str">
        <f>IF(B155="Self",VLOOKUP(A155,Employees!$T$4:$Y$203,6,FALSE),IF(B155="Spouse",VLOOKUP(A155,Dependents!$O$4:$U$203,7,FALSE),""))</f>
        <v/>
      </c>
      <c r="H155" s="77"/>
      <c r="I155" s="77"/>
      <c r="J155" s="49" t="str">
        <f t="shared" si="2"/>
        <v/>
      </c>
      <c r="K155" s="77" t="str">
        <f>IF(I155="Current",VLOOKUP(A155,Employers!$O$4:$R$203,2,FALSE),"")</f>
        <v/>
      </c>
      <c r="L155" s="49" t="str">
        <f>IF(I155="Current",VLOOKUP(A155,Employers!$O$4:$R$203,3,FALSE), "")</f>
        <v/>
      </c>
      <c r="M155" s="53" t="str">
        <f>IF(I155="Current",VLOOKUP(A155,Employers!$O$4:$R$203,4,FALSE),"")</f>
        <v/>
      </c>
      <c r="N155" s="49"/>
      <c r="O155" s="54" t="str">
        <f>IF(ISNA(VLOOKUP(N155, Carriers!$A$2:$C$65, 2,FALSE)),"",(VLOOKUP(N155, Carriers!$A$2:$C$65, 2,FALSE)))</f>
        <v/>
      </c>
      <c r="P155" s="54" t="str">
        <f>IF(ISNA(VLOOKUP(O155, Carriers!$B$2:$D$65, 2,FALSE)),"",(VLOOKUP(O155, Carriers!$B$2:$D$65, 2,FALSE)))</f>
        <v/>
      </c>
      <c r="Q155" s="49"/>
      <c r="R155" s="49"/>
      <c r="S155" s="90"/>
      <c r="T155" s="90"/>
      <c r="U155" s="49"/>
      <c r="V155" s="77"/>
      <c r="W155" s="77"/>
      <c r="X155" s="77"/>
      <c r="Y155" s="77"/>
      <c r="Z155" s="77"/>
    </row>
    <row r="156" spans="1:26" x14ac:dyDescent="0.2">
      <c r="A156" s="86"/>
      <c r="B156" s="49"/>
      <c r="C156" s="57" t="str">
        <f>IF(B156="Self",VLOOKUP(A156,Employees!$T$4:$Y$203,2,FALSE),IF(B156="Spouse",VLOOKUP(A156,Dependents!$O$4:$U$203,3,FALSE),""))</f>
        <v/>
      </c>
      <c r="D156" s="57" t="str">
        <f>IF(B156="Self",VLOOKUP(A156,Employees!$T$4:$Y$203,3,FALSE),IF(B156="Spouse",VLOOKUP(A156,Dependents!$O$4:$U$203,4,FALSE),""))</f>
        <v/>
      </c>
      <c r="E156" s="57" t="str">
        <f>IF(B156="Self",VLOOKUP(A156,Employees!$T$4:$Y$203,4,FALSE),IF(B156="Spouse",VLOOKUP(A156,Dependents!$O$4:$U$203,5,FALSE),""))</f>
        <v/>
      </c>
      <c r="F156" s="57" t="str">
        <f>IF(B156="Self",VLOOKUP(A156,Employees!$T$4:$Y$203,5,FALSE),IF(B156="Spouse",VLOOKUP(A156,Dependents!$O$4:$U$203,6,FALSE),""))</f>
        <v/>
      </c>
      <c r="G156" s="104" t="str">
        <f>IF(B156="Self",VLOOKUP(A156,Employees!$T$4:$Y$203,6,FALSE),IF(B156="Spouse",VLOOKUP(A156,Dependents!$O$4:$U$203,7,FALSE),""))</f>
        <v/>
      </c>
      <c r="H156" s="77"/>
      <c r="I156" s="77"/>
      <c r="J156" s="49" t="str">
        <f t="shared" si="2"/>
        <v/>
      </c>
      <c r="K156" s="77" t="str">
        <f>IF(I156="Current",VLOOKUP(A156,Employers!$O$4:$R$203,2,FALSE),"")</f>
        <v/>
      </c>
      <c r="L156" s="49" t="str">
        <f>IF(I156="Current",VLOOKUP(A156,Employers!$O$4:$R$203,3,FALSE), "")</f>
        <v/>
      </c>
      <c r="M156" s="53" t="str">
        <f>IF(I156="Current",VLOOKUP(A156,Employers!$O$4:$R$203,4,FALSE),"")</f>
        <v/>
      </c>
      <c r="N156" s="49"/>
      <c r="O156" s="54" t="str">
        <f>IF(ISNA(VLOOKUP(N156, Carriers!$A$2:$C$65, 2,FALSE)),"",(VLOOKUP(N156, Carriers!$A$2:$C$65, 2,FALSE)))</f>
        <v/>
      </c>
      <c r="P156" s="54" t="str">
        <f>IF(ISNA(VLOOKUP(O156, Carriers!$B$2:$D$65, 2,FALSE)),"",(VLOOKUP(O156, Carriers!$B$2:$D$65, 2,FALSE)))</f>
        <v/>
      </c>
      <c r="Q156" s="49"/>
      <c r="R156" s="49"/>
      <c r="S156" s="90"/>
      <c r="T156" s="90"/>
      <c r="U156" s="49"/>
      <c r="V156" s="77"/>
      <c r="W156" s="77"/>
      <c r="X156" s="77"/>
      <c r="Y156" s="77"/>
      <c r="Z156" s="77"/>
    </row>
    <row r="157" spans="1:26" x14ac:dyDescent="0.2">
      <c r="A157" s="86"/>
      <c r="B157" s="49"/>
      <c r="C157" s="57" t="str">
        <f>IF(B157="Self",VLOOKUP(A157,Employees!$T$4:$Y$203,2,FALSE),IF(B157="Spouse",VLOOKUP(A157,Dependents!$O$4:$U$203,3,FALSE),""))</f>
        <v/>
      </c>
      <c r="D157" s="57" t="str">
        <f>IF(B157="Self",VLOOKUP(A157,Employees!$T$4:$Y$203,3,FALSE),IF(B157="Spouse",VLOOKUP(A157,Dependents!$O$4:$U$203,4,FALSE),""))</f>
        <v/>
      </c>
      <c r="E157" s="57" t="str">
        <f>IF(B157="Self",VLOOKUP(A157,Employees!$T$4:$Y$203,4,FALSE),IF(B157="Spouse",VLOOKUP(A157,Dependents!$O$4:$U$203,5,FALSE),""))</f>
        <v/>
      </c>
      <c r="F157" s="57" t="str">
        <f>IF(B157="Self",VLOOKUP(A157,Employees!$T$4:$Y$203,5,FALSE),IF(B157="Spouse",VLOOKUP(A157,Dependents!$O$4:$U$203,6,FALSE),""))</f>
        <v/>
      </c>
      <c r="G157" s="104" t="str">
        <f>IF(B157="Self",VLOOKUP(A157,Employees!$T$4:$Y$203,6,FALSE),IF(B157="Spouse",VLOOKUP(A157,Dependents!$O$4:$U$203,7,FALSE),""))</f>
        <v/>
      </c>
      <c r="H157" s="77"/>
      <c r="I157" s="77"/>
      <c r="J157" s="49" t="str">
        <f t="shared" si="2"/>
        <v/>
      </c>
      <c r="K157" s="77" t="str">
        <f>IF(I157="Current",VLOOKUP(A157,Employers!$O$4:$R$203,2,FALSE),"")</f>
        <v/>
      </c>
      <c r="L157" s="49" t="str">
        <f>IF(I157="Current",VLOOKUP(A157,Employers!$O$4:$R$203,3,FALSE), "")</f>
        <v/>
      </c>
      <c r="M157" s="53" t="str">
        <f>IF(I157="Current",VLOOKUP(A157,Employers!$O$4:$R$203,4,FALSE),"")</f>
        <v/>
      </c>
      <c r="N157" s="49"/>
      <c r="O157" s="54" t="str">
        <f>IF(ISNA(VLOOKUP(N157, Carriers!$A$2:$C$65, 2,FALSE)),"",(VLOOKUP(N157, Carriers!$A$2:$C$65, 2,FALSE)))</f>
        <v/>
      </c>
      <c r="P157" s="54" t="str">
        <f>IF(ISNA(VLOOKUP(O157, Carriers!$B$2:$D$65, 2,FALSE)),"",(VLOOKUP(O157, Carriers!$B$2:$D$65, 2,FALSE)))</f>
        <v/>
      </c>
      <c r="Q157" s="49"/>
      <c r="R157" s="49"/>
      <c r="S157" s="90"/>
      <c r="T157" s="90"/>
      <c r="U157" s="49"/>
      <c r="V157" s="77"/>
      <c r="W157" s="77"/>
      <c r="X157" s="77"/>
      <c r="Y157" s="77"/>
      <c r="Z157" s="77"/>
    </row>
    <row r="158" spans="1:26" x14ac:dyDescent="0.2">
      <c r="A158" s="86"/>
      <c r="B158" s="49"/>
      <c r="C158" s="57" t="str">
        <f>IF(B158="Self",VLOOKUP(A158,Employees!$T$4:$Y$203,2,FALSE),IF(B158="Spouse",VLOOKUP(A158,Dependents!$O$4:$U$203,3,FALSE),""))</f>
        <v/>
      </c>
      <c r="D158" s="57" t="str">
        <f>IF(B158="Self",VLOOKUP(A158,Employees!$T$4:$Y$203,3,FALSE),IF(B158="Spouse",VLOOKUP(A158,Dependents!$O$4:$U$203,4,FALSE),""))</f>
        <v/>
      </c>
      <c r="E158" s="57" t="str">
        <f>IF(B158="Self",VLOOKUP(A158,Employees!$T$4:$Y$203,4,FALSE),IF(B158="Spouse",VLOOKUP(A158,Dependents!$O$4:$U$203,5,FALSE),""))</f>
        <v/>
      </c>
      <c r="F158" s="57" t="str">
        <f>IF(B158="Self",VLOOKUP(A158,Employees!$T$4:$Y$203,5,FALSE),IF(B158="Spouse",VLOOKUP(A158,Dependents!$O$4:$U$203,6,FALSE),""))</f>
        <v/>
      </c>
      <c r="G158" s="104" t="str">
        <f>IF(B158="Self",VLOOKUP(A158,Employees!$T$4:$Y$203,6,FALSE),IF(B158="Spouse",VLOOKUP(A158,Dependents!$O$4:$U$203,7,FALSE),""))</f>
        <v/>
      </c>
      <c r="H158" s="77"/>
      <c r="I158" s="77"/>
      <c r="J158" s="49" t="str">
        <f t="shared" si="2"/>
        <v/>
      </c>
      <c r="K158" s="77" t="str">
        <f>IF(I158="Current",VLOOKUP(A158,Employers!$O$4:$R$203,2,FALSE),"")</f>
        <v/>
      </c>
      <c r="L158" s="49" t="str">
        <f>IF(I158="Current",VLOOKUP(A158,Employers!$O$4:$R$203,3,FALSE), "")</f>
        <v/>
      </c>
      <c r="M158" s="53" t="str">
        <f>IF(I158="Current",VLOOKUP(A158,Employers!$O$4:$R$203,4,FALSE),"")</f>
        <v/>
      </c>
      <c r="N158" s="49"/>
      <c r="O158" s="54" t="str">
        <f>IF(ISNA(VLOOKUP(N158, Carriers!$A$2:$C$65, 2,FALSE)),"",(VLOOKUP(N158, Carriers!$A$2:$C$65, 2,FALSE)))</f>
        <v/>
      </c>
      <c r="P158" s="54" t="str">
        <f>IF(ISNA(VLOOKUP(O158, Carriers!$B$2:$D$65, 2,FALSE)),"",(VLOOKUP(O158, Carriers!$B$2:$D$65, 2,FALSE)))</f>
        <v/>
      </c>
      <c r="Q158" s="49"/>
      <c r="R158" s="49"/>
      <c r="S158" s="90"/>
      <c r="T158" s="90"/>
      <c r="U158" s="49"/>
      <c r="V158" s="77"/>
      <c r="W158" s="77"/>
      <c r="X158" s="77"/>
      <c r="Y158" s="77"/>
      <c r="Z158" s="77"/>
    </row>
    <row r="159" spans="1:26" x14ac:dyDescent="0.2">
      <c r="A159" s="87"/>
      <c r="B159" s="81"/>
      <c r="C159" s="81" t="str">
        <f>IF(B159="Self",VLOOKUP(A159,Employees!$T$4:$Y$203,2,FALSE),IF(B159="Spouse",VLOOKUP(A159,Dependents!$O$4:$U$203,3,FALSE),""))</f>
        <v/>
      </c>
      <c r="D159" s="81" t="str">
        <f>IF(B159="Self",VLOOKUP(A159,Employees!$T$4:$Y$203,3,FALSE),IF(B159="Spouse",VLOOKUP(A159,Dependents!$O$4:$U$203,4,FALSE),""))</f>
        <v/>
      </c>
      <c r="E159" s="81" t="str">
        <f>IF(B159="Self",VLOOKUP(A159,Employees!$T$4:$Y$203,4,FALSE),IF(B159="Spouse",VLOOKUP(A159,Dependents!$O$4:$U$203,5,FALSE),""))</f>
        <v/>
      </c>
      <c r="F159" s="81" t="str">
        <f>IF(B159="Self",VLOOKUP(A159,Employees!$T$4:$Y$203,5,FALSE),IF(B159="Spouse",VLOOKUP(A159,Dependents!$O$4:$U$203,6,FALSE),""))</f>
        <v/>
      </c>
      <c r="G159" s="61" t="str">
        <f>IF(B159="Self",VLOOKUP(A159,Employees!$T$4:$Y$203,6,FALSE),IF(B159="Spouse",VLOOKUP(A159,Dependents!$O$4:$U$203,7,FALSE),""))</f>
        <v/>
      </c>
      <c r="H159" s="81"/>
      <c r="I159" s="101"/>
      <c r="J159" s="101" t="str">
        <f t="shared" si="2"/>
        <v/>
      </c>
      <c r="K159" s="101" t="str">
        <f>IF(I159="Current",VLOOKUP(A159,Employers!$O$4:$R$203,2,FALSE),"")</f>
        <v/>
      </c>
      <c r="L159" s="60" t="str">
        <f>IF(I159="Current",VLOOKUP(A159,Employers!$O$4:$R$203,3,FALSE), "")</f>
        <v/>
      </c>
      <c r="M159" s="64" t="str">
        <f>IF(I159="Current",VLOOKUP(A159,Employers!$O$4:$R$203,4,FALSE),"")</f>
        <v/>
      </c>
      <c r="N159" s="81"/>
      <c r="O159" s="81" t="str">
        <f>IF(ISNA(VLOOKUP(N159, Carriers!$A$2:$C$65, 2,FALSE)),"",(VLOOKUP(N159, Carriers!$A$2:$C$65, 2,FALSE)))</f>
        <v/>
      </c>
      <c r="P159" s="81" t="str">
        <f>IF(ISNA(VLOOKUP(O159, Carriers!$B$2:$D$65, 2,FALSE)),"",(VLOOKUP(O159, Carriers!$B$2:$D$65, 2,FALSE)))</f>
        <v/>
      </c>
      <c r="Q159" s="81"/>
      <c r="R159" s="91"/>
      <c r="S159" s="92"/>
      <c r="T159" s="92"/>
      <c r="U159" s="60"/>
      <c r="V159" s="81"/>
      <c r="W159" s="81"/>
      <c r="X159" s="81"/>
      <c r="Y159" s="81"/>
      <c r="Z159" s="81"/>
    </row>
    <row r="160" spans="1:26" x14ac:dyDescent="0.2">
      <c r="A160" s="87"/>
      <c r="B160" s="81"/>
      <c r="C160" s="81" t="str">
        <f>IF(B160="Self",VLOOKUP(A160,Employees!$T$4:$Y$203,2,FALSE),IF(B160="Spouse",VLOOKUP(A160,Dependents!$O$4:$U$203,3,FALSE),""))</f>
        <v/>
      </c>
      <c r="D160" s="81" t="str">
        <f>IF(B160="Self",VLOOKUP(A160,Employees!$T$4:$Y$203,3,FALSE),IF(B160="Spouse",VLOOKUP(A160,Dependents!$O$4:$U$203,4,FALSE),""))</f>
        <v/>
      </c>
      <c r="E160" s="81" t="str">
        <f>IF(B160="Self",VLOOKUP(A160,Employees!$T$4:$Y$203,4,FALSE),IF(B160="Spouse",VLOOKUP(A160,Dependents!$O$4:$U$203,5,FALSE),""))</f>
        <v/>
      </c>
      <c r="F160" s="81" t="str">
        <f>IF(B160="Self",VLOOKUP(A160,Employees!$T$4:$Y$203,5,FALSE),IF(B160="Spouse",VLOOKUP(A160,Dependents!$O$4:$U$203,6,FALSE),""))</f>
        <v/>
      </c>
      <c r="G160" s="61" t="str">
        <f>IF(B160="Self",VLOOKUP(A160,Employees!$T$4:$Y$203,6,FALSE),IF(B160="Spouse",VLOOKUP(A160,Dependents!$O$4:$U$203,7,FALSE),""))</f>
        <v/>
      </c>
      <c r="H160" s="81"/>
      <c r="I160" s="101"/>
      <c r="J160" s="101" t="str">
        <f t="shared" si="2"/>
        <v/>
      </c>
      <c r="K160" s="101" t="str">
        <f>IF(I160="Current",VLOOKUP(A160,Employers!$O$4:$R$203,2,FALSE),"")</f>
        <v/>
      </c>
      <c r="L160" s="60" t="str">
        <f>IF(I160="Current",VLOOKUP(A160,Employers!$O$4:$R$203,3,FALSE), "")</f>
        <v/>
      </c>
      <c r="M160" s="64" t="str">
        <f>IF(I160="Current",VLOOKUP(A160,Employers!$O$4:$R$203,4,FALSE),"")</f>
        <v/>
      </c>
      <c r="N160" s="81"/>
      <c r="O160" s="81" t="str">
        <f>IF(ISNA(VLOOKUP(N160, Carriers!$A$2:$C$65, 2,FALSE)),"",(VLOOKUP(N160, Carriers!$A$2:$C$65, 2,FALSE)))</f>
        <v/>
      </c>
      <c r="P160" s="81" t="str">
        <f>IF(ISNA(VLOOKUP(O160, Carriers!$B$2:$D$65, 2,FALSE)),"",(VLOOKUP(O160, Carriers!$B$2:$D$65, 2,FALSE)))</f>
        <v/>
      </c>
      <c r="Q160" s="81"/>
      <c r="R160" s="91"/>
      <c r="S160" s="92"/>
      <c r="T160" s="92"/>
      <c r="U160" s="60"/>
      <c r="V160" s="81"/>
      <c r="W160" s="81"/>
      <c r="X160" s="81"/>
      <c r="Y160" s="81"/>
      <c r="Z160" s="81"/>
    </row>
    <row r="161" spans="1:26" x14ac:dyDescent="0.2">
      <c r="A161" s="87"/>
      <c r="B161" s="81"/>
      <c r="C161" s="81" t="str">
        <f>IF(B161="Self",VLOOKUP(A161,Employees!$T$4:$Y$203,2,FALSE),IF(B161="Spouse",VLOOKUP(A161,Dependents!$O$4:$U$203,3,FALSE),""))</f>
        <v/>
      </c>
      <c r="D161" s="81" t="str">
        <f>IF(B161="Self",VLOOKUP(A161,Employees!$T$4:$Y$203,3,FALSE),IF(B161="Spouse",VLOOKUP(A161,Dependents!$O$4:$U$203,4,FALSE),""))</f>
        <v/>
      </c>
      <c r="E161" s="81" t="str">
        <f>IF(B161="Self",VLOOKUP(A161,Employees!$T$4:$Y$203,4,FALSE),IF(B161="Spouse",VLOOKUP(A161,Dependents!$O$4:$U$203,5,FALSE),""))</f>
        <v/>
      </c>
      <c r="F161" s="81" t="str">
        <f>IF(B161="Self",VLOOKUP(A161,Employees!$T$4:$Y$203,5,FALSE),IF(B161="Spouse",VLOOKUP(A161,Dependents!$O$4:$U$203,6,FALSE),""))</f>
        <v/>
      </c>
      <c r="G161" s="61" t="str">
        <f>IF(B161="Self",VLOOKUP(A161,Employees!$T$4:$Y$203,6,FALSE),IF(B161="Spouse",VLOOKUP(A161,Dependents!$O$4:$U$203,7,FALSE),""))</f>
        <v/>
      </c>
      <c r="H161" s="81"/>
      <c r="I161" s="101"/>
      <c r="J161" s="101" t="str">
        <f t="shared" si="2"/>
        <v/>
      </c>
      <c r="K161" s="101" t="str">
        <f>IF(I161="Current",VLOOKUP(A161,Employers!$O$4:$R$203,2,FALSE),"")</f>
        <v/>
      </c>
      <c r="L161" s="60" t="str">
        <f>IF(I161="Current",VLOOKUP(A161,Employers!$O$4:$R$203,3,FALSE), "")</f>
        <v/>
      </c>
      <c r="M161" s="64" t="str">
        <f>IF(I161="Current",VLOOKUP(A161,Employers!$O$4:$R$203,4,FALSE),"")</f>
        <v/>
      </c>
      <c r="N161" s="81"/>
      <c r="O161" s="81" t="str">
        <f>IF(ISNA(VLOOKUP(N161, Carriers!$A$2:$C$65, 2,FALSE)),"",(VLOOKUP(N161, Carriers!$A$2:$C$65, 2,FALSE)))</f>
        <v/>
      </c>
      <c r="P161" s="81" t="str">
        <f>IF(ISNA(VLOOKUP(O161, Carriers!$B$2:$D$65, 2,FALSE)),"",(VLOOKUP(O161, Carriers!$B$2:$D$65, 2,FALSE)))</f>
        <v/>
      </c>
      <c r="Q161" s="81"/>
      <c r="R161" s="91"/>
      <c r="S161" s="92"/>
      <c r="T161" s="92"/>
      <c r="U161" s="60"/>
      <c r="V161" s="81"/>
      <c r="W161" s="81"/>
      <c r="X161" s="81"/>
      <c r="Y161" s="81"/>
      <c r="Z161" s="81"/>
    </row>
    <row r="162" spans="1:26" x14ac:dyDescent="0.2">
      <c r="A162" s="87"/>
      <c r="B162" s="81"/>
      <c r="C162" s="81" t="str">
        <f>IF(B162="Self",VLOOKUP(A162,Employees!$T$4:$Y$203,2,FALSE),IF(B162="Spouse",VLOOKUP(A162,Dependents!$O$4:$U$203,3,FALSE),""))</f>
        <v/>
      </c>
      <c r="D162" s="81" t="str">
        <f>IF(B162="Self",VLOOKUP(A162,Employees!$T$4:$Y$203,3,FALSE),IF(B162="Spouse",VLOOKUP(A162,Dependents!$O$4:$U$203,4,FALSE),""))</f>
        <v/>
      </c>
      <c r="E162" s="81" t="str">
        <f>IF(B162="Self",VLOOKUP(A162,Employees!$T$4:$Y$203,4,FALSE),IF(B162="Spouse",VLOOKUP(A162,Dependents!$O$4:$U$203,5,FALSE),""))</f>
        <v/>
      </c>
      <c r="F162" s="81" t="str">
        <f>IF(B162="Self",VLOOKUP(A162,Employees!$T$4:$Y$203,5,FALSE),IF(B162="Spouse",VLOOKUP(A162,Dependents!$O$4:$U$203,6,FALSE),""))</f>
        <v/>
      </c>
      <c r="G162" s="61" t="str">
        <f>IF(B162="Self",VLOOKUP(A162,Employees!$T$4:$Y$203,6,FALSE),IF(B162="Spouse",VLOOKUP(A162,Dependents!$O$4:$U$203,7,FALSE),""))</f>
        <v/>
      </c>
      <c r="H162" s="81"/>
      <c r="I162" s="101"/>
      <c r="J162" s="101" t="str">
        <f t="shared" si="2"/>
        <v/>
      </c>
      <c r="K162" s="101" t="str">
        <f>IF(I162="Current",VLOOKUP(A162,Employers!$O$4:$R$203,2,FALSE),"")</f>
        <v/>
      </c>
      <c r="L162" s="60" t="str">
        <f>IF(I162="Current",VLOOKUP(A162,Employers!$O$4:$R$203,3,FALSE), "")</f>
        <v/>
      </c>
      <c r="M162" s="64" t="str">
        <f>IF(I162="Current",VLOOKUP(A162,Employers!$O$4:$R$203,4,FALSE),"")</f>
        <v/>
      </c>
      <c r="N162" s="81"/>
      <c r="O162" s="81" t="str">
        <f>IF(ISNA(VLOOKUP(N162, Carriers!$A$2:$C$65, 2,FALSE)),"",(VLOOKUP(N162, Carriers!$A$2:$C$65, 2,FALSE)))</f>
        <v/>
      </c>
      <c r="P162" s="81" t="str">
        <f>IF(ISNA(VLOOKUP(O162, Carriers!$B$2:$D$65, 2,FALSE)),"",(VLOOKUP(O162, Carriers!$B$2:$D$65, 2,FALSE)))</f>
        <v/>
      </c>
      <c r="Q162" s="81"/>
      <c r="R162" s="91"/>
      <c r="S162" s="92"/>
      <c r="T162" s="92"/>
      <c r="U162" s="60"/>
      <c r="V162" s="81"/>
      <c r="W162" s="81"/>
      <c r="X162" s="81"/>
      <c r="Y162" s="81"/>
      <c r="Z162" s="81"/>
    </row>
    <row r="163" spans="1:26" x14ac:dyDescent="0.2">
      <c r="A163" s="87"/>
      <c r="B163" s="81"/>
      <c r="C163" s="81" t="str">
        <f>IF(B163="Self",VLOOKUP(A163,Employees!$T$4:$Y$203,2,FALSE),IF(B163="Spouse",VLOOKUP(A163,Dependents!$O$4:$U$203,3,FALSE),""))</f>
        <v/>
      </c>
      <c r="D163" s="81" t="str">
        <f>IF(B163="Self",VLOOKUP(A163,Employees!$T$4:$Y$203,3,FALSE),IF(B163="Spouse",VLOOKUP(A163,Dependents!$O$4:$U$203,4,FALSE),""))</f>
        <v/>
      </c>
      <c r="E163" s="81" t="str">
        <f>IF(B163="Self",VLOOKUP(A163,Employees!$T$4:$Y$203,4,FALSE),IF(B163="Spouse",VLOOKUP(A163,Dependents!$O$4:$U$203,5,FALSE),""))</f>
        <v/>
      </c>
      <c r="F163" s="81" t="str">
        <f>IF(B163="Self",VLOOKUP(A163,Employees!$T$4:$Y$203,5,FALSE),IF(B163="Spouse",VLOOKUP(A163,Dependents!$O$4:$U$203,6,FALSE),""))</f>
        <v/>
      </c>
      <c r="G163" s="61" t="str">
        <f>IF(B163="Self",VLOOKUP(A163,Employees!$T$4:$Y$203,6,FALSE),IF(B163="Spouse",VLOOKUP(A163,Dependents!$O$4:$U$203,7,FALSE),""))</f>
        <v/>
      </c>
      <c r="H163" s="81"/>
      <c r="I163" s="101"/>
      <c r="J163" s="101" t="str">
        <f t="shared" si="2"/>
        <v/>
      </c>
      <c r="K163" s="101" t="str">
        <f>IF(I163="Current",VLOOKUP(A163,Employers!$O$4:$R$203,2,FALSE),"")</f>
        <v/>
      </c>
      <c r="L163" s="60" t="str">
        <f>IF(I163="Current",VLOOKUP(A163,Employers!$O$4:$R$203,3,FALSE), "")</f>
        <v/>
      </c>
      <c r="M163" s="64" t="str">
        <f>IF(I163="Current",VLOOKUP(A163,Employers!$O$4:$R$203,4,FALSE),"")</f>
        <v/>
      </c>
      <c r="N163" s="81"/>
      <c r="O163" s="81" t="str">
        <f>IF(ISNA(VLOOKUP(N163, Carriers!$A$2:$C$65, 2,FALSE)),"",(VLOOKUP(N163, Carriers!$A$2:$C$65, 2,FALSE)))</f>
        <v/>
      </c>
      <c r="P163" s="81" t="str">
        <f>IF(ISNA(VLOOKUP(O163, Carriers!$B$2:$D$65, 2,FALSE)),"",(VLOOKUP(O163, Carriers!$B$2:$D$65, 2,FALSE)))</f>
        <v/>
      </c>
      <c r="Q163" s="81"/>
      <c r="R163" s="91"/>
      <c r="S163" s="92"/>
      <c r="T163" s="92"/>
      <c r="U163" s="60"/>
      <c r="V163" s="81"/>
      <c r="W163" s="81"/>
      <c r="X163" s="81"/>
      <c r="Y163" s="81"/>
      <c r="Z163" s="81"/>
    </row>
    <row r="164" spans="1:26" x14ac:dyDescent="0.2">
      <c r="A164" s="86"/>
      <c r="B164" s="49"/>
      <c r="C164" s="57" t="str">
        <f>IF(B164="Self",VLOOKUP(A164,Employees!$T$4:$Y$203,2,FALSE),IF(B164="Spouse",VLOOKUP(A164,Dependents!$O$4:$U$203,3,FALSE),""))</f>
        <v/>
      </c>
      <c r="D164" s="57" t="str">
        <f>IF(B164="Self",VLOOKUP(A164,Employees!$T$4:$Y$203,3,FALSE),IF(B164="Spouse",VLOOKUP(A164,Dependents!$O$4:$U$203,4,FALSE),""))</f>
        <v/>
      </c>
      <c r="E164" s="57" t="str">
        <f>IF(B164="Self",VLOOKUP(A164,Employees!$T$4:$Y$203,4,FALSE),IF(B164="Spouse",VLOOKUP(A164,Dependents!$O$4:$U$203,5,FALSE),""))</f>
        <v/>
      </c>
      <c r="F164" s="57" t="str">
        <f>IF(B164="Self",VLOOKUP(A164,Employees!$T$4:$Y$203,5,FALSE),IF(B164="Spouse",VLOOKUP(A164,Dependents!$O$4:$U$203,6,FALSE),""))</f>
        <v/>
      </c>
      <c r="G164" s="104" t="str">
        <f>IF(B164="Self",VLOOKUP(A164,Employees!$T$4:$Y$203,6,FALSE),IF(B164="Spouse",VLOOKUP(A164,Dependents!$O$4:$U$203,7,FALSE),""))</f>
        <v/>
      </c>
      <c r="H164" s="77"/>
      <c r="I164" s="77"/>
      <c r="J164" s="49" t="str">
        <f t="shared" si="2"/>
        <v/>
      </c>
      <c r="K164" s="77" t="str">
        <f>IF(I164="Current",VLOOKUP(A164,Employers!$O$4:$R$203,2,FALSE),"")</f>
        <v/>
      </c>
      <c r="L164" s="49" t="str">
        <f>IF(I164="Current",VLOOKUP(A164,Employers!$O$4:$R$203,3,FALSE), "")</f>
        <v/>
      </c>
      <c r="M164" s="53" t="str">
        <f>IF(I164="Current",VLOOKUP(A164,Employers!$O$4:$R$203,4,FALSE),"")</f>
        <v/>
      </c>
      <c r="N164" s="49"/>
      <c r="O164" s="54" t="str">
        <f>IF(ISNA(VLOOKUP(N164, Carriers!$A$2:$C$65, 2,FALSE)),"",(VLOOKUP(N164, Carriers!$A$2:$C$65, 2,FALSE)))</f>
        <v/>
      </c>
      <c r="P164" s="54" t="str">
        <f>IF(ISNA(VLOOKUP(O164, Carriers!$B$2:$D$65, 2,FALSE)),"",(VLOOKUP(O164, Carriers!$B$2:$D$65, 2,FALSE)))</f>
        <v/>
      </c>
      <c r="Q164" s="49"/>
      <c r="R164" s="49"/>
      <c r="S164" s="90"/>
      <c r="T164" s="90"/>
      <c r="U164" s="49"/>
      <c r="V164" s="77"/>
      <c r="W164" s="77"/>
      <c r="X164" s="77"/>
      <c r="Y164" s="77"/>
      <c r="Z164" s="77"/>
    </row>
    <row r="165" spans="1:26" x14ac:dyDescent="0.2">
      <c r="A165" s="86"/>
      <c r="B165" s="49"/>
      <c r="C165" s="57" t="str">
        <f>IF(B165="Self",VLOOKUP(A165,Employees!$T$4:$Y$203,2,FALSE),IF(B165="Spouse",VLOOKUP(A165,Dependents!$O$4:$U$203,3,FALSE),""))</f>
        <v/>
      </c>
      <c r="D165" s="57" t="str">
        <f>IF(B165="Self",VLOOKUP(A165,Employees!$T$4:$Y$203,3,FALSE),IF(B165="Spouse",VLOOKUP(A165,Dependents!$O$4:$U$203,4,FALSE),""))</f>
        <v/>
      </c>
      <c r="E165" s="57" t="str">
        <f>IF(B165="Self",VLOOKUP(A165,Employees!$T$4:$Y$203,4,FALSE),IF(B165="Spouse",VLOOKUP(A165,Dependents!$O$4:$U$203,5,FALSE),""))</f>
        <v/>
      </c>
      <c r="F165" s="57" t="str">
        <f>IF(B165="Self",VLOOKUP(A165,Employees!$T$4:$Y$203,5,FALSE),IF(B165="Spouse",VLOOKUP(A165,Dependents!$O$4:$U$203,6,FALSE),""))</f>
        <v/>
      </c>
      <c r="G165" s="104" t="str">
        <f>IF(B165="Self",VLOOKUP(A165,Employees!$T$4:$Y$203,6,FALSE),IF(B165="Spouse",VLOOKUP(A165,Dependents!$O$4:$U$203,7,FALSE),""))</f>
        <v/>
      </c>
      <c r="H165" s="77"/>
      <c r="I165" s="77"/>
      <c r="J165" s="49" t="str">
        <f t="shared" si="2"/>
        <v/>
      </c>
      <c r="K165" s="77" t="str">
        <f>IF(I165="Current",VLOOKUP(A165,Employers!$O$4:$R$203,2,FALSE),"")</f>
        <v/>
      </c>
      <c r="L165" s="49" t="str">
        <f>IF(I165="Current",VLOOKUP(A165,Employers!$O$4:$R$203,3,FALSE), "")</f>
        <v/>
      </c>
      <c r="M165" s="53" t="str">
        <f>IF(I165="Current",VLOOKUP(A165,Employers!$O$4:$R$203,4,FALSE),"")</f>
        <v/>
      </c>
      <c r="N165" s="49"/>
      <c r="O165" s="54" t="str">
        <f>IF(ISNA(VLOOKUP(N165, Carriers!$A$2:$C$65, 2,FALSE)),"",(VLOOKUP(N165, Carriers!$A$2:$C$65, 2,FALSE)))</f>
        <v/>
      </c>
      <c r="P165" s="54" t="str">
        <f>IF(ISNA(VLOOKUP(O165, Carriers!$B$2:$D$65, 2,FALSE)),"",(VLOOKUP(O165, Carriers!$B$2:$D$65, 2,FALSE)))</f>
        <v/>
      </c>
      <c r="Q165" s="49"/>
      <c r="R165" s="49"/>
      <c r="S165" s="90"/>
      <c r="T165" s="90"/>
      <c r="U165" s="49"/>
      <c r="V165" s="77"/>
      <c r="W165" s="77"/>
      <c r="X165" s="77"/>
      <c r="Y165" s="77"/>
      <c r="Z165" s="77"/>
    </row>
    <row r="166" spans="1:26" x14ac:dyDescent="0.2">
      <c r="A166" s="86"/>
      <c r="B166" s="49"/>
      <c r="C166" s="57" t="str">
        <f>IF(B166="Self",VLOOKUP(A166,Employees!$T$4:$Y$203,2,FALSE),IF(B166="Spouse",VLOOKUP(A166,Dependents!$O$4:$U$203,3,FALSE),""))</f>
        <v/>
      </c>
      <c r="D166" s="57" t="str">
        <f>IF(B166="Self",VLOOKUP(A166,Employees!$T$4:$Y$203,3,FALSE),IF(B166="Spouse",VLOOKUP(A166,Dependents!$O$4:$U$203,4,FALSE),""))</f>
        <v/>
      </c>
      <c r="E166" s="57" t="str">
        <f>IF(B166="Self",VLOOKUP(A166,Employees!$T$4:$Y$203,4,FALSE),IF(B166="Spouse",VLOOKUP(A166,Dependents!$O$4:$U$203,5,FALSE),""))</f>
        <v/>
      </c>
      <c r="F166" s="57" t="str">
        <f>IF(B166="Self",VLOOKUP(A166,Employees!$T$4:$Y$203,5,FALSE),IF(B166="Spouse",VLOOKUP(A166,Dependents!$O$4:$U$203,6,FALSE),""))</f>
        <v/>
      </c>
      <c r="G166" s="104" t="str">
        <f>IF(B166="Self",VLOOKUP(A166,Employees!$T$4:$Y$203,6,FALSE),IF(B166="Spouse",VLOOKUP(A166,Dependents!$O$4:$U$203,7,FALSE),""))</f>
        <v/>
      </c>
      <c r="H166" s="77"/>
      <c r="I166" s="77"/>
      <c r="J166" s="49" t="str">
        <f t="shared" si="2"/>
        <v/>
      </c>
      <c r="K166" s="77" t="str">
        <f>IF(I166="Current",VLOOKUP(A166,Employers!$O$4:$R$203,2,FALSE),"")</f>
        <v/>
      </c>
      <c r="L166" s="49" t="str">
        <f>IF(I166="Current",VLOOKUP(A166,Employers!$O$4:$R$203,3,FALSE), "")</f>
        <v/>
      </c>
      <c r="M166" s="53" t="str">
        <f>IF(I166="Current",VLOOKUP(A166,Employers!$O$4:$R$203,4,FALSE),"")</f>
        <v/>
      </c>
      <c r="N166" s="49"/>
      <c r="O166" s="54" t="str">
        <f>IF(ISNA(VLOOKUP(N166, Carriers!$A$2:$C$65, 2,FALSE)),"",(VLOOKUP(N166, Carriers!$A$2:$C$65, 2,FALSE)))</f>
        <v/>
      </c>
      <c r="P166" s="54" t="str">
        <f>IF(ISNA(VLOOKUP(O166, Carriers!$B$2:$D$65, 2,FALSE)),"",(VLOOKUP(O166, Carriers!$B$2:$D$65, 2,FALSE)))</f>
        <v/>
      </c>
      <c r="Q166" s="49"/>
      <c r="R166" s="49"/>
      <c r="S166" s="90"/>
      <c r="T166" s="90"/>
      <c r="U166" s="49"/>
      <c r="V166" s="77"/>
      <c r="W166" s="77"/>
      <c r="X166" s="77"/>
      <c r="Y166" s="77"/>
      <c r="Z166" s="77"/>
    </row>
    <row r="167" spans="1:26" x14ac:dyDescent="0.2">
      <c r="A167" s="86"/>
      <c r="B167" s="49"/>
      <c r="C167" s="57" t="str">
        <f>IF(B167="Self",VLOOKUP(A167,Employees!$T$4:$Y$203,2,FALSE),IF(B167="Spouse",VLOOKUP(A167,Dependents!$O$4:$U$203,3,FALSE),""))</f>
        <v/>
      </c>
      <c r="D167" s="57" t="str">
        <f>IF(B167="Self",VLOOKUP(A167,Employees!$T$4:$Y$203,3,FALSE),IF(B167="Spouse",VLOOKUP(A167,Dependents!$O$4:$U$203,4,FALSE),""))</f>
        <v/>
      </c>
      <c r="E167" s="57" t="str">
        <f>IF(B167="Self",VLOOKUP(A167,Employees!$T$4:$Y$203,4,FALSE),IF(B167="Spouse",VLOOKUP(A167,Dependents!$O$4:$U$203,5,FALSE),""))</f>
        <v/>
      </c>
      <c r="F167" s="57" t="str">
        <f>IF(B167="Self",VLOOKUP(A167,Employees!$T$4:$Y$203,5,FALSE),IF(B167="Spouse",VLOOKUP(A167,Dependents!$O$4:$U$203,6,FALSE),""))</f>
        <v/>
      </c>
      <c r="G167" s="104" t="str">
        <f>IF(B167="Self",VLOOKUP(A167,Employees!$T$4:$Y$203,6,FALSE),IF(B167="Spouse",VLOOKUP(A167,Dependents!$O$4:$U$203,7,FALSE),""))</f>
        <v/>
      </c>
      <c r="H167" s="77"/>
      <c r="I167" s="77"/>
      <c r="J167" s="49" t="str">
        <f t="shared" si="2"/>
        <v/>
      </c>
      <c r="K167" s="77" t="str">
        <f>IF(I167="Current",VLOOKUP(A167,Employers!$O$4:$R$203,2,FALSE),"")</f>
        <v/>
      </c>
      <c r="L167" s="49" t="str">
        <f>IF(I167="Current",VLOOKUP(A167,Employers!$O$4:$R$203,3,FALSE), "")</f>
        <v/>
      </c>
      <c r="M167" s="53" t="str">
        <f>IF(I167="Current",VLOOKUP(A167,Employers!$O$4:$R$203,4,FALSE),"")</f>
        <v/>
      </c>
      <c r="N167" s="49"/>
      <c r="O167" s="54" t="str">
        <f>IF(ISNA(VLOOKUP(N167, Carriers!$A$2:$C$65, 2,FALSE)),"",(VLOOKUP(N167, Carriers!$A$2:$C$65, 2,FALSE)))</f>
        <v/>
      </c>
      <c r="P167" s="54" t="str">
        <f>IF(ISNA(VLOOKUP(O167, Carriers!$B$2:$D$65, 2,FALSE)),"",(VLOOKUP(O167, Carriers!$B$2:$D$65, 2,FALSE)))</f>
        <v/>
      </c>
      <c r="Q167" s="49"/>
      <c r="R167" s="49"/>
      <c r="S167" s="90"/>
      <c r="T167" s="90"/>
      <c r="U167" s="49"/>
      <c r="V167" s="77"/>
      <c r="W167" s="77"/>
      <c r="X167" s="77"/>
      <c r="Y167" s="77"/>
      <c r="Z167" s="77"/>
    </row>
    <row r="168" spans="1:26" x14ac:dyDescent="0.2">
      <c r="A168" s="86"/>
      <c r="B168" s="49"/>
      <c r="C168" s="57" t="str">
        <f>IF(B168="Self",VLOOKUP(A168,Employees!$T$4:$Y$203,2,FALSE),IF(B168="Spouse",VLOOKUP(A168,Dependents!$O$4:$U$203,3,FALSE),""))</f>
        <v/>
      </c>
      <c r="D168" s="57" t="str">
        <f>IF(B168="Self",VLOOKUP(A168,Employees!$T$4:$Y$203,3,FALSE),IF(B168="Spouse",VLOOKUP(A168,Dependents!$O$4:$U$203,4,FALSE),""))</f>
        <v/>
      </c>
      <c r="E168" s="57" t="str">
        <f>IF(B168="Self",VLOOKUP(A168,Employees!$T$4:$Y$203,4,FALSE),IF(B168="Spouse",VLOOKUP(A168,Dependents!$O$4:$U$203,5,FALSE),""))</f>
        <v/>
      </c>
      <c r="F168" s="57" t="str">
        <f>IF(B168="Self",VLOOKUP(A168,Employees!$T$4:$Y$203,5,FALSE),IF(B168="Spouse",VLOOKUP(A168,Dependents!$O$4:$U$203,6,FALSE),""))</f>
        <v/>
      </c>
      <c r="G168" s="104" t="str">
        <f>IF(B168="Self",VLOOKUP(A168,Employees!$T$4:$Y$203,6,FALSE),IF(B168="Spouse",VLOOKUP(A168,Dependents!$O$4:$U$203,7,FALSE),""))</f>
        <v/>
      </c>
      <c r="H168" s="77"/>
      <c r="I168" s="77"/>
      <c r="J168" s="49" t="str">
        <f t="shared" si="2"/>
        <v/>
      </c>
      <c r="K168" s="77" t="str">
        <f>IF(I168="Current",VLOOKUP(A168,Employers!$O$4:$R$203,2,FALSE),"")</f>
        <v/>
      </c>
      <c r="L168" s="49" t="str">
        <f>IF(I168="Current",VLOOKUP(A168,Employers!$O$4:$R$203,3,FALSE), "")</f>
        <v/>
      </c>
      <c r="M168" s="53" t="str">
        <f>IF(I168="Current",VLOOKUP(A168,Employers!$O$4:$R$203,4,FALSE),"")</f>
        <v/>
      </c>
      <c r="N168" s="49"/>
      <c r="O168" s="54" t="str">
        <f>IF(ISNA(VLOOKUP(N168, Carriers!$A$2:$C$65, 2,FALSE)),"",(VLOOKUP(N168, Carriers!$A$2:$C$65, 2,FALSE)))</f>
        <v/>
      </c>
      <c r="P168" s="54" t="str">
        <f>IF(ISNA(VLOOKUP(O168, Carriers!$B$2:$D$65, 2,FALSE)),"",(VLOOKUP(O168, Carriers!$B$2:$D$65, 2,FALSE)))</f>
        <v/>
      </c>
      <c r="Q168" s="49"/>
      <c r="R168" s="49"/>
      <c r="S168" s="90"/>
      <c r="T168" s="90"/>
      <c r="U168" s="49"/>
      <c r="V168" s="77"/>
      <c r="W168" s="77"/>
      <c r="X168" s="77"/>
      <c r="Y168" s="77"/>
      <c r="Z168" s="77"/>
    </row>
    <row r="169" spans="1:26" x14ac:dyDescent="0.2">
      <c r="A169" s="87"/>
      <c r="B169" s="81"/>
      <c r="C169" s="81" t="str">
        <f>IF(B169="Self",VLOOKUP(A169,Employees!$T$4:$Y$203,2,FALSE),IF(B169="Spouse",VLOOKUP(A169,Dependents!$O$4:$U$203,3,FALSE),""))</f>
        <v/>
      </c>
      <c r="D169" s="81" t="str">
        <f>IF(B169="Self",VLOOKUP(A169,Employees!$T$4:$Y$203,3,FALSE),IF(B169="Spouse",VLOOKUP(A169,Dependents!$O$4:$U$203,4,FALSE),""))</f>
        <v/>
      </c>
      <c r="E169" s="81" t="str">
        <f>IF(B169="Self",VLOOKUP(A169,Employees!$T$4:$Y$203,4,FALSE),IF(B169="Spouse",VLOOKUP(A169,Dependents!$O$4:$U$203,5,FALSE),""))</f>
        <v/>
      </c>
      <c r="F169" s="81" t="str">
        <f>IF(B169="Self",VLOOKUP(A169,Employees!$T$4:$Y$203,5,FALSE),IF(B169="Spouse",VLOOKUP(A169,Dependents!$O$4:$U$203,6,FALSE),""))</f>
        <v/>
      </c>
      <c r="G169" s="61" t="str">
        <f>IF(B169="Self",VLOOKUP(A169,Employees!$T$4:$Y$203,6,FALSE),IF(B169="Spouse",VLOOKUP(A169,Dependents!$O$4:$U$203,7,FALSE),""))</f>
        <v/>
      </c>
      <c r="H169" s="81"/>
      <c r="I169" s="101"/>
      <c r="J169" s="101" t="str">
        <f t="shared" si="2"/>
        <v/>
      </c>
      <c r="K169" s="101" t="str">
        <f>IF(I169="Current",VLOOKUP(A169,Employers!$O$4:$R$203,2,FALSE),"")</f>
        <v/>
      </c>
      <c r="L169" s="60" t="str">
        <f>IF(I169="Current",VLOOKUP(A169,Employers!$O$4:$R$203,3,FALSE), "")</f>
        <v/>
      </c>
      <c r="M169" s="64" t="str">
        <f>IF(I169="Current",VLOOKUP(A169,Employers!$O$4:$R$203,4,FALSE),"")</f>
        <v/>
      </c>
      <c r="N169" s="81"/>
      <c r="O169" s="81" t="str">
        <f>IF(ISNA(VLOOKUP(N169, Carriers!$A$2:$C$65, 2,FALSE)),"",(VLOOKUP(N169, Carriers!$A$2:$C$65, 2,FALSE)))</f>
        <v/>
      </c>
      <c r="P169" s="81" t="str">
        <f>IF(ISNA(VLOOKUP(O169, Carriers!$B$2:$D$65, 2,FALSE)),"",(VLOOKUP(O169, Carriers!$B$2:$D$65, 2,FALSE)))</f>
        <v/>
      </c>
      <c r="Q169" s="81"/>
      <c r="R169" s="91"/>
      <c r="S169" s="92"/>
      <c r="T169" s="92"/>
      <c r="U169" s="60"/>
      <c r="V169" s="81"/>
      <c r="W169" s="81"/>
      <c r="X169" s="81"/>
      <c r="Y169" s="81"/>
      <c r="Z169" s="81"/>
    </row>
    <row r="170" spans="1:26" x14ac:dyDescent="0.2">
      <c r="A170" s="87"/>
      <c r="B170" s="81"/>
      <c r="C170" s="81" t="str">
        <f>IF(B170="Self",VLOOKUP(A170,Employees!$T$4:$Y$203,2,FALSE),IF(B170="Spouse",VLOOKUP(A170,Dependents!$O$4:$U$203,3,FALSE),""))</f>
        <v/>
      </c>
      <c r="D170" s="81" t="str">
        <f>IF(B170="Self",VLOOKUP(A170,Employees!$T$4:$Y$203,3,FALSE),IF(B170="Spouse",VLOOKUP(A170,Dependents!$O$4:$U$203,4,FALSE),""))</f>
        <v/>
      </c>
      <c r="E170" s="81" t="str">
        <f>IF(B170="Self",VLOOKUP(A170,Employees!$T$4:$Y$203,4,FALSE),IF(B170="Spouse",VLOOKUP(A170,Dependents!$O$4:$U$203,5,FALSE),""))</f>
        <v/>
      </c>
      <c r="F170" s="81" t="str">
        <f>IF(B170="Self",VLOOKUP(A170,Employees!$T$4:$Y$203,5,FALSE),IF(B170="Spouse",VLOOKUP(A170,Dependents!$O$4:$U$203,6,FALSE),""))</f>
        <v/>
      </c>
      <c r="G170" s="61" t="str">
        <f>IF(B170="Self",VLOOKUP(A170,Employees!$T$4:$Y$203,6,FALSE),IF(B170="Spouse",VLOOKUP(A170,Dependents!$O$4:$U$203,7,FALSE),""))</f>
        <v/>
      </c>
      <c r="H170" s="81"/>
      <c r="I170" s="101"/>
      <c r="J170" s="101" t="str">
        <f t="shared" si="2"/>
        <v/>
      </c>
      <c r="K170" s="101" t="str">
        <f>IF(I170="Current",VLOOKUP(A170,Employers!$O$4:$R$203,2,FALSE),"")</f>
        <v/>
      </c>
      <c r="L170" s="60" t="str">
        <f>IF(I170="Current",VLOOKUP(A170,Employers!$O$4:$R$203,3,FALSE), "")</f>
        <v/>
      </c>
      <c r="M170" s="64" t="str">
        <f>IF(I170="Current",VLOOKUP(A170,Employers!$O$4:$R$203,4,FALSE),"")</f>
        <v/>
      </c>
      <c r="N170" s="81"/>
      <c r="O170" s="81" t="str">
        <f>IF(ISNA(VLOOKUP(N170, Carriers!$A$2:$C$65, 2,FALSE)),"",(VLOOKUP(N170, Carriers!$A$2:$C$65, 2,FALSE)))</f>
        <v/>
      </c>
      <c r="P170" s="81" t="str">
        <f>IF(ISNA(VLOOKUP(O170, Carriers!$B$2:$D$65, 2,FALSE)),"",(VLOOKUP(O170, Carriers!$B$2:$D$65, 2,FALSE)))</f>
        <v/>
      </c>
      <c r="Q170" s="81"/>
      <c r="R170" s="91"/>
      <c r="S170" s="92"/>
      <c r="T170" s="92"/>
      <c r="U170" s="60"/>
      <c r="V170" s="81"/>
      <c r="W170" s="81"/>
      <c r="X170" s="81"/>
      <c r="Y170" s="81"/>
      <c r="Z170" s="81"/>
    </row>
    <row r="171" spans="1:26" x14ac:dyDescent="0.2">
      <c r="A171" s="87"/>
      <c r="B171" s="81"/>
      <c r="C171" s="81" t="str">
        <f>IF(B171="Self",VLOOKUP(A171,Employees!$T$4:$Y$203,2,FALSE),IF(B171="Spouse",VLOOKUP(A171,Dependents!$O$4:$U$203,3,FALSE),""))</f>
        <v/>
      </c>
      <c r="D171" s="81" t="str">
        <f>IF(B171="Self",VLOOKUP(A171,Employees!$T$4:$Y$203,3,FALSE),IF(B171="Spouse",VLOOKUP(A171,Dependents!$O$4:$U$203,4,FALSE),""))</f>
        <v/>
      </c>
      <c r="E171" s="81" t="str">
        <f>IF(B171="Self",VLOOKUP(A171,Employees!$T$4:$Y$203,4,FALSE),IF(B171="Spouse",VLOOKUP(A171,Dependents!$O$4:$U$203,5,FALSE),""))</f>
        <v/>
      </c>
      <c r="F171" s="81" t="str">
        <f>IF(B171="Self",VLOOKUP(A171,Employees!$T$4:$Y$203,5,FALSE),IF(B171="Spouse",VLOOKUP(A171,Dependents!$O$4:$U$203,6,FALSE),""))</f>
        <v/>
      </c>
      <c r="G171" s="61" t="str">
        <f>IF(B171="Self",VLOOKUP(A171,Employees!$T$4:$Y$203,6,FALSE),IF(B171="Spouse",VLOOKUP(A171,Dependents!$O$4:$U$203,7,FALSE),""))</f>
        <v/>
      </c>
      <c r="H171" s="81"/>
      <c r="I171" s="101"/>
      <c r="J171" s="101" t="str">
        <f t="shared" si="2"/>
        <v/>
      </c>
      <c r="K171" s="101" t="str">
        <f>IF(I171="Current",VLOOKUP(A171,Employers!$O$4:$R$203,2,FALSE),"")</f>
        <v/>
      </c>
      <c r="L171" s="60" t="str">
        <f>IF(I171="Current",VLOOKUP(A171,Employers!$O$4:$R$203,3,FALSE), "")</f>
        <v/>
      </c>
      <c r="M171" s="64" t="str">
        <f>IF(I171="Current",VLOOKUP(A171,Employers!$O$4:$R$203,4,FALSE),"")</f>
        <v/>
      </c>
      <c r="N171" s="81"/>
      <c r="O171" s="81" t="str">
        <f>IF(ISNA(VLOOKUP(N171, Carriers!$A$2:$C$65, 2,FALSE)),"",(VLOOKUP(N171, Carriers!$A$2:$C$65, 2,FALSE)))</f>
        <v/>
      </c>
      <c r="P171" s="81" t="str">
        <f>IF(ISNA(VLOOKUP(O171, Carriers!$B$2:$D$65, 2,FALSE)),"",(VLOOKUP(O171, Carriers!$B$2:$D$65, 2,FALSE)))</f>
        <v/>
      </c>
      <c r="Q171" s="81"/>
      <c r="R171" s="91"/>
      <c r="S171" s="92"/>
      <c r="T171" s="92"/>
      <c r="U171" s="60"/>
      <c r="V171" s="81"/>
      <c r="W171" s="81"/>
      <c r="X171" s="81"/>
      <c r="Y171" s="81"/>
      <c r="Z171" s="81"/>
    </row>
    <row r="172" spans="1:26" x14ac:dyDescent="0.2">
      <c r="A172" s="87"/>
      <c r="B172" s="81"/>
      <c r="C172" s="81" t="str">
        <f>IF(B172="Self",VLOOKUP(A172,Employees!$T$4:$Y$203,2,FALSE),IF(B172="Spouse",VLOOKUP(A172,Dependents!$O$4:$U$203,3,FALSE),""))</f>
        <v/>
      </c>
      <c r="D172" s="81" t="str">
        <f>IF(B172="Self",VLOOKUP(A172,Employees!$T$4:$Y$203,3,FALSE),IF(B172="Spouse",VLOOKUP(A172,Dependents!$O$4:$U$203,4,FALSE),""))</f>
        <v/>
      </c>
      <c r="E172" s="81" t="str">
        <f>IF(B172="Self",VLOOKUP(A172,Employees!$T$4:$Y$203,4,FALSE),IF(B172="Spouse",VLOOKUP(A172,Dependents!$O$4:$U$203,5,FALSE),""))</f>
        <v/>
      </c>
      <c r="F172" s="81" t="str">
        <f>IF(B172="Self",VLOOKUP(A172,Employees!$T$4:$Y$203,5,FALSE),IF(B172="Spouse",VLOOKUP(A172,Dependents!$O$4:$U$203,6,FALSE),""))</f>
        <v/>
      </c>
      <c r="G172" s="61" t="str">
        <f>IF(B172="Self",VLOOKUP(A172,Employees!$T$4:$Y$203,6,FALSE),IF(B172="Spouse",VLOOKUP(A172,Dependents!$O$4:$U$203,7,FALSE),""))</f>
        <v/>
      </c>
      <c r="H172" s="81"/>
      <c r="I172" s="101"/>
      <c r="J172" s="101" t="str">
        <f t="shared" si="2"/>
        <v/>
      </c>
      <c r="K172" s="101" t="str">
        <f>IF(I172="Current",VLOOKUP(A172,Employers!$O$4:$R$203,2,FALSE),"")</f>
        <v/>
      </c>
      <c r="L172" s="60" t="str">
        <f>IF(I172="Current",VLOOKUP(A172,Employers!$O$4:$R$203,3,FALSE), "")</f>
        <v/>
      </c>
      <c r="M172" s="64" t="str">
        <f>IF(I172="Current",VLOOKUP(A172,Employers!$O$4:$R$203,4,FALSE),"")</f>
        <v/>
      </c>
      <c r="N172" s="81"/>
      <c r="O172" s="81" t="str">
        <f>IF(ISNA(VLOOKUP(N172, Carriers!$A$2:$C$65, 2,FALSE)),"",(VLOOKUP(N172, Carriers!$A$2:$C$65, 2,FALSE)))</f>
        <v/>
      </c>
      <c r="P172" s="81" t="str">
        <f>IF(ISNA(VLOOKUP(O172, Carriers!$B$2:$D$65, 2,FALSE)),"",(VLOOKUP(O172, Carriers!$B$2:$D$65, 2,FALSE)))</f>
        <v/>
      </c>
      <c r="Q172" s="81"/>
      <c r="R172" s="91"/>
      <c r="S172" s="92"/>
      <c r="T172" s="92"/>
      <c r="U172" s="60"/>
      <c r="V172" s="81"/>
      <c r="W172" s="81"/>
      <c r="X172" s="81"/>
      <c r="Y172" s="81"/>
      <c r="Z172" s="81"/>
    </row>
    <row r="173" spans="1:26" x14ac:dyDescent="0.2">
      <c r="A173" s="87"/>
      <c r="B173" s="81"/>
      <c r="C173" s="81" t="str">
        <f>IF(B173="Self",VLOOKUP(A173,Employees!$T$4:$Y$203,2,FALSE),IF(B173="Spouse",VLOOKUP(A173,Dependents!$O$4:$U$203,3,FALSE),""))</f>
        <v/>
      </c>
      <c r="D173" s="81" t="str">
        <f>IF(B173="Self",VLOOKUP(A173,Employees!$T$4:$Y$203,3,FALSE),IF(B173="Spouse",VLOOKUP(A173,Dependents!$O$4:$U$203,4,FALSE),""))</f>
        <v/>
      </c>
      <c r="E173" s="81" t="str">
        <f>IF(B173="Self",VLOOKUP(A173,Employees!$T$4:$Y$203,4,FALSE),IF(B173="Spouse",VLOOKUP(A173,Dependents!$O$4:$U$203,5,FALSE),""))</f>
        <v/>
      </c>
      <c r="F173" s="81" t="str">
        <f>IF(B173="Self",VLOOKUP(A173,Employees!$T$4:$Y$203,5,FALSE),IF(B173="Spouse",VLOOKUP(A173,Dependents!$O$4:$U$203,6,FALSE),""))</f>
        <v/>
      </c>
      <c r="G173" s="61" t="str">
        <f>IF(B173="Self",VLOOKUP(A173,Employees!$T$4:$Y$203,6,FALSE),IF(B173="Spouse",VLOOKUP(A173,Dependents!$O$4:$U$203,7,FALSE),""))</f>
        <v/>
      </c>
      <c r="H173" s="81"/>
      <c r="I173" s="101"/>
      <c r="J173" s="101" t="str">
        <f t="shared" si="2"/>
        <v/>
      </c>
      <c r="K173" s="101" t="str">
        <f>IF(I173="Current",VLOOKUP(A173,Employers!$O$4:$R$203,2,FALSE),"")</f>
        <v/>
      </c>
      <c r="L173" s="60" t="str">
        <f>IF(I173="Current",VLOOKUP(A173,Employers!$O$4:$R$203,3,FALSE), "")</f>
        <v/>
      </c>
      <c r="M173" s="64" t="str">
        <f>IF(I173="Current",VLOOKUP(A173,Employers!$O$4:$R$203,4,FALSE),"")</f>
        <v/>
      </c>
      <c r="N173" s="81"/>
      <c r="O173" s="81" t="str">
        <f>IF(ISNA(VLOOKUP(N173, Carriers!$A$2:$C$65, 2,FALSE)),"",(VLOOKUP(N173, Carriers!$A$2:$C$65, 2,FALSE)))</f>
        <v/>
      </c>
      <c r="P173" s="81" t="str">
        <f>IF(ISNA(VLOOKUP(O173, Carriers!$B$2:$D$65, 2,FALSE)),"",(VLOOKUP(O173, Carriers!$B$2:$D$65, 2,FALSE)))</f>
        <v/>
      </c>
      <c r="Q173" s="81"/>
      <c r="R173" s="91"/>
      <c r="S173" s="92"/>
      <c r="T173" s="92"/>
      <c r="U173" s="60"/>
      <c r="V173" s="81"/>
      <c r="W173" s="81"/>
      <c r="X173" s="81"/>
      <c r="Y173" s="81"/>
      <c r="Z173" s="81"/>
    </row>
    <row r="174" spans="1:26" x14ac:dyDescent="0.2">
      <c r="A174" s="86"/>
      <c r="B174" s="49"/>
      <c r="C174" s="57" t="str">
        <f>IF(B174="Self",VLOOKUP(A174,Employees!$T$4:$Y$203,2,FALSE),IF(B174="Spouse",VLOOKUP(A174,Dependents!$O$4:$U$203,3,FALSE),""))</f>
        <v/>
      </c>
      <c r="D174" s="57" t="str">
        <f>IF(B174="Self",VLOOKUP(A174,Employees!$T$4:$Y$203,3,FALSE),IF(B174="Spouse",VLOOKUP(A174,Dependents!$O$4:$U$203,4,FALSE),""))</f>
        <v/>
      </c>
      <c r="E174" s="57" t="str">
        <f>IF(B174="Self",VLOOKUP(A174,Employees!$T$4:$Y$203,4,FALSE),IF(B174="Spouse",VLOOKUP(A174,Dependents!$O$4:$U$203,5,FALSE),""))</f>
        <v/>
      </c>
      <c r="F174" s="57" t="str">
        <f>IF(B174="Self",VLOOKUP(A174,Employees!$T$4:$Y$203,5,FALSE),IF(B174="Spouse",VLOOKUP(A174,Dependents!$O$4:$U$203,6,FALSE),""))</f>
        <v/>
      </c>
      <c r="G174" s="104" t="str">
        <f>IF(B174="Self",VLOOKUP(A174,Employees!$T$4:$Y$203,6,FALSE),IF(B174="Spouse",VLOOKUP(A174,Dependents!$O$4:$U$203,7,FALSE),""))</f>
        <v/>
      </c>
      <c r="H174" s="77"/>
      <c r="I174" s="102"/>
      <c r="J174" s="103" t="str">
        <f t="shared" si="2"/>
        <v/>
      </c>
      <c r="K174" s="102" t="str">
        <f>IF(I174="Current",VLOOKUP(A174,Employers!$O$4:$R$203,2,FALSE),"")</f>
        <v/>
      </c>
      <c r="L174" s="49" t="str">
        <f>IF(I174="Current",VLOOKUP(A174,Employers!$O$4:$R$203,3,FALSE), "")</f>
        <v/>
      </c>
      <c r="M174" s="53" t="str">
        <f>IF(I174="Current",VLOOKUP(A174,Employers!$O$4:$R$203,4,FALSE),"")</f>
        <v/>
      </c>
      <c r="N174" s="49"/>
      <c r="O174" s="54" t="str">
        <f>IF(ISNA(VLOOKUP(N174, Carriers!$A$2:$C$65, 2,FALSE)),"",(VLOOKUP(N174, Carriers!$A$2:$C$65, 2,FALSE)))</f>
        <v/>
      </c>
      <c r="P174" s="54" t="str">
        <f>IF(ISNA(VLOOKUP(O174, Carriers!$B$2:$D$65, 2,FALSE)),"",(VLOOKUP(O174, Carriers!$B$2:$D$65, 2,FALSE)))</f>
        <v/>
      </c>
      <c r="Q174" s="49"/>
      <c r="R174" s="49"/>
      <c r="S174" s="90"/>
      <c r="T174" s="90"/>
      <c r="U174" s="49"/>
      <c r="V174" s="77"/>
      <c r="W174" s="77"/>
      <c r="X174" s="77"/>
      <c r="Y174" s="77"/>
      <c r="Z174" s="77"/>
    </row>
    <row r="175" spans="1:26" x14ac:dyDescent="0.2">
      <c r="A175" s="86"/>
      <c r="B175" s="49"/>
      <c r="C175" s="57" t="str">
        <f>IF(B175="Self",VLOOKUP(A175,Employees!$T$4:$Y$203,2,FALSE),IF(B175="Spouse",VLOOKUP(A175,Dependents!$O$4:$U$203,3,FALSE),""))</f>
        <v/>
      </c>
      <c r="D175" s="57" t="str">
        <f>IF(B175="Self",VLOOKUP(A175,Employees!$T$4:$Y$203,3,FALSE),IF(B175="Spouse",VLOOKUP(A175,Dependents!$O$4:$U$203,4,FALSE),""))</f>
        <v/>
      </c>
      <c r="E175" s="57" t="str">
        <f>IF(B175="Self",VLOOKUP(A175,Employees!$T$4:$Y$203,4,FALSE),IF(B175="Spouse",VLOOKUP(A175,Dependents!$O$4:$U$203,5,FALSE),""))</f>
        <v/>
      </c>
      <c r="F175" s="57" t="str">
        <f>IF(B175="Self",VLOOKUP(A175,Employees!$T$4:$Y$203,5,FALSE),IF(B175="Spouse",VLOOKUP(A175,Dependents!$O$4:$U$203,6,FALSE),""))</f>
        <v/>
      </c>
      <c r="G175" s="104" t="str">
        <f>IF(B175="Self",VLOOKUP(A175,Employees!$T$4:$Y$203,6,FALSE),IF(B175="Spouse",VLOOKUP(A175,Dependents!$O$4:$U$203,7,FALSE),""))</f>
        <v/>
      </c>
      <c r="H175" s="77"/>
      <c r="I175" s="77"/>
      <c r="J175" s="49" t="str">
        <f t="shared" si="2"/>
        <v/>
      </c>
      <c r="K175" s="77" t="str">
        <f>IF(I175="Current",VLOOKUP(A175,Employers!$O$4:$R$203,2,FALSE),"")</f>
        <v/>
      </c>
      <c r="L175" s="49" t="str">
        <f>IF(I175="Current",VLOOKUP(A175,Employers!$O$4:$R$203,3,FALSE), "")</f>
        <v/>
      </c>
      <c r="M175" s="53" t="str">
        <f>IF(I175="Current",VLOOKUP(A175,Employers!$O$4:$R$203,4,FALSE),"")</f>
        <v/>
      </c>
      <c r="N175" s="49"/>
      <c r="O175" s="54" t="str">
        <f>IF(ISNA(VLOOKUP(N175, Carriers!$A$2:$C$65, 2,FALSE)),"",(VLOOKUP(N175, Carriers!$A$2:$C$65, 2,FALSE)))</f>
        <v/>
      </c>
      <c r="P175" s="54" t="str">
        <f>IF(ISNA(VLOOKUP(O175, Carriers!$B$2:$D$65, 2,FALSE)),"",(VLOOKUP(O175, Carriers!$B$2:$D$65, 2,FALSE)))</f>
        <v/>
      </c>
      <c r="Q175" s="49"/>
      <c r="R175" s="49"/>
      <c r="S175" s="90"/>
      <c r="T175" s="90"/>
      <c r="U175" s="49"/>
      <c r="V175" s="77"/>
      <c r="W175" s="77"/>
      <c r="X175" s="77"/>
      <c r="Y175" s="77"/>
      <c r="Z175" s="77"/>
    </row>
    <row r="176" spans="1:26" x14ac:dyDescent="0.2">
      <c r="A176" s="86"/>
      <c r="B176" s="49"/>
      <c r="C176" s="57" t="str">
        <f>IF(B176="Self",VLOOKUP(A176,Employees!$T$4:$Y$203,2,FALSE),IF(B176="Spouse",VLOOKUP(A176,Dependents!$O$4:$U$203,3,FALSE),""))</f>
        <v/>
      </c>
      <c r="D176" s="57" t="str">
        <f>IF(B176="Self",VLOOKUP(A176,Employees!$T$4:$Y$203,3,FALSE),IF(B176="Spouse",VLOOKUP(A176,Dependents!$O$4:$U$203,4,FALSE),""))</f>
        <v/>
      </c>
      <c r="E176" s="57" t="str">
        <f>IF(B176="Self",VLOOKUP(A176,Employees!$T$4:$Y$203,4,FALSE),IF(B176="Spouse",VLOOKUP(A176,Dependents!$O$4:$U$203,5,FALSE),""))</f>
        <v/>
      </c>
      <c r="F176" s="57" t="str">
        <f>IF(B176="Self",VLOOKUP(A176,Employees!$T$4:$Y$203,5,FALSE),IF(B176="Spouse",VLOOKUP(A176,Dependents!$O$4:$U$203,6,FALSE),""))</f>
        <v/>
      </c>
      <c r="G176" s="104" t="str">
        <f>IF(B176="Self",VLOOKUP(A176,Employees!$T$4:$Y$203,6,FALSE),IF(B176="Spouse",VLOOKUP(A176,Dependents!$O$4:$U$203,7,FALSE),""))</f>
        <v/>
      </c>
      <c r="H176" s="77"/>
      <c r="I176" s="77"/>
      <c r="J176" s="49" t="str">
        <f t="shared" si="2"/>
        <v/>
      </c>
      <c r="K176" s="77" t="str">
        <f>IF(I176="Current",VLOOKUP(A176,Employers!$O$4:$R$203,2,FALSE),"")</f>
        <v/>
      </c>
      <c r="L176" s="49" t="str">
        <f>IF(I176="Current",VLOOKUP(A176,Employers!$O$4:$R$203,3,FALSE), "")</f>
        <v/>
      </c>
      <c r="M176" s="53" t="str">
        <f>IF(I176="Current",VLOOKUP(A176,Employers!$O$4:$R$203,4,FALSE),"")</f>
        <v/>
      </c>
      <c r="N176" s="49"/>
      <c r="O176" s="54" t="str">
        <f>IF(ISNA(VLOOKUP(N176, Carriers!$A$2:$C$65, 2,FALSE)),"",(VLOOKUP(N176, Carriers!$A$2:$C$65, 2,FALSE)))</f>
        <v/>
      </c>
      <c r="P176" s="54" t="str">
        <f>IF(ISNA(VLOOKUP(O176, Carriers!$B$2:$D$65, 2,FALSE)),"",(VLOOKUP(O176, Carriers!$B$2:$D$65, 2,FALSE)))</f>
        <v/>
      </c>
      <c r="Q176" s="49"/>
      <c r="R176" s="49"/>
      <c r="S176" s="90"/>
      <c r="T176" s="90"/>
      <c r="U176" s="49"/>
      <c r="V176" s="77"/>
      <c r="W176" s="77"/>
      <c r="X176" s="77"/>
      <c r="Y176" s="77"/>
      <c r="Z176" s="77"/>
    </row>
    <row r="177" spans="1:26" x14ac:dyDescent="0.2">
      <c r="A177" s="86"/>
      <c r="B177" s="49"/>
      <c r="C177" s="57" t="str">
        <f>IF(B177="Self",VLOOKUP(A177,Employees!$T$4:$Y$203,2,FALSE),IF(B177="Spouse",VLOOKUP(A177,Dependents!$O$4:$U$203,3,FALSE),""))</f>
        <v/>
      </c>
      <c r="D177" s="57" t="str">
        <f>IF(B177="Self",VLOOKUP(A177,Employees!$T$4:$Y$203,3,FALSE),IF(B177="Spouse",VLOOKUP(A177,Dependents!$O$4:$U$203,4,FALSE),""))</f>
        <v/>
      </c>
      <c r="E177" s="57" t="str">
        <f>IF(B177="Self",VLOOKUP(A177,Employees!$T$4:$Y$203,4,FALSE),IF(B177="Spouse",VLOOKUP(A177,Dependents!$O$4:$U$203,5,FALSE),""))</f>
        <v/>
      </c>
      <c r="F177" s="57" t="str">
        <f>IF(B177="Self",VLOOKUP(A177,Employees!$T$4:$Y$203,5,FALSE),IF(B177="Spouse",VLOOKUP(A177,Dependents!$O$4:$U$203,6,FALSE),""))</f>
        <v/>
      </c>
      <c r="G177" s="104" t="str">
        <f>IF(B177="Self",VLOOKUP(A177,Employees!$T$4:$Y$203,6,FALSE),IF(B177="Spouse",VLOOKUP(A177,Dependents!$O$4:$U$203,7,FALSE),""))</f>
        <v/>
      </c>
      <c r="H177" s="77"/>
      <c r="I177" s="77"/>
      <c r="J177" s="49" t="str">
        <f t="shared" si="2"/>
        <v/>
      </c>
      <c r="K177" s="77" t="str">
        <f>IF(I177="Current",VLOOKUP(A177,Employers!$O$4:$R$203,2,FALSE),"")</f>
        <v/>
      </c>
      <c r="L177" s="49" t="str">
        <f>IF(I177="Current",VLOOKUP(A177,Employers!$O$4:$R$203,3,FALSE), "")</f>
        <v/>
      </c>
      <c r="M177" s="53" t="str">
        <f>IF(I177="Current",VLOOKUP(A177,Employers!$O$4:$R$203,4,FALSE),"")</f>
        <v/>
      </c>
      <c r="N177" s="49"/>
      <c r="O177" s="54" t="str">
        <f>IF(ISNA(VLOOKUP(N177, Carriers!$A$2:$C$65, 2,FALSE)),"",(VLOOKUP(N177, Carriers!$A$2:$C$65, 2,FALSE)))</f>
        <v/>
      </c>
      <c r="P177" s="54" t="str">
        <f>IF(ISNA(VLOOKUP(O177, Carriers!$B$2:$D$65, 2,FALSE)),"",(VLOOKUP(O177, Carriers!$B$2:$D$65, 2,FALSE)))</f>
        <v/>
      </c>
      <c r="Q177" s="49"/>
      <c r="R177" s="49"/>
      <c r="S177" s="90"/>
      <c r="T177" s="90"/>
      <c r="U177" s="49"/>
      <c r="V177" s="77"/>
      <c r="W177" s="77"/>
      <c r="X177" s="77"/>
      <c r="Y177" s="77"/>
      <c r="Z177" s="77"/>
    </row>
    <row r="178" spans="1:26" x14ac:dyDescent="0.2">
      <c r="A178" s="86"/>
      <c r="B178" s="49"/>
      <c r="C178" s="57" t="str">
        <f>IF(B178="Self",VLOOKUP(A178,Employees!$T$4:$Y$203,2,FALSE),IF(B178="Spouse",VLOOKUP(A178,Dependents!$O$4:$U$203,3,FALSE),""))</f>
        <v/>
      </c>
      <c r="D178" s="57" t="str">
        <f>IF(B178="Self",VLOOKUP(A178,Employees!$T$4:$Y$203,3,FALSE),IF(B178="Spouse",VLOOKUP(A178,Dependents!$O$4:$U$203,4,FALSE),""))</f>
        <v/>
      </c>
      <c r="E178" s="57" t="str">
        <f>IF(B178="Self",VLOOKUP(A178,Employees!$T$4:$Y$203,4,FALSE),IF(B178="Spouse",VLOOKUP(A178,Dependents!$O$4:$U$203,5,FALSE),""))</f>
        <v/>
      </c>
      <c r="F178" s="57" t="str">
        <f>IF(B178="Self",VLOOKUP(A178,Employees!$T$4:$Y$203,5,FALSE),IF(B178="Spouse",VLOOKUP(A178,Dependents!$O$4:$U$203,6,FALSE),""))</f>
        <v/>
      </c>
      <c r="G178" s="104" t="str">
        <f>IF(B178="Self",VLOOKUP(A178,Employees!$T$4:$Y$203,6,FALSE),IF(B178="Spouse",VLOOKUP(A178,Dependents!$O$4:$U$203,7,FALSE),""))</f>
        <v/>
      </c>
      <c r="H178" s="77"/>
      <c r="I178" s="77"/>
      <c r="J178" s="49" t="str">
        <f t="shared" si="2"/>
        <v/>
      </c>
      <c r="K178" s="77" t="str">
        <f>IF(I178="Current",VLOOKUP(A178,Employers!$O$4:$R$203,2,FALSE),"")</f>
        <v/>
      </c>
      <c r="L178" s="49" t="str">
        <f>IF(I178="Current",VLOOKUP(A178,Employers!$O$4:$R$203,3,FALSE), "")</f>
        <v/>
      </c>
      <c r="M178" s="53" t="str">
        <f>IF(I178="Current",VLOOKUP(A178,Employers!$O$4:$R$203,4,FALSE),"")</f>
        <v/>
      </c>
      <c r="N178" s="49"/>
      <c r="O178" s="54" t="str">
        <f>IF(ISNA(VLOOKUP(N178, Carriers!$A$2:$C$65, 2,FALSE)),"",(VLOOKUP(N178, Carriers!$A$2:$C$65, 2,FALSE)))</f>
        <v/>
      </c>
      <c r="P178" s="54" t="str">
        <f>IF(ISNA(VLOOKUP(O178, Carriers!$B$2:$D$65, 2,FALSE)),"",(VLOOKUP(O178, Carriers!$B$2:$D$65, 2,FALSE)))</f>
        <v/>
      </c>
      <c r="Q178" s="49"/>
      <c r="R178" s="49"/>
      <c r="S178" s="90"/>
      <c r="T178" s="90"/>
      <c r="U178" s="49"/>
      <c r="V178" s="77"/>
      <c r="W178" s="77"/>
      <c r="X178" s="77"/>
      <c r="Y178" s="77"/>
      <c r="Z178" s="77"/>
    </row>
    <row r="179" spans="1:26" x14ac:dyDescent="0.2">
      <c r="A179" s="87"/>
      <c r="B179" s="81"/>
      <c r="C179" s="81" t="str">
        <f>IF(B179="Self",VLOOKUP(A179,Employees!$T$4:$Y$203,2,FALSE),IF(B179="Spouse",VLOOKUP(A179,Dependents!$O$4:$U$203,3,FALSE),""))</f>
        <v/>
      </c>
      <c r="D179" s="81" t="str">
        <f>IF(B179="Self",VLOOKUP(A179,Employees!$T$4:$Y$203,3,FALSE),IF(B179="Spouse",VLOOKUP(A179,Dependents!$O$4:$U$203,4,FALSE),""))</f>
        <v/>
      </c>
      <c r="E179" s="81" t="str">
        <f>IF(B179="Self",VLOOKUP(A179,Employees!$T$4:$Y$203,4,FALSE),IF(B179="Spouse",VLOOKUP(A179,Dependents!$O$4:$U$203,5,FALSE),""))</f>
        <v/>
      </c>
      <c r="F179" s="81" t="str">
        <f>IF(B179="Self",VLOOKUP(A179,Employees!$T$4:$Y$203,5,FALSE),IF(B179="Spouse",VLOOKUP(A179,Dependents!$O$4:$U$203,6,FALSE),""))</f>
        <v/>
      </c>
      <c r="G179" s="61" t="str">
        <f>IF(B179="Self",VLOOKUP(A179,Employees!$T$4:$Y$203,6,FALSE),IF(B179="Spouse",VLOOKUP(A179,Dependents!$O$4:$U$203,7,FALSE),""))</f>
        <v/>
      </c>
      <c r="H179" s="81"/>
      <c r="I179" s="101"/>
      <c r="J179" s="101" t="str">
        <f t="shared" si="2"/>
        <v/>
      </c>
      <c r="K179" s="101" t="str">
        <f>IF(I179="Current",VLOOKUP(A179,Employers!$O$4:$R$203,2,FALSE),"")</f>
        <v/>
      </c>
      <c r="L179" s="60" t="str">
        <f>IF(I179="Current",VLOOKUP(A179,Employers!$O$4:$R$203,3,FALSE), "")</f>
        <v/>
      </c>
      <c r="M179" s="64" t="str">
        <f>IF(I179="Current",VLOOKUP(A179,Employers!$O$4:$R$203,4,FALSE),"")</f>
        <v/>
      </c>
      <c r="N179" s="81"/>
      <c r="O179" s="81" t="str">
        <f>IF(ISNA(VLOOKUP(N179, Carriers!$A$2:$C$65, 2,FALSE)),"",(VLOOKUP(N179, Carriers!$A$2:$C$65, 2,FALSE)))</f>
        <v/>
      </c>
      <c r="P179" s="81" t="str">
        <f>IF(ISNA(VLOOKUP(O179, Carriers!$B$2:$D$65, 2,FALSE)),"",(VLOOKUP(O179, Carriers!$B$2:$D$65, 2,FALSE)))</f>
        <v/>
      </c>
      <c r="Q179" s="81"/>
      <c r="R179" s="91"/>
      <c r="S179" s="92"/>
      <c r="T179" s="92"/>
      <c r="U179" s="60"/>
      <c r="V179" s="81"/>
      <c r="W179" s="81"/>
      <c r="X179" s="81"/>
      <c r="Y179" s="81"/>
      <c r="Z179" s="81"/>
    </row>
    <row r="180" spans="1:26" x14ac:dyDescent="0.2">
      <c r="A180" s="87"/>
      <c r="B180" s="81"/>
      <c r="C180" s="81" t="str">
        <f>IF(B180="Self",VLOOKUP(A180,Employees!$T$4:$Y$203,2,FALSE),IF(B180="Spouse",VLOOKUP(A180,Dependents!$O$4:$U$203,3,FALSE),""))</f>
        <v/>
      </c>
      <c r="D180" s="81" t="str">
        <f>IF(B180="Self",VLOOKUP(A180,Employees!$T$4:$Y$203,3,FALSE),IF(B180="Spouse",VLOOKUP(A180,Dependents!$O$4:$U$203,4,FALSE),""))</f>
        <v/>
      </c>
      <c r="E180" s="81" t="str">
        <f>IF(B180="Self",VLOOKUP(A180,Employees!$T$4:$Y$203,4,FALSE),IF(B180="Spouse",VLOOKUP(A180,Dependents!$O$4:$U$203,5,FALSE),""))</f>
        <v/>
      </c>
      <c r="F180" s="81" t="str">
        <f>IF(B180="Self",VLOOKUP(A180,Employees!$T$4:$Y$203,5,FALSE),IF(B180="Spouse",VLOOKUP(A180,Dependents!$O$4:$U$203,6,FALSE),""))</f>
        <v/>
      </c>
      <c r="G180" s="61" t="str">
        <f>IF(B180="Self",VLOOKUP(A180,Employees!$T$4:$Y$203,6,FALSE),IF(B180="Spouse",VLOOKUP(A180,Dependents!$O$4:$U$203,7,FALSE),""))</f>
        <v/>
      </c>
      <c r="H180" s="81"/>
      <c r="I180" s="101"/>
      <c r="J180" s="101" t="str">
        <f t="shared" si="2"/>
        <v/>
      </c>
      <c r="K180" s="101" t="str">
        <f>IF(I180="Current",VLOOKUP(A180,Employers!$O$4:$R$203,2,FALSE),"")</f>
        <v/>
      </c>
      <c r="L180" s="60" t="str">
        <f>IF(I180="Current",VLOOKUP(A180,Employers!$O$4:$R$203,3,FALSE), "")</f>
        <v/>
      </c>
      <c r="M180" s="64" t="str">
        <f>IF(I180="Current",VLOOKUP(A180,Employers!$O$4:$R$203,4,FALSE),"")</f>
        <v/>
      </c>
      <c r="N180" s="81"/>
      <c r="O180" s="81" t="str">
        <f>IF(ISNA(VLOOKUP(N180, Carriers!$A$2:$C$65, 2,FALSE)),"",(VLOOKUP(N180, Carriers!$A$2:$C$65, 2,FALSE)))</f>
        <v/>
      </c>
      <c r="P180" s="81" t="str">
        <f>IF(ISNA(VLOOKUP(O180, Carriers!$B$2:$D$65, 2,FALSE)),"",(VLOOKUP(O180, Carriers!$B$2:$D$65, 2,FALSE)))</f>
        <v/>
      </c>
      <c r="Q180" s="81"/>
      <c r="R180" s="91"/>
      <c r="S180" s="92"/>
      <c r="T180" s="92"/>
      <c r="U180" s="60"/>
      <c r="V180" s="81"/>
      <c r="W180" s="81"/>
      <c r="X180" s="81"/>
      <c r="Y180" s="81"/>
      <c r="Z180" s="81"/>
    </row>
    <row r="181" spans="1:26" x14ac:dyDescent="0.2">
      <c r="A181" s="87"/>
      <c r="B181" s="81"/>
      <c r="C181" s="81" t="str">
        <f>IF(B181="Self",VLOOKUP(A181,Employees!$T$4:$Y$203,2,FALSE),IF(B181="Spouse",VLOOKUP(A181,Dependents!$O$4:$U$203,3,FALSE),""))</f>
        <v/>
      </c>
      <c r="D181" s="81" t="str">
        <f>IF(B181="Self",VLOOKUP(A181,Employees!$T$4:$Y$203,3,FALSE),IF(B181="Spouse",VLOOKUP(A181,Dependents!$O$4:$U$203,4,FALSE),""))</f>
        <v/>
      </c>
      <c r="E181" s="81" t="str">
        <f>IF(B181="Self",VLOOKUP(A181,Employees!$T$4:$Y$203,4,FALSE),IF(B181="Spouse",VLOOKUP(A181,Dependents!$O$4:$U$203,5,FALSE),""))</f>
        <v/>
      </c>
      <c r="F181" s="81" t="str">
        <f>IF(B181="Self",VLOOKUP(A181,Employees!$T$4:$Y$203,5,FALSE),IF(B181="Spouse",VLOOKUP(A181,Dependents!$O$4:$U$203,6,FALSE),""))</f>
        <v/>
      </c>
      <c r="G181" s="61" t="str">
        <f>IF(B181="Self",VLOOKUP(A181,Employees!$T$4:$Y$203,6,FALSE),IF(B181="Spouse",VLOOKUP(A181,Dependents!$O$4:$U$203,7,FALSE),""))</f>
        <v/>
      </c>
      <c r="H181" s="81"/>
      <c r="I181" s="101"/>
      <c r="J181" s="101" t="str">
        <f t="shared" si="2"/>
        <v/>
      </c>
      <c r="K181" s="101" t="str">
        <f>IF(I181="Current",VLOOKUP(A181,Employers!$O$4:$R$203,2,FALSE),"")</f>
        <v/>
      </c>
      <c r="L181" s="60" t="str">
        <f>IF(I181="Current",VLOOKUP(A181,Employers!$O$4:$R$203,3,FALSE), "")</f>
        <v/>
      </c>
      <c r="M181" s="64" t="str">
        <f>IF(I181="Current",VLOOKUP(A181,Employers!$O$4:$R$203,4,FALSE),"")</f>
        <v/>
      </c>
      <c r="N181" s="81"/>
      <c r="O181" s="81" t="str">
        <f>IF(ISNA(VLOOKUP(N181, Carriers!$A$2:$C$65, 2,FALSE)),"",(VLOOKUP(N181, Carriers!$A$2:$C$65, 2,FALSE)))</f>
        <v/>
      </c>
      <c r="P181" s="81" t="str">
        <f>IF(ISNA(VLOOKUP(O181, Carriers!$B$2:$D$65, 2,FALSE)),"",(VLOOKUP(O181, Carriers!$B$2:$D$65, 2,FALSE)))</f>
        <v/>
      </c>
      <c r="Q181" s="81"/>
      <c r="R181" s="91"/>
      <c r="S181" s="92"/>
      <c r="T181" s="92"/>
      <c r="U181" s="60"/>
      <c r="V181" s="81"/>
      <c r="W181" s="81"/>
      <c r="X181" s="81"/>
      <c r="Y181" s="81"/>
      <c r="Z181" s="81"/>
    </row>
    <row r="182" spans="1:26" x14ac:dyDescent="0.2">
      <c r="A182" s="87"/>
      <c r="B182" s="81"/>
      <c r="C182" s="81" t="str">
        <f>IF(B182="Self",VLOOKUP(A182,Employees!$T$4:$Y$203,2,FALSE),IF(B182="Spouse",VLOOKUP(A182,Dependents!$O$4:$U$203,3,FALSE),""))</f>
        <v/>
      </c>
      <c r="D182" s="81" t="str">
        <f>IF(B182="Self",VLOOKUP(A182,Employees!$T$4:$Y$203,3,FALSE),IF(B182="Spouse",VLOOKUP(A182,Dependents!$O$4:$U$203,4,FALSE),""))</f>
        <v/>
      </c>
      <c r="E182" s="81" t="str">
        <f>IF(B182="Self",VLOOKUP(A182,Employees!$T$4:$Y$203,4,FALSE),IF(B182="Spouse",VLOOKUP(A182,Dependents!$O$4:$U$203,5,FALSE),""))</f>
        <v/>
      </c>
      <c r="F182" s="81" t="str">
        <f>IF(B182="Self",VLOOKUP(A182,Employees!$T$4:$Y$203,5,FALSE),IF(B182="Spouse",VLOOKUP(A182,Dependents!$O$4:$U$203,6,FALSE),""))</f>
        <v/>
      </c>
      <c r="G182" s="61" t="str">
        <f>IF(B182="Self",VLOOKUP(A182,Employees!$T$4:$Y$203,6,FALSE),IF(B182="Spouse",VLOOKUP(A182,Dependents!$O$4:$U$203,7,FALSE),""))</f>
        <v/>
      </c>
      <c r="H182" s="81"/>
      <c r="I182" s="101"/>
      <c r="J182" s="101" t="str">
        <f t="shared" si="2"/>
        <v/>
      </c>
      <c r="K182" s="101" t="str">
        <f>IF(I182="Current",VLOOKUP(A182,Employers!$O$4:$R$203,2,FALSE),"")</f>
        <v/>
      </c>
      <c r="L182" s="60" t="str">
        <f>IF(I182="Current",VLOOKUP(A182,Employers!$O$4:$R$203,3,FALSE), "")</f>
        <v/>
      </c>
      <c r="M182" s="64" t="str">
        <f>IF(I182="Current",VLOOKUP(A182,Employers!$O$4:$R$203,4,FALSE),"")</f>
        <v/>
      </c>
      <c r="N182" s="81"/>
      <c r="O182" s="81" t="str">
        <f>IF(ISNA(VLOOKUP(N182, Carriers!$A$2:$C$65, 2,FALSE)),"",(VLOOKUP(N182, Carriers!$A$2:$C$65, 2,FALSE)))</f>
        <v/>
      </c>
      <c r="P182" s="81" t="str">
        <f>IF(ISNA(VLOOKUP(O182, Carriers!$B$2:$D$65, 2,FALSE)),"",(VLOOKUP(O182, Carriers!$B$2:$D$65, 2,FALSE)))</f>
        <v/>
      </c>
      <c r="Q182" s="81"/>
      <c r="R182" s="91"/>
      <c r="S182" s="92"/>
      <c r="T182" s="92"/>
      <c r="U182" s="60"/>
      <c r="V182" s="81"/>
      <c r="W182" s="81"/>
      <c r="X182" s="81"/>
      <c r="Y182" s="81"/>
      <c r="Z182" s="81"/>
    </row>
    <row r="183" spans="1:26" x14ac:dyDescent="0.2">
      <c r="A183" s="87"/>
      <c r="B183" s="81"/>
      <c r="C183" s="81" t="str">
        <f>IF(B183="Self",VLOOKUP(A183,Employees!$T$4:$Y$203,2,FALSE),IF(B183="Spouse",VLOOKUP(A183,Dependents!$O$4:$U$203,3,FALSE),""))</f>
        <v/>
      </c>
      <c r="D183" s="81" t="str">
        <f>IF(B183="Self",VLOOKUP(A183,Employees!$T$4:$Y$203,3,FALSE),IF(B183="Spouse",VLOOKUP(A183,Dependents!$O$4:$U$203,4,FALSE),""))</f>
        <v/>
      </c>
      <c r="E183" s="81" t="str">
        <f>IF(B183="Self",VLOOKUP(A183,Employees!$T$4:$Y$203,4,FALSE),IF(B183="Spouse",VLOOKUP(A183,Dependents!$O$4:$U$203,5,FALSE),""))</f>
        <v/>
      </c>
      <c r="F183" s="81" t="str">
        <f>IF(B183="Self",VLOOKUP(A183,Employees!$T$4:$Y$203,5,FALSE),IF(B183="Spouse",VLOOKUP(A183,Dependents!$O$4:$U$203,6,FALSE),""))</f>
        <v/>
      </c>
      <c r="G183" s="61" t="str">
        <f>IF(B183="Self",VLOOKUP(A183,Employees!$T$4:$Y$203,6,FALSE),IF(B183="Spouse",VLOOKUP(A183,Dependents!$O$4:$U$203,7,FALSE),""))</f>
        <v/>
      </c>
      <c r="H183" s="81"/>
      <c r="I183" s="101"/>
      <c r="J183" s="101" t="str">
        <f t="shared" si="2"/>
        <v/>
      </c>
      <c r="K183" s="101" t="str">
        <f>IF(I183="Current",VLOOKUP(A183,Employers!$O$4:$R$203,2,FALSE),"")</f>
        <v/>
      </c>
      <c r="L183" s="60" t="str">
        <f>IF(I183="Current",VLOOKUP(A183,Employers!$O$4:$R$203,3,FALSE), "")</f>
        <v/>
      </c>
      <c r="M183" s="64" t="str">
        <f>IF(I183="Current",VLOOKUP(A183,Employers!$O$4:$R$203,4,FALSE),"")</f>
        <v/>
      </c>
      <c r="N183" s="81"/>
      <c r="O183" s="81" t="str">
        <f>IF(ISNA(VLOOKUP(N183, Carriers!$A$2:$C$65, 2,FALSE)),"",(VLOOKUP(N183, Carriers!$A$2:$C$65, 2,FALSE)))</f>
        <v/>
      </c>
      <c r="P183" s="81" t="str">
        <f>IF(ISNA(VLOOKUP(O183, Carriers!$B$2:$D$65, 2,FALSE)),"",(VLOOKUP(O183, Carriers!$B$2:$D$65, 2,FALSE)))</f>
        <v/>
      </c>
      <c r="Q183" s="81"/>
      <c r="R183" s="91"/>
      <c r="S183" s="92"/>
      <c r="T183" s="92"/>
      <c r="U183" s="60"/>
      <c r="V183" s="81"/>
      <c r="W183" s="81"/>
      <c r="X183" s="81"/>
      <c r="Y183" s="81"/>
      <c r="Z183" s="81"/>
    </row>
    <row r="184" spans="1:26" x14ac:dyDescent="0.2">
      <c r="A184" s="86"/>
      <c r="B184" s="49"/>
      <c r="C184" s="57" t="str">
        <f>IF(B184="Self",VLOOKUP(A184,Employees!$T$4:$Y$203,2,FALSE),IF(B184="Spouse",VLOOKUP(A184,Dependents!$O$4:$U$203,3,FALSE),""))</f>
        <v/>
      </c>
      <c r="D184" s="57" t="str">
        <f>IF(B184="Self",VLOOKUP(A184,Employees!$T$4:$Y$203,3,FALSE),IF(B184="Spouse",VLOOKUP(A184,Dependents!$O$4:$U$203,4,FALSE),""))</f>
        <v/>
      </c>
      <c r="E184" s="57" t="str">
        <f>IF(B184="Self",VLOOKUP(A184,Employees!$T$4:$Y$203,4,FALSE),IF(B184="Spouse",VLOOKUP(A184,Dependents!$O$4:$U$203,5,FALSE),""))</f>
        <v/>
      </c>
      <c r="F184" s="57" t="str">
        <f>IF(B184="Self",VLOOKUP(A184,Employees!$T$4:$Y$203,5,FALSE),IF(B184="Spouse",VLOOKUP(A184,Dependents!$O$4:$U$203,6,FALSE),""))</f>
        <v/>
      </c>
      <c r="G184" s="104" t="str">
        <f>IF(B184="Self",VLOOKUP(A184,Employees!$T$4:$Y$203,6,FALSE),IF(B184="Spouse",VLOOKUP(A184,Dependents!$O$4:$U$203,7,FALSE),""))</f>
        <v/>
      </c>
      <c r="H184" s="77"/>
      <c r="I184" s="102"/>
      <c r="J184" s="103" t="str">
        <f t="shared" si="2"/>
        <v/>
      </c>
      <c r="K184" s="102" t="str">
        <f>IF(I184="Current",VLOOKUP(A184,Employers!$O$4:$R$203,2,FALSE),"")</f>
        <v/>
      </c>
      <c r="L184" s="49" t="str">
        <f>IF(I184="Current",VLOOKUP(A184,Employers!$O$4:$R$203,3,FALSE), "")</f>
        <v/>
      </c>
      <c r="M184" s="53" t="str">
        <f>IF(I184="Current",VLOOKUP(A184,Employers!$O$4:$R$203,4,FALSE),"")</f>
        <v/>
      </c>
      <c r="N184" s="49"/>
      <c r="O184" s="54" t="str">
        <f>IF(ISNA(VLOOKUP(N184, Carriers!$A$2:$C$65, 2,FALSE)),"",(VLOOKUP(N184, Carriers!$A$2:$C$65, 2,FALSE)))</f>
        <v/>
      </c>
      <c r="P184" s="54" t="str">
        <f>IF(ISNA(VLOOKUP(O184, Carriers!$B$2:$D$65, 2,FALSE)),"",(VLOOKUP(O184, Carriers!$B$2:$D$65, 2,FALSE)))</f>
        <v/>
      </c>
      <c r="Q184" s="49"/>
      <c r="R184" s="49"/>
      <c r="S184" s="90"/>
      <c r="T184" s="90"/>
      <c r="U184" s="49"/>
      <c r="V184" s="77"/>
      <c r="W184" s="77"/>
      <c r="X184" s="77"/>
      <c r="Y184" s="77"/>
      <c r="Z184" s="77"/>
    </row>
    <row r="185" spans="1:26" x14ac:dyDescent="0.2">
      <c r="A185" s="86"/>
      <c r="B185" s="49"/>
      <c r="C185" s="57" t="str">
        <f>IF(B185="Self",VLOOKUP(A185,Employees!$T$4:$Y$203,2,FALSE),IF(B185="Spouse",VLOOKUP(A185,Dependents!$O$4:$U$203,3,FALSE),""))</f>
        <v/>
      </c>
      <c r="D185" s="57" t="str">
        <f>IF(B185="Self",VLOOKUP(A185,Employees!$T$4:$Y$203,3,FALSE),IF(B185="Spouse",VLOOKUP(A185,Dependents!$O$4:$U$203,4,FALSE),""))</f>
        <v/>
      </c>
      <c r="E185" s="57" t="str">
        <f>IF(B185="Self",VLOOKUP(A185,Employees!$T$4:$Y$203,4,FALSE),IF(B185="Spouse",VLOOKUP(A185,Dependents!$O$4:$U$203,5,FALSE),""))</f>
        <v/>
      </c>
      <c r="F185" s="57" t="str">
        <f>IF(B185="Self",VLOOKUP(A185,Employees!$T$4:$Y$203,5,FALSE),IF(B185="Spouse",VLOOKUP(A185,Dependents!$O$4:$U$203,6,FALSE),""))</f>
        <v/>
      </c>
      <c r="G185" s="104" t="str">
        <f>IF(B185="Self",VLOOKUP(A185,Employees!$T$4:$Y$203,6,FALSE),IF(B185="Spouse",VLOOKUP(A185,Dependents!$O$4:$U$203,7,FALSE),""))</f>
        <v/>
      </c>
      <c r="H185" s="77"/>
      <c r="I185" s="77"/>
      <c r="J185" s="49" t="str">
        <f t="shared" si="2"/>
        <v/>
      </c>
      <c r="K185" s="77" t="str">
        <f>IF(I185="Current",VLOOKUP(A185,Employers!$O$4:$R$203,2,FALSE),"")</f>
        <v/>
      </c>
      <c r="L185" s="49" t="str">
        <f>IF(I185="Current",VLOOKUP(A185,Employers!$O$4:$R$203,3,FALSE), "")</f>
        <v/>
      </c>
      <c r="M185" s="53" t="str">
        <f>IF(I185="Current",VLOOKUP(A185,Employers!$O$4:$R$203,4,FALSE),"")</f>
        <v/>
      </c>
      <c r="N185" s="49"/>
      <c r="O185" s="54" t="str">
        <f>IF(ISNA(VLOOKUP(N185, Carriers!$A$2:$C$65, 2,FALSE)),"",(VLOOKUP(N185, Carriers!$A$2:$C$65, 2,FALSE)))</f>
        <v/>
      </c>
      <c r="P185" s="54" t="str">
        <f>IF(ISNA(VLOOKUP(O185, Carriers!$B$2:$D$65, 2,FALSE)),"",(VLOOKUP(O185, Carriers!$B$2:$D$65, 2,FALSE)))</f>
        <v/>
      </c>
      <c r="Q185" s="49"/>
      <c r="R185" s="49"/>
      <c r="S185" s="90"/>
      <c r="T185" s="90"/>
      <c r="U185" s="49"/>
      <c r="V185" s="77"/>
      <c r="W185" s="77"/>
      <c r="X185" s="77"/>
      <c r="Y185" s="77"/>
      <c r="Z185" s="77"/>
    </row>
    <row r="186" spans="1:26" x14ac:dyDescent="0.2">
      <c r="A186" s="86"/>
      <c r="B186" s="49"/>
      <c r="C186" s="57" t="str">
        <f>IF(B186="Self",VLOOKUP(A186,Employees!$T$4:$Y$203,2,FALSE),IF(B186="Spouse",VLOOKUP(A186,Dependents!$O$4:$U$203,3,FALSE),""))</f>
        <v/>
      </c>
      <c r="D186" s="57" t="str">
        <f>IF(B186="Self",VLOOKUP(A186,Employees!$T$4:$Y$203,3,FALSE),IF(B186="Spouse",VLOOKUP(A186,Dependents!$O$4:$U$203,4,FALSE),""))</f>
        <v/>
      </c>
      <c r="E186" s="57" t="str">
        <f>IF(B186="Self",VLOOKUP(A186,Employees!$T$4:$Y$203,4,FALSE),IF(B186="Spouse",VLOOKUP(A186,Dependents!$O$4:$U$203,5,FALSE),""))</f>
        <v/>
      </c>
      <c r="F186" s="57" t="str">
        <f>IF(B186="Self",VLOOKUP(A186,Employees!$T$4:$Y$203,5,FALSE),IF(B186="Spouse",VLOOKUP(A186,Dependents!$O$4:$U$203,6,FALSE),""))</f>
        <v/>
      </c>
      <c r="G186" s="104" t="str">
        <f>IF(B186="Self",VLOOKUP(A186,Employees!$T$4:$Y$203,6,FALSE),IF(B186="Spouse",VLOOKUP(A186,Dependents!$O$4:$U$203,7,FALSE),""))</f>
        <v/>
      </c>
      <c r="H186" s="77"/>
      <c r="I186" s="77"/>
      <c r="J186" s="49" t="str">
        <f t="shared" si="2"/>
        <v/>
      </c>
      <c r="K186" s="77" t="str">
        <f>IF(I186="Current",VLOOKUP(A186,Employers!$O$4:$R$203,2,FALSE),"")</f>
        <v/>
      </c>
      <c r="L186" s="49" t="str">
        <f>IF(I186="Current",VLOOKUP(A186,Employers!$O$4:$R$203,3,FALSE), "")</f>
        <v/>
      </c>
      <c r="M186" s="53" t="str">
        <f>IF(I186="Current",VLOOKUP(A186,Employers!$O$4:$R$203,4,FALSE),"")</f>
        <v/>
      </c>
      <c r="N186" s="49"/>
      <c r="O186" s="54" t="str">
        <f>IF(ISNA(VLOOKUP(N186, Carriers!$A$2:$C$65, 2,FALSE)),"",(VLOOKUP(N186, Carriers!$A$2:$C$65, 2,FALSE)))</f>
        <v/>
      </c>
      <c r="P186" s="54" t="str">
        <f>IF(ISNA(VLOOKUP(O186, Carriers!$B$2:$D$65, 2,FALSE)),"",(VLOOKUP(O186, Carriers!$B$2:$D$65, 2,FALSE)))</f>
        <v/>
      </c>
      <c r="Q186" s="49"/>
      <c r="R186" s="49"/>
      <c r="S186" s="90"/>
      <c r="T186" s="90"/>
      <c r="U186" s="49"/>
      <c r="V186" s="77"/>
      <c r="W186" s="77"/>
      <c r="X186" s="77"/>
      <c r="Y186" s="77"/>
      <c r="Z186" s="77"/>
    </row>
    <row r="187" spans="1:26" x14ac:dyDescent="0.2">
      <c r="A187" s="86"/>
      <c r="B187" s="49"/>
      <c r="C187" s="57" t="str">
        <f>IF(B187="Self",VLOOKUP(A187,Employees!$T$4:$Y$203,2,FALSE),IF(B187="Spouse",VLOOKUP(A187,Dependents!$O$4:$U$203,3,FALSE),""))</f>
        <v/>
      </c>
      <c r="D187" s="57" t="str">
        <f>IF(B187="Self",VLOOKUP(A187,Employees!$T$4:$Y$203,3,FALSE),IF(B187="Spouse",VLOOKUP(A187,Dependents!$O$4:$U$203,4,FALSE),""))</f>
        <v/>
      </c>
      <c r="E187" s="57" t="str">
        <f>IF(B187="Self",VLOOKUP(A187,Employees!$T$4:$Y$203,4,FALSE),IF(B187="Spouse",VLOOKUP(A187,Dependents!$O$4:$U$203,5,FALSE),""))</f>
        <v/>
      </c>
      <c r="F187" s="57" t="str">
        <f>IF(B187="Self",VLOOKUP(A187,Employees!$T$4:$Y$203,5,FALSE),IF(B187="Spouse",VLOOKUP(A187,Dependents!$O$4:$U$203,6,FALSE),""))</f>
        <v/>
      </c>
      <c r="G187" s="104" t="str">
        <f>IF(B187="Self",VLOOKUP(A187,Employees!$T$4:$Y$203,6,FALSE),IF(B187="Spouse",VLOOKUP(A187,Dependents!$O$4:$U$203,7,FALSE),""))</f>
        <v/>
      </c>
      <c r="H187" s="77"/>
      <c r="I187" s="77"/>
      <c r="J187" s="49" t="str">
        <f t="shared" si="2"/>
        <v/>
      </c>
      <c r="K187" s="77" t="str">
        <f>IF(I187="Current",VLOOKUP(A187,Employers!$O$4:$R$203,2,FALSE),"")</f>
        <v/>
      </c>
      <c r="L187" s="49" t="str">
        <f>IF(I187="Current",VLOOKUP(A187,Employers!$O$4:$R$203,3,FALSE), "")</f>
        <v/>
      </c>
      <c r="M187" s="53" t="str">
        <f>IF(I187="Current",VLOOKUP(A187,Employers!$O$4:$R$203,4,FALSE),"")</f>
        <v/>
      </c>
      <c r="N187" s="49"/>
      <c r="O187" s="54" t="str">
        <f>IF(ISNA(VLOOKUP(N187, Carriers!$A$2:$C$65, 2,FALSE)),"",(VLOOKUP(N187, Carriers!$A$2:$C$65, 2,FALSE)))</f>
        <v/>
      </c>
      <c r="P187" s="54" t="str">
        <f>IF(ISNA(VLOOKUP(O187, Carriers!$B$2:$D$65, 2,FALSE)),"",(VLOOKUP(O187, Carriers!$B$2:$D$65, 2,FALSE)))</f>
        <v/>
      </c>
      <c r="Q187" s="49"/>
      <c r="R187" s="49"/>
      <c r="S187" s="90"/>
      <c r="T187" s="90"/>
      <c r="U187" s="49"/>
      <c r="V187" s="77"/>
      <c r="W187" s="77"/>
      <c r="X187" s="77"/>
      <c r="Y187" s="77"/>
      <c r="Z187" s="77"/>
    </row>
    <row r="188" spans="1:26" x14ac:dyDescent="0.2">
      <c r="A188" s="86"/>
      <c r="B188" s="49"/>
      <c r="C188" s="57" t="str">
        <f>IF(B188="Self",VLOOKUP(A188,Employees!$T$4:$Y$203,2,FALSE),IF(B188="Spouse",VLOOKUP(A188,Dependents!$O$4:$U$203,3,FALSE),""))</f>
        <v/>
      </c>
      <c r="D188" s="57" t="str">
        <f>IF(B188="Self",VLOOKUP(A188,Employees!$T$4:$Y$203,3,FALSE),IF(B188="Spouse",VLOOKUP(A188,Dependents!$O$4:$U$203,4,FALSE),""))</f>
        <v/>
      </c>
      <c r="E188" s="57" t="str">
        <f>IF(B188="Self",VLOOKUP(A188,Employees!$T$4:$Y$203,4,FALSE),IF(B188="Spouse",VLOOKUP(A188,Dependents!$O$4:$U$203,5,FALSE),""))</f>
        <v/>
      </c>
      <c r="F188" s="57" t="str">
        <f>IF(B188="Self",VLOOKUP(A188,Employees!$T$4:$Y$203,5,FALSE),IF(B188="Spouse",VLOOKUP(A188,Dependents!$O$4:$U$203,6,FALSE),""))</f>
        <v/>
      </c>
      <c r="G188" s="104" t="str">
        <f>IF(B188="Self",VLOOKUP(A188,Employees!$T$4:$Y$203,6,FALSE),IF(B188="Spouse",VLOOKUP(A188,Dependents!$O$4:$U$203,7,FALSE),""))</f>
        <v/>
      </c>
      <c r="H188" s="77"/>
      <c r="I188" s="77"/>
      <c r="J188" s="49" t="str">
        <f t="shared" si="2"/>
        <v/>
      </c>
      <c r="K188" s="77" t="str">
        <f>IF(I188="Current",VLOOKUP(A188,Employers!$O$4:$R$203,2,FALSE),"")</f>
        <v/>
      </c>
      <c r="L188" s="49" t="str">
        <f>IF(I188="Current",VLOOKUP(A188,Employers!$O$4:$R$203,3,FALSE), "")</f>
        <v/>
      </c>
      <c r="M188" s="53" t="str">
        <f>IF(I188="Current",VLOOKUP(A188,Employers!$O$4:$R$203,4,FALSE),"")</f>
        <v/>
      </c>
      <c r="N188" s="49"/>
      <c r="O188" s="54" t="str">
        <f>IF(ISNA(VLOOKUP(N188, Carriers!$A$2:$C$65, 2,FALSE)),"",(VLOOKUP(N188, Carriers!$A$2:$C$65, 2,FALSE)))</f>
        <v/>
      </c>
      <c r="P188" s="54" t="str">
        <f>IF(ISNA(VLOOKUP(O188, Carriers!$B$2:$D$65, 2,FALSE)),"",(VLOOKUP(O188, Carriers!$B$2:$D$65, 2,FALSE)))</f>
        <v/>
      </c>
      <c r="Q188" s="49"/>
      <c r="R188" s="49"/>
      <c r="S188" s="90"/>
      <c r="T188" s="90"/>
      <c r="U188" s="49"/>
      <c r="V188" s="77"/>
      <c r="W188" s="77"/>
      <c r="X188" s="77"/>
      <c r="Y188" s="77"/>
      <c r="Z188" s="77"/>
    </row>
    <row r="189" spans="1:26" x14ac:dyDescent="0.2">
      <c r="A189" s="87"/>
      <c r="B189" s="81"/>
      <c r="C189" s="81" t="str">
        <f>IF(B189="Self",VLOOKUP(A189,Employees!$T$4:$Y$203,2,FALSE),IF(B189="Spouse",VLOOKUP(A189,Dependents!$O$4:$U$203,3,FALSE),""))</f>
        <v/>
      </c>
      <c r="D189" s="81" t="str">
        <f>IF(B189="Self",VLOOKUP(A189,Employees!$T$4:$Y$203,3,FALSE),IF(B189="Spouse",VLOOKUP(A189,Dependents!$O$4:$U$203,4,FALSE),""))</f>
        <v/>
      </c>
      <c r="E189" s="81" t="str">
        <f>IF(B189="Self",VLOOKUP(A189,Employees!$T$4:$Y$203,4,FALSE),IF(B189="Spouse",VLOOKUP(A189,Dependents!$O$4:$U$203,5,FALSE),""))</f>
        <v/>
      </c>
      <c r="F189" s="81" t="str">
        <f>IF(B189="Self",VLOOKUP(A189,Employees!$T$4:$Y$203,5,FALSE),IF(B189="Spouse",VLOOKUP(A189,Dependents!$O$4:$U$203,6,FALSE),""))</f>
        <v/>
      </c>
      <c r="G189" s="61" t="str">
        <f>IF(B189="Self",VLOOKUP(A189,Employees!$T$4:$Y$203,6,FALSE),IF(B189="Spouse",VLOOKUP(A189,Dependents!$O$4:$U$203,7,FALSE),""))</f>
        <v/>
      </c>
      <c r="H189" s="81"/>
      <c r="I189" s="101"/>
      <c r="J189" s="101" t="str">
        <f t="shared" si="2"/>
        <v/>
      </c>
      <c r="K189" s="101" t="str">
        <f>IF(I189="Current",VLOOKUP(A189,Employers!$O$4:$R$203,2,FALSE),"")</f>
        <v/>
      </c>
      <c r="L189" s="60" t="str">
        <f>IF(I189="Current",VLOOKUP(A189,Employers!$O$4:$R$203,3,FALSE), "")</f>
        <v/>
      </c>
      <c r="M189" s="64" t="str">
        <f>IF(I189="Current",VLOOKUP(A189,Employers!$O$4:$R$203,4,FALSE),"")</f>
        <v/>
      </c>
      <c r="N189" s="81"/>
      <c r="O189" s="81" t="str">
        <f>IF(ISNA(VLOOKUP(N189, Carriers!$A$2:$C$65, 2,FALSE)),"",(VLOOKUP(N189, Carriers!$A$2:$C$65, 2,FALSE)))</f>
        <v/>
      </c>
      <c r="P189" s="81" t="str">
        <f>IF(ISNA(VLOOKUP(O189, Carriers!$B$2:$D$65, 2,FALSE)),"",(VLOOKUP(O189, Carriers!$B$2:$D$65, 2,FALSE)))</f>
        <v/>
      </c>
      <c r="Q189" s="81"/>
      <c r="R189" s="91"/>
      <c r="S189" s="92"/>
      <c r="T189" s="92"/>
      <c r="U189" s="60"/>
      <c r="V189" s="81"/>
      <c r="W189" s="81"/>
      <c r="X189" s="81"/>
      <c r="Y189" s="81"/>
      <c r="Z189" s="81"/>
    </row>
    <row r="190" spans="1:26" x14ac:dyDescent="0.2">
      <c r="A190" s="87"/>
      <c r="B190" s="81"/>
      <c r="C190" s="81" t="str">
        <f>IF(B190="Self",VLOOKUP(A190,Employees!$T$4:$Y$203,2,FALSE),IF(B190="Spouse",VLOOKUP(A190,Dependents!$O$4:$U$203,3,FALSE),""))</f>
        <v/>
      </c>
      <c r="D190" s="81" t="str">
        <f>IF(B190="Self",VLOOKUP(A190,Employees!$T$4:$Y$203,3,FALSE),IF(B190="Spouse",VLOOKUP(A190,Dependents!$O$4:$U$203,4,FALSE),""))</f>
        <v/>
      </c>
      <c r="E190" s="81" t="str">
        <f>IF(B190="Self",VLOOKUP(A190,Employees!$T$4:$Y$203,4,FALSE),IF(B190="Spouse",VLOOKUP(A190,Dependents!$O$4:$U$203,5,FALSE),""))</f>
        <v/>
      </c>
      <c r="F190" s="81" t="str">
        <f>IF(B190="Self",VLOOKUP(A190,Employees!$T$4:$Y$203,5,FALSE),IF(B190="Spouse",VLOOKUP(A190,Dependents!$O$4:$U$203,6,FALSE),""))</f>
        <v/>
      </c>
      <c r="G190" s="61" t="str">
        <f>IF(B190="Self",VLOOKUP(A190,Employees!$T$4:$Y$203,6,FALSE),IF(B190="Spouse",VLOOKUP(A190,Dependents!$O$4:$U$203,7,FALSE),""))</f>
        <v/>
      </c>
      <c r="H190" s="81"/>
      <c r="I190" s="101"/>
      <c r="J190" s="101" t="str">
        <f t="shared" si="2"/>
        <v/>
      </c>
      <c r="K190" s="101" t="str">
        <f>IF(I190="Current",VLOOKUP(A190,Employers!$O$4:$R$203,2,FALSE),"")</f>
        <v/>
      </c>
      <c r="L190" s="60" t="str">
        <f>IF(I190="Current",VLOOKUP(A190,Employers!$O$4:$R$203,3,FALSE), "")</f>
        <v/>
      </c>
      <c r="M190" s="64" t="str">
        <f>IF(I190="Current",VLOOKUP(A190,Employers!$O$4:$R$203,4,FALSE),"")</f>
        <v/>
      </c>
      <c r="N190" s="81"/>
      <c r="O190" s="81" t="str">
        <f>IF(ISNA(VLOOKUP(N190, Carriers!$A$2:$C$65, 2,FALSE)),"",(VLOOKUP(N190, Carriers!$A$2:$C$65, 2,FALSE)))</f>
        <v/>
      </c>
      <c r="P190" s="81" t="str">
        <f>IF(ISNA(VLOOKUP(O190, Carriers!$B$2:$D$65, 2,FALSE)),"",(VLOOKUP(O190, Carriers!$B$2:$D$65, 2,FALSE)))</f>
        <v/>
      </c>
      <c r="Q190" s="81"/>
      <c r="R190" s="91"/>
      <c r="S190" s="92"/>
      <c r="T190" s="92"/>
      <c r="U190" s="60"/>
      <c r="V190" s="81"/>
      <c r="W190" s="81"/>
      <c r="X190" s="81"/>
      <c r="Y190" s="81"/>
      <c r="Z190" s="81"/>
    </row>
    <row r="191" spans="1:26" x14ac:dyDescent="0.2">
      <c r="A191" s="87"/>
      <c r="B191" s="81"/>
      <c r="C191" s="81" t="str">
        <f>IF(B191="Self",VLOOKUP(A191,Employees!$T$4:$Y$203,2,FALSE),IF(B191="Spouse",VLOOKUP(A191,Dependents!$O$4:$U$203,3,FALSE),""))</f>
        <v/>
      </c>
      <c r="D191" s="81" t="str">
        <f>IF(B191="Self",VLOOKUP(A191,Employees!$T$4:$Y$203,3,FALSE),IF(B191="Spouse",VLOOKUP(A191,Dependents!$O$4:$U$203,4,FALSE),""))</f>
        <v/>
      </c>
      <c r="E191" s="81" t="str">
        <f>IF(B191="Self",VLOOKUP(A191,Employees!$T$4:$Y$203,4,FALSE),IF(B191="Spouse",VLOOKUP(A191,Dependents!$O$4:$U$203,5,FALSE),""))</f>
        <v/>
      </c>
      <c r="F191" s="81" t="str">
        <f>IF(B191="Self",VLOOKUP(A191,Employees!$T$4:$Y$203,5,FALSE),IF(B191="Spouse",VLOOKUP(A191,Dependents!$O$4:$U$203,6,FALSE),""))</f>
        <v/>
      </c>
      <c r="G191" s="61" t="str">
        <f>IF(B191="Self",VLOOKUP(A191,Employees!$T$4:$Y$203,6,FALSE),IF(B191="Spouse",VLOOKUP(A191,Dependents!$O$4:$U$203,7,FALSE),""))</f>
        <v/>
      </c>
      <c r="H191" s="81"/>
      <c r="I191" s="101"/>
      <c r="J191" s="101" t="str">
        <f t="shared" si="2"/>
        <v/>
      </c>
      <c r="K191" s="101" t="str">
        <f>IF(I191="Current",VLOOKUP(A191,Employers!$O$4:$R$203,2,FALSE),"")</f>
        <v/>
      </c>
      <c r="L191" s="60" t="str">
        <f>IF(I191="Current",VLOOKUP(A191,Employers!$O$4:$R$203,3,FALSE), "")</f>
        <v/>
      </c>
      <c r="M191" s="64" t="str">
        <f>IF(I191="Current",VLOOKUP(A191,Employers!$O$4:$R$203,4,FALSE),"")</f>
        <v/>
      </c>
      <c r="N191" s="81"/>
      <c r="O191" s="81" t="str">
        <f>IF(ISNA(VLOOKUP(N191, Carriers!$A$2:$C$65, 2,FALSE)),"",(VLOOKUP(N191, Carriers!$A$2:$C$65, 2,FALSE)))</f>
        <v/>
      </c>
      <c r="P191" s="81" t="str">
        <f>IF(ISNA(VLOOKUP(O191, Carriers!$B$2:$D$65, 2,FALSE)),"",(VLOOKUP(O191, Carriers!$B$2:$D$65, 2,FALSE)))</f>
        <v/>
      </c>
      <c r="Q191" s="81"/>
      <c r="R191" s="91"/>
      <c r="S191" s="92"/>
      <c r="T191" s="92"/>
      <c r="U191" s="60"/>
      <c r="V191" s="81"/>
      <c r="W191" s="81"/>
      <c r="X191" s="81"/>
      <c r="Y191" s="81"/>
      <c r="Z191" s="81"/>
    </row>
    <row r="192" spans="1:26" x14ac:dyDescent="0.2">
      <c r="A192" s="87"/>
      <c r="B192" s="81"/>
      <c r="C192" s="81" t="str">
        <f>IF(B192="Self",VLOOKUP(A192,Employees!$T$4:$Y$203,2,FALSE),IF(B192="Spouse",VLOOKUP(A192,Dependents!$O$4:$U$203,3,FALSE),""))</f>
        <v/>
      </c>
      <c r="D192" s="81" t="str">
        <f>IF(B192="Self",VLOOKUP(A192,Employees!$T$4:$Y$203,3,FALSE),IF(B192="Spouse",VLOOKUP(A192,Dependents!$O$4:$U$203,4,FALSE),""))</f>
        <v/>
      </c>
      <c r="E192" s="81" t="str">
        <f>IF(B192="Self",VLOOKUP(A192,Employees!$T$4:$Y$203,4,FALSE),IF(B192="Spouse",VLOOKUP(A192,Dependents!$O$4:$U$203,5,FALSE),""))</f>
        <v/>
      </c>
      <c r="F192" s="81" t="str">
        <f>IF(B192="Self",VLOOKUP(A192,Employees!$T$4:$Y$203,5,FALSE),IF(B192="Spouse",VLOOKUP(A192,Dependents!$O$4:$U$203,6,FALSE),""))</f>
        <v/>
      </c>
      <c r="G192" s="61" t="str">
        <f>IF(B192="Self",VLOOKUP(A192,Employees!$T$4:$Y$203,6,FALSE),IF(B192="Spouse",VLOOKUP(A192,Dependents!$O$4:$U$203,7,FALSE),""))</f>
        <v/>
      </c>
      <c r="H192" s="81"/>
      <c r="I192" s="101"/>
      <c r="J192" s="101" t="str">
        <f t="shared" si="2"/>
        <v/>
      </c>
      <c r="K192" s="101" t="str">
        <f>IF(I192="Current",VLOOKUP(A192,Employers!$O$4:$R$203,2,FALSE),"")</f>
        <v/>
      </c>
      <c r="L192" s="60" t="str">
        <f>IF(I192="Current",VLOOKUP(A192,Employers!$O$4:$R$203,3,FALSE), "")</f>
        <v/>
      </c>
      <c r="M192" s="64" t="str">
        <f>IF(I192="Current",VLOOKUP(A192,Employers!$O$4:$R$203,4,FALSE),"")</f>
        <v/>
      </c>
      <c r="N192" s="81"/>
      <c r="O192" s="81" t="str">
        <f>IF(ISNA(VLOOKUP(N192, Carriers!$A$2:$C$65, 2,FALSE)),"",(VLOOKUP(N192, Carriers!$A$2:$C$65, 2,FALSE)))</f>
        <v/>
      </c>
      <c r="P192" s="81" t="str">
        <f>IF(ISNA(VLOOKUP(O192, Carriers!$B$2:$D$65, 2,FALSE)),"",(VLOOKUP(O192, Carriers!$B$2:$D$65, 2,FALSE)))</f>
        <v/>
      </c>
      <c r="Q192" s="81"/>
      <c r="R192" s="91"/>
      <c r="S192" s="92"/>
      <c r="T192" s="92"/>
      <c r="U192" s="60"/>
      <c r="V192" s="81"/>
      <c r="W192" s="81"/>
      <c r="X192" s="81"/>
      <c r="Y192" s="81"/>
      <c r="Z192" s="81"/>
    </row>
    <row r="193" spans="1:26" x14ac:dyDescent="0.2">
      <c r="A193" s="87"/>
      <c r="B193" s="81"/>
      <c r="C193" s="81" t="str">
        <f>IF(B193="Self",VLOOKUP(A193,Employees!$T$4:$Y$203,2,FALSE),IF(B193="Spouse",VLOOKUP(A193,Dependents!$O$4:$U$203,3,FALSE),""))</f>
        <v/>
      </c>
      <c r="D193" s="81" t="str">
        <f>IF(B193="Self",VLOOKUP(A193,Employees!$T$4:$Y$203,3,FALSE),IF(B193="Spouse",VLOOKUP(A193,Dependents!$O$4:$U$203,4,FALSE),""))</f>
        <v/>
      </c>
      <c r="E193" s="81" t="str">
        <f>IF(B193="Self",VLOOKUP(A193,Employees!$T$4:$Y$203,4,FALSE),IF(B193="Spouse",VLOOKUP(A193,Dependents!$O$4:$U$203,5,FALSE),""))</f>
        <v/>
      </c>
      <c r="F193" s="81" t="str">
        <f>IF(B193="Self",VLOOKUP(A193,Employees!$T$4:$Y$203,5,FALSE),IF(B193="Spouse",VLOOKUP(A193,Dependents!$O$4:$U$203,6,FALSE),""))</f>
        <v/>
      </c>
      <c r="G193" s="61" t="str">
        <f>IF(B193="Self",VLOOKUP(A193,Employees!$T$4:$Y$203,6,FALSE),IF(B193="Spouse",VLOOKUP(A193,Dependents!$O$4:$U$203,7,FALSE),""))</f>
        <v/>
      </c>
      <c r="H193" s="81"/>
      <c r="I193" s="101"/>
      <c r="J193" s="101" t="str">
        <f t="shared" si="2"/>
        <v/>
      </c>
      <c r="K193" s="101" t="str">
        <f>IF(I193="Current",VLOOKUP(A193,Employers!$O$4:$R$203,2,FALSE),"")</f>
        <v/>
      </c>
      <c r="L193" s="60" t="str">
        <f>IF(I193="Current",VLOOKUP(A193,Employers!$O$4:$R$203,3,FALSE), "")</f>
        <v/>
      </c>
      <c r="M193" s="64" t="str">
        <f>IF(I193="Current",VLOOKUP(A193,Employers!$O$4:$R$203,4,FALSE),"")</f>
        <v/>
      </c>
      <c r="N193" s="81"/>
      <c r="O193" s="81" t="str">
        <f>IF(ISNA(VLOOKUP(N193, Carriers!$A$2:$C$65, 2,FALSE)),"",(VLOOKUP(N193, Carriers!$A$2:$C$65, 2,FALSE)))</f>
        <v/>
      </c>
      <c r="P193" s="81" t="str">
        <f>IF(ISNA(VLOOKUP(O193, Carriers!$B$2:$D$65, 2,FALSE)),"",(VLOOKUP(O193, Carriers!$B$2:$D$65, 2,FALSE)))</f>
        <v/>
      </c>
      <c r="Q193" s="81"/>
      <c r="R193" s="91"/>
      <c r="S193" s="92"/>
      <c r="T193" s="92"/>
      <c r="U193" s="60"/>
      <c r="V193" s="81"/>
      <c r="W193" s="81"/>
      <c r="X193" s="81"/>
      <c r="Y193" s="81"/>
      <c r="Z193" s="81"/>
    </row>
    <row r="194" spans="1:26" x14ac:dyDescent="0.2">
      <c r="A194" s="86"/>
      <c r="B194" s="49"/>
      <c r="C194" s="57" t="str">
        <f>IF(B194="Self",VLOOKUP(A194,Employees!$T$4:$Y$203,2,FALSE),IF(B194="Spouse",VLOOKUP(A194,Dependents!$O$4:$U$203,3,FALSE),""))</f>
        <v/>
      </c>
      <c r="D194" s="57" t="str">
        <f>IF(B194="Self",VLOOKUP(A194,Employees!$T$4:$Y$203,3,FALSE),IF(B194="Spouse",VLOOKUP(A194,Dependents!$O$4:$U$203,4,FALSE),""))</f>
        <v/>
      </c>
      <c r="E194" s="57" t="str">
        <f>IF(B194="Self",VLOOKUP(A194,Employees!$T$4:$Y$203,4,FALSE),IF(B194="Spouse",VLOOKUP(A194,Dependents!$O$4:$U$203,5,FALSE),""))</f>
        <v/>
      </c>
      <c r="F194" s="57" t="str">
        <f>IF(B194="Self",VLOOKUP(A194,Employees!$T$4:$Y$203,5,FALSE),IF(B194="Spouse",VLOOKUP(A194,Dependents!$O$4:$U$203,6,FALSE),""))</f>
        <v/>
      </c>
      <c r="G194" s="104" t="str">
        <f>IF(B194="Self",VLOOKUP(A194,Employees!$T$4:$Y$203,6,FALSE),IF(B194="Spouse",VLOOKUP(A194,Dependents!$O$4:$U$203,7,FALSE),""))</f>
        <v/>
      </c>
      <c r="H194" s="77"/>
      <c r="I194" s="102"/>
      <c r="J194" s="103" t="str">
        <f t="shared" si="2"/>
        <v/>
      </c>
      <c r="K194" s="102" t="str">
        <f>IF(I194="Current",VLOOKUP(A194,Employers!$O$4:$R$203,2,FALSE),"")</f>
        <v/>
      </c>
      <c r="L194" s="49" t="str">
        <f>IF(I194="Current",VLOOKUP(A194,Employers!$O$4:$R$203,3,FALSE), "")</f>
        <v/>
      </c>
      <c r="M194" s="53" t="str">
        <f>IF(I194="Current",VLOOKUP(A194,Employers!$O$4:$R$203,4,FALSE),"")</f>
        <v/>
      </c>
      <c r="N194" s="49"/>
      <c r="O194" s="54" t="str">
        <f>IF(ISNA(VLOOKUP(N194, Carriers!$A$2:$C$65, 2,FALSE)),"",(VLOOKUP(N194, Carriers!$A$2:$C$65, 2,FALSE)))</f>
        <v/>
      </c>
      <c r="P194" s="54" t="str">
        <f>IF(ISNA(VLOOKUP(O194, Carriers!$B$2:$D$65, 2,FALSE)),"",(VLOOKUP(O194, Carriers!$B$2:$D$65, 2,FALSE)))</f>
        <v/>
      </c>
      <c r="Q194" s="49"/>
      <c r="R194" s="49"/>
      <c r="S194" s="90"/>
      <c r="T194" s="90"/>
      <c r="U194" s="49"/>
      <c r="V194" s="77"/>
      <c r="W194" s="77"/>
      <c r="X194" s="77"/>
      <c r="Y194" s="77"/>
      <c r="Z194" s="77"/>
    </row>
    <row r="195" spans="1:26" x14ac:dyDescent="0.2">
      <c r="A195" s="86"/>
      <c r="B195" s="49"/>
      <c r="C195" s="57" t="str">
        <f>IF(B195="Self",VLOOKUP(A195,Employees!$T$4:$Y$203,2,FALSE),IF(B195="Spouse",VLOOKUP(A195,Dependents!$O$4:$U$203,3,FALSE),""))</f>
        <v/>
      </c>
      <c r="D195" s="57" t="str">
        <f>IF(B195="Self",VLOOKUP(A195,Employees!$T$4:$Y$203,3,FALSE),IF(B195="Spouse",VLOOKUP(A195,Dependents!$O$4:$U$203,4,FALSE),""))</f>
        <v/>
      </c>
      <c r="E195" s="57" t="str">
        <f>IF(B195="Self",VLOOKUP(A195,Employees!$T$4:$Y$203,4,FALSE),IF(B195="Spouse",VLOOKUP(A195,Dependents!$O$4:$U$203,5,FALSE),""))</f>
        <v/>
      </c>
      <c r="F195" s="57" t="str">
        <f>IF(B195="Self",VLOOKUP(A195,Employees!$T$4:$Y$203,5,FALSE),IF(B195="Spouse",VLOOKUP(A195,Dependents!$O$4:$U$203,6,FALSE),""))</f>
        <v/>
      </c>
      <c r="G195" s="104" t="str">
        <f>IF(B195="Self",VLOOKUP(A195,Employees!$T$4:$Y$203,6,FALSE),IF(B195="Spouse",VLOOKUP(A195,Dependents!$O$4:$U$203,7,FALSE),""))</f>
        <v/>
      </c>
      <c r="H195" s="77"/>
      <c r="I195" s="77"/>
      <c r="J195" s="49" t="str">
        <f t="shared" si="2"/>
        <v/>
      </c>
      <c r="K195" s="77" t="str">
        <f>IF(I195="Current",VLOOKUP(A195,Employers!$O$4:$R$203,2,FALSE),"")</f>
        <v/>
      </c>
      <c r="L195" s="49" t="str">
        <f>IF(I195="Current",VLOOKUP(A195,Employers!$O$4:$R$203,3,FALSE), "")</f>
        <v/>
      </c>
      <c r="M195" s="53" t="str">
        <f>IF(I195="Current",VLOOKUP(A195,Employers!$O$4:$R$203,4,FALSE),"")</f>
        <v/>
      </c>
      <c r="N195" s="49"/>
      <c r="O195" s="54" t="str">
        <f>IF(ISNA(VLOOKUP(N195, Carriers!$A$2:$C$65, 2,FALSE)),"",(VLOOKUP(N195, Carriers!$A$2:$C$65, 2,FALSE)))</f>
        <v/>
      </c>
      <c r="P195" s="54" t="str">
        <f>IF(ISNA(VLOOKUP(O195, Carriers!$B$2:$D$65, 2,FALSE)),"",(VLOOKUP(O195, Carriers!$B$2:$D$65, 2,FALSE)))</f>
        <v/>
      </c>
      <c r="Q195" s="49"/>
      <c r="R195" s="49"/>
      <c r="S195" s="90"/>
      <c r="T195" s="90"/>
      <c r="U195" s="49"/>
      <c r="V195" s="77"/>
      <c r="W195" s="77"/>
      <c r="X195" s="77"/>
      <c r="Y195" s="77"/>
      <c r="Z195" s="77"/>
    </row>
    <row r="196" spans="1:26" x14ac:dyDescent="0.2">
      <c r="A196" s="86"/>
      <c r="B196" s="49"/>
      <c r="C196" s="57" t="str">
        <f>IF(B196="Self",VLOOKUP(A196,Employees!$T$4:$Y$203,2,FALSE),IF(B196="Spouse",VLOOKUP(A196,Dependents!$O$4:$U$203,3,FALSE),""))</f>
        <v/>
      </c>
      <c r="D196" s="57" t="str">
        <f>IF(B196="Self",VLOOKUP(A196,Employees!$T$4:$Y$203,3,FALSE),IF(B196="Spouse",VLOOKUP(A196,Dependents!$O$4:$U$203,4,FALSE),""))</f>
        <v/>
      </c>
      <c r="E196" s="57" t="str">
        <f>IF(B196="Self",VLOOKUP(A196,Employees!$T$4:$Y$203,4,FALSE),IF(B196="Spouse",VLOOKUP(A196,Dependents!$O$4:$U$203,5,FALSE),""))</f>
        <v/>
      </c>
      <c r="F196" s="57" t="str">
        <f>IF(B196="Self",VLOOKUP(A196,Employees!$T$4:$Y$203,5,FALSE),IF(B196="Spouse",VLOOKUP(A196,Dependents!$O$4:$U$203,6,FALSE),""))</f>
        <v/>
      </c>
      <c r="G196" s="104" t="str">
        <f>IF(B196="Self",VLOOKUP(A196,Employees!$T$4:$Y$203,6,FALSE),IF(B196="Spouse",VLOOKUP(A196,Dependents!$O$4:$U$203,7,FALSE),""))</f>
        <v/>
      </c>
      <c r="H196" s="77"/>
      <c r="I196" s="77"/>
      <c r="J196" s="49" t="str">
        <f t="shared" si="2"/>
        <v/>
      </c>
      <c r="K196" s="77" t="str">
        <f>IF(I196="Current",VLOOKUP(A196,Employers!$O$4:$R$203,2,FALSE),"")</f>
        <v/>
      </c>
      <c r="L196" s="49" t="str">
        <f>IF(I196="Current",VLOOKUP(A196,Employers!$O$4:$R$203,3,FALSE), "")</f>
        <v/>
      </c>
      <c r="M196" s="53" t="str">
        <f>IF(I196="Current",VLOOKUP(A196,Employers!$O$4:$R$203,4,FALSE),"")</f>
        <v/>
      </c>
      <c r="N196" s="49"/>
      <c r="O196" s="54" t="str">
        <f>IF(ISNA(VLOOKUP(N196, Carriers!$A$2:$C$65, 2,FALSE)),"",(VLOOKUP(N196, Carriers!$A$2:$C$65, 2,FALSE)))</f>
        <v/>
      </c>
      <c r="P196" s="54" t="str">
        <f>IF(ISNA(VLOOKUP(O196, Carriers!$B$2:$D$65, 2,FALSE)),"",(VLOOKUP(O196, Carriers!$B$2:$D$65, 2,FALSE)))</f>
        <v/>
      </c>
      <c r="Q196" s="49"/>
      <c r="R196" s="49"/>
      <c r="S196" s="90"/>
      <c r="T196" s="90"/>
      <c r="U196" s="49"/>
      <c r="V196" s="77"/>
      <c r="W196" s="77"/>
      <c r="X196" s="77"/>
      <c r="Y196" s="77"/>
      <c r="Z196" s="77"/>
    </row>
    <row r="197" spans="1:26" x14ac:dyDescent="0.2">
      <c r="A197" s="86"/>
      <c r="B197" s="49"/>
      <c r="C197" s="57" t="str">
        <f>IF(B197="Self",VLOOKUP(A197,Employees!$T$4:$Y$203,2,FALSE),IF(B197="Spouse",VLOOKUP(A197,Dependents!$O$4:$U$203,3,FALSE),""))</f>
        <v/>
      </c>
      <c r="D197" s="57" t="str">
        <f>IF(B197="Self",VLOOKUP(A197,Employees!$T$4:$Y$203,3,FALSE),IF(B197="Spouse",VLOOKUP(A197,Dependents!$O$4:$U$203,4,FALSE),""))</f>
        <v/>
      </c>
      <c r="E197" s="57" t="str">
        <f>IF(B197="Self",VLOOKUP(A197,Employees!$T$4:$Y$203,4,FALSE),IF(B197="Spouse",VLOOKUP(A197,Dependents!$O$4:$U$203,5,FALSE),""))</f>
        <v/>
      </c>
      <c r="F197" s="57" t="str">
        <f>IF(B197="Self",VLOOKUP(A197,Employees!$T$4:$Y$203,5,FALSE),IF(B197="Spouse",VLOOKUP(A197,Dependents!$O$4:$U$203,6,FALSE),""))</f>
        <v/>
      </c>
      <c r="G197" s="104" t="str">
        <f>IF(B197="Self",VLOOKUP(A197,Employees!$T$4:$Y$203,6,FALSE),IF(B197="Spouse",VLOOKUP(A197,Dependents!$O$4:$U$203,7,FALSE),""))</f>
        <v/>
      </c>
      <c r="H197" s="77"/>
      <c r="I197" s="77"/>
      <c r="J197" s="49" t="str">
        <f t="shared" si="2"/>
        <v/>
      </c>
      <c r="K197" s="77" t="str">
        <f>IF(I197="Current",VLOOKUP(A197,Employers!$O$4:$R$203,2,FALSE),"")</f>
        <v/>
      </c>
      <c r="L197" s="49" t="str">
        <f>IF(I197="Current",VLOOKUP(A197,Employers!$O$4:$R$203,3,FALSE), "")</f>
        <v/>
      </c>
      <c r="M197" s="53" t="str">
        <f>IF(I197="Current",VLOOKUP(A197,Employers!$O$4:$R$203,4,FALSE),"")</f>
        <v/>
      </c>
      <c r="N197" s="49"/>
      <c r="O197" s="54" t="str">
        <f>IF(ISNA(VLOOKUP(N197, Carriers!$A$2:$C$65, 2,FALSE)),"",(VLOOKUP(N197, Carriers!$A$2:$C$65, 2,FALSE)))</f>
        <v/>
      </c>
      <c r="P197" s="54" t="str">
        <f>IF(ISNA(VLOOKUP(O197, Carriers!$B$2:$D$65, 2,FALSE)),"",(VLOOKUP(O197, Carriers!$B$2:$D$65, 2,FALSE)))</f>
        <v/>
      </c>
      <c r="Q197" s="49"/>
      <c r="R197" s="49"/>
      <c r="S197" s="90"/>
      <c r="T197" s="90"/>
      <c r="U197" s="49"/>
      <c r="V197" s="77"/>
      <c r="W197" s="77"/>
      <c r="X197" s="77"/>
      <c r="Y197" s="77"/>
      <c r="Z197" s="77"/>
    </row>
    <row r="198" spans="1:26" x14ac:dyDescent="0.2">
      <c r="A198" s="86"/>
      <c r="B198" s="49"/>
      <c r="C198" s="57" t="str">
        <f>IF(B198="Self",VLOOKUP(A198,Employees!$T$4:$Y$203,2,FALSE),IF(B198="Spouse",VLOOKUP(A198,Dependents!$O$4:$U$203,3,FALSE),""))</f>
        <v/>
      </c>
      <c r="D198" s="57" t="str">
        <f>IF(B198="Self",VLOOKUP(A198,Employees!$T$4:$Y$203,3,FALSE),IF(B198="Spouse",VLOOKUP(A198,Dependents!$O$4:$U$203,4,FALSE),""))</f>
        <v/>
      </c>
      <c r="E198" s="57" t="str">
        <f>IF(B198="Self",VLOOKUP(A198,Employees!$T$4:$Y$203,4,FALSE),IF(B198="Spouse",VLOOKUP(A198,Dependents!$O$4:$U$203,5,FALSE),""))</f>
        <v/>
      </c>
      <c r="F198" s="57" t="str">
        <f>IF(B198="Self",VLOOKUP(A198,Employees!$T$4:$Y$203,5,FALSE),IF(B198="Spouse",VLOOKUP(A198,Dependents!$O$4:$U$203,6,FALSE),""))</f>
        <v/>
      </c>
      <c r="G198" s="104" t="str">
        <f>IF(B198="Self",VLOOKUP(A198,Employees!$T$4:$Y$203,6,FALSE),IF(B198="Spouse",VLOOKUP(A198,Dependents!$O$4:$U$203,7,FALSE),""))</f>
        <v/>
      </c>
      <c r="H198" s="77"/>
      <c r="I198" s="77"/>
      <c r="J198" s="49" t="str">
        <f t="shared" ref="J198:J207" si="3">IF(I198="Current",VLOOKUP(I198,$I$4:$J$203,2,FALSE),"")</f>
        <v/>
      </c>
      <c r="K198" s="77" t="str">
        <f>IF(I198="Current",VLOOKUP(A198,Employers!$O$4:$R$203,2,FALSE),"")</f>
        <v/>
      </c>
      <c r="L198" s="49" t="str">
        <f>IF(I198="Current",VLOOKUP(A198,Employers!$O$4:$R$203,3,FALSE), "")</f>
        <v/>
      </c>
      <c r="M198" s="53" t="str">
        <f>IF(I198="Current",VLOOKUP(A198,Employers!$O$4:$R$203,4,FALSE),"")</f>
        <v/>
      </c>
      <c r="N198" s="49"/>
      <c r="O198" s="54" t="str">
        <f>IF(ISNA(VLOOKUP(N198, Carriers!$A$2:$C$65, 2,FALSE)),"",(VLOOKUP(N198, Carriers!$A$2:$C$65, 2,FALSE)))</f>
        <v/>
      </c>
      <c r="P198" s="54" t="str">
        <f>IF(ISNA(VLOOKUP(O198, Carriers!$B$2:$D$65, 2,FALSE)),"",(VLOOKUP(O198, Carriers!$B$2:$D$65, 2,FALSE)))</f>
        <v/>
      </c>
      <c r="Q198" s="49"/>
      <c r="R198" s="49"/>
      <c r="S198" s="90"/>
      <c r="T198" s="90"/>
      <c r="U198" s="49"/>
      <c r="V198" s="77"/>
      <c r="W198" s="77"/>
      <c r="X198" s="77"/>
      <c r="Y198" s="77"/>
      <c r="Z198" s="77"/>
    </row>
    <row r="199" spans="1:26" x14ac:dyDescent="0.2">
      <c r="A199" s="87"/>
      <c r="B199" s="81"/>
      <c r="C199" s="81" t="str">
        <f>IF(B199="Self",VLOOKUP(A199,Employees!$T$4:$Y$203,2,FALSE),IF(B199="Spouse",VLOOKUP(A199,Dependents!$O$4:$U$203,3,FALSE),""))</f>
        <v/>
      </c>
      <c r="D199" s="81" t="str">
        <f>IF(B199="Self",VLOOKUP(A199,Employees!$T$4:$Y$203,3,FALSE),IF(B199="Spouse",VLOOKUP(A199,Dependents!$O$4:$U$203,4,FALSE),""))</f>
        <v/>
      </c>
      <c r="E199" s="81" t="str">
        <f>IF(B199="Self",VLOOKUP(A199,Employees!$T$4:$Y$203,4,FALSE),IF(B199="Spouse",VLOOKUP(A199,Dependents!$O$4:$U$203,5,FALSE),""))</f>
        <v/>
      </c>
      <c r="F199" s="81" t="str">
        <f>IF(B199="Self",VLOOKUP(A199,Employees!$T$4:$Y$203,5,FALSE),IF(B199="Spouse",VLOOKUP(A199,Dependents!$O$4:$U$203,6,FALSE),""))</f>
        <v/>
      </c>
      <c r="G199" s="61" t="str">
        <f>IF(B199="Self",VLOOKUP(A199,Employees!$T$4:$Y$203,6,FALSE),IF(B199="Spouse",VLOOKUP(A199,Dependents!$O$4:$U$203,7,FALSE),""))</f>
        <v/>
      </c>
      <c r="H199" s="81"/>
      <c r="I199" s="101"/>
      <c r="J199" s="101" t="str">
        <f t="shared" si="3"/>
        <v/>
      </c>
      <c r="K199" s="101" t="str">
        <f>IF(I199="Current",VLOOKUP(A199,Employers!$O$4:$R$203,2,FALSE),"")</f>
        <v/>
      </c>
      <c r="L199" s="60" t="str">
        <f>IF(I199="Current",VLOOKUP(A199,Employers!$O$4:$R$203,3,FALSE), "")</f>
        <v/>
      </c>
      <c r="M199" s="64" t="str">
        <f>IF(I199="Current",VLOOKUP(A199,Employers!$O$4:$R$203,4,FALSE),"")</f>
        <v/>
      </c>
      <c r="N199" s="81"/>
      <c r="O199" s="81" t="str">
        <f>IF(ISNA(VLOOKUP(N199, Carriers!$A$2:$C$65, 2,FALSE)),"",(VLOOKUP(N199, Carriers!$A$2:$C$65, 2,FALSE)))</f>
        <v/>
      </c>
      <c r="P199" s="81" t="str">
        <f>IF(ISNA(VLOOKUP(O199, Carriers!$B$2:$D$65, 2,FALSE)),"",(VLOOKUP(O199, Carriers!$B$2:$D$65, 2,FALSE)))</f>
        <v/>
      </c>
      <c r="Q199" s="81"/>
      <c r="R199" s="91"/>
      <c r="S199" s="92"/>
      <c r="T199" s="92"/>
      <c r="U199" s="60"/>
      <c r="V199" s="81"/>
      <c r="W199" s="81"/>
      <c r="X199" s="81"/>
      <c r="Y199" s="81"/>
      <c r="Z199" s="81"/>
    </row>
    <row r="200" spans="1:26" x14ac:dyDescent="0.2">
      <c r="A200" s="87"/>
      <c r="B200" s="81"/>
      <c r="C200" s="81" t="str">
        <f>IF(B200="Self",VLOOKUP(A200,Employees!$T$4:$Y$203,2,FALSE),IF(B200="Spouse",VLOOKUP(A200,Dependents!$O$4:$U$203,3,FALSE),""))</f>
        <v/>
      </c>
      <c r="D200" s="81" t="str">
        <f>IF(B200="Self",VLOOKUP(A200,Employees!$T$4:$Y$203,3,FALSE),IF(B200="Spouse",VLOOKUP(A200,Dependents!$O$4:$U$203,4,FALSE),""))</f>
        <v/>
      </c>
      <c r="E200" s="81" t="str">
        <f>IF(B200="Self",VLOOKUP(A200,Employees!$T$4:$Y$203,4,FALSE),IF(B200="Spouse",VLOOKUP(A200,Dependents!$O$4:$U$203,5,FALSE),""))</f>
        <v/>
      </c>
      <c r="F200" s="81" t="str">
        <f>IF(B200="Self",VLOOKUP(A200,Employees!$T$4:$Y$203,5,FALSE),IF(B200="Spouse",VLOOKUP(A200,Dependents!$O$4:$U$203,6,FALSE),""))</f>
        <v/>
      </c>
      <c r="G200" s="61" t="str">
        <f>IF(B200="Self",VLOOKUP(A200,Employees!$T$4:$Y$203,6,FALSE),IF(B200="Spouse",VLOOKUP(A200,Dependents!$O$4:$U$203,7,FALSE),""))</f>
        <v/>
      </c>
      <c r="H200" s="81"/>
      <c r="I200" s="101"/>
      <c r="J200" s="101" t="str">
        <f t="shared" si="3"/>
        <v/>
      </c>
      <c r="K200" s="101" t="str">
        <f>IF(I200="Current",VLOOKUP(A200,Employers!$O$4:$R$203,2,FALSE),"")</f>
        <v/>
      </c>
      <c r="L200" s="60" t="str">
        <f>IF(I200="Current",VLOOKUP(A200,Employers!$O$4:$R$203,3,FALSE), "")</f>
        <v/>
      </c>
      <c r="M200" s="64" t="str">
        <f>IF(I200="Current",VLOOKUP(A200,Employers!$O$4:$R$203,4,FALSE),"")</f>
        <v/>
      </c>
      <c r="N200" s="81"/>
      <c r="O200" s="81" t="str">
        <f>IF(ISNA(VLOOKUP(N200, Carriers!$A$2:$C$65, 2,FALSE)),"",(VLOOKUP(N200, Carriers!$A$2:$C$65, 2,FALSE)))</f>
        <v/>
      </c>
      <c r="P200" s="81" t="str">
        <f>IF(ISNA(VLOOKUP(O200, Carriers!$B$2:$D$65, 2,FALSE)),"",(VLOOKUP(O200, Carriers!$B$2:$D$65, 2,FALSE)))</f>
        <v/>
      </c>
      <c r="Q200" s="81"/>
      <c r="R200" s="91"/>
      <c r="S200" s="92"/>
      <c r="T200" s="92"/>
      <c r="U200" s="60"/>
      <c r="V200" s="81"/>
      <c r="W200" s="81"/>
      <c r="X200" s="81"/>
      <c r="Y200" s="81"/>
      <c r="Z200" s="81"/>
    </row>
    <row r="201" spans="1:26" x14ac:dyDescent="0.2">
      <c r="A201" s="87"/>
      <c r="B201" s="81"/>
      <c r="C201" s="81" t="str">
        <f>IF(B201="Self",VLOOKUP(A201,Employees!$T$4:$Y$203,2,FALSE),IF(B201="Spouse",VLOOKUP(A201,Dependents!$O$4:$U$203,3,FALSE),""))</f>
        <v/>
      </c>
      <c r="D201" s="81" t="str">
        <f>IF(B201="Self",VLOOKUP(A201,Employees!$T$4:$Y$203,3,FALSE),IF(B201="Spouse",VLOOKUP(A201,Dependents!$O$4:$U$203,4,FALSE),""))</f>
        <v/>
      </c>
      <c r="E201" s="81" t="str">
        <f>IF(B201="Self",VLOOKUP(A201,Employees!$T$4:$Y$203,4,FALSE),IF(B201="Spouse",VLOOKUP(A201,Dependents!$O$4:$U$203,5,FALSE),""))</f>
        <v/>
      </c>
      <c r="F201" s="81" t="str">
        <f>IF(B201="Self",VLOOKUP(A201,Employees!$T$4:$Y$203,5,FALSE),IF(B201="Spouse",VLOOKUP(A201,Dependents!$O$4:$U$203,6,FALSE),""))</f>
        <v/>
      </c>
      <c r="G201" s="61" t="str">
        <f>IF(B201="Self",VLOOKUP(A201,Employees!$T$4:$Y$203,6,FALSE),IF(B201="Spouse",VLOOKUP(A201,Dependents!$O$4:$U$203,7,FALSE),""))</f>
        <v/>
      </c>
      <c r="H201" s="81"/>
      <c r="I201" s="101"/>
      <c r="J201" s="101" t="str">
        <f t="shared" si="3"/>
        <v/>
      </c>
      <c r="K201" s="101" t="str">
        <f>IF(I201="Current",VLOOKUP(A201,Employers!$O$4:$R$203,2,FALSE),"")</f>
        <v/>
      </c>
      <c r="L201" s="60" t="str">
        <f>IF(I201="Current",VLOOKUP(A201,Employers!$O$4:$R$203,3,FALSE), "")</f>
        <v/>
      </c>
      <c r="M201" s="64" t="str">
        <f>IF(I201="Current",VLOOKUP(A201,Employers!$O$4:$R$203,4,FALSE),"")</f>
        <v/>
      </c>
      <c r="N201" s="81"/>
      <c r="O201" s="81" t="str">
        <f>IF(ISNA(VLOOKUP(N201, Carriers!$A$2:$C$65, 2,FALSE)),"",(VLOOKUP(N201, Carriers!$A$2:$C$65, 2,FALSE)))</f>
        <v/>
      </c>
      <c r="P201" s="81" t="str">
        <f>IF(ISNA(VLOOKUP(O201, Carriers!$B$2:$D$65, 2,FALSE)),"",(VLOOKUP(O201, Carriers!$B$2:$D$65, 2,FALSE)))</f>
        <v/>
      </c>
      <c r="Q201" s="81"/>
      <c r="R201" s="91"/>
      <c r="S201" s="92"/>
      <c r="T201" s="92"/>
      <c r="U201" s="60"/>
      <c r="V201" s="81"/>
      <c r="W201" s="81"/>
      <c r="X201" s="81"/>
      <c r="Y201" s="81"/>
      <c r="Z201" s="81"/>
    </row>
    <row r="202" spans="1:26" x14ac:dyDescent="0.2">
      <c r="A202" s="87"/>
      <c r="B202" s="81"/>
      <c r="C202" s="81" t="str">
        <f>IF(B202="Self",VLOOKUP(A202,Employees!$T$4:$Y$203,2,FALSE),IF(B202="Spouse",VLOOKUP(A202,Dependents!$O$4:$U$203,3,FALSE),""))</f>
        <v/>
      </c>
      <c r="D202" s="81" t="str">
        <f>IF(B202="Self",VLOOKUP(A202,Employees!$T$4:$Y$203,3,FALSE),IF(B202="Spouse",VLOOKUP(A202,Dependents!$O$4:$U$203,4,FALSE),""))</f>
        <v/>
      </c>
      <c r="E202" s="81" t="str">
        <f>IF(B202="Self",VLOOKUP(A202,Employees!$T$4:$Y$203,4,FALSE),IF(B202="Spouse",VLOOKUP(A202,Dependents!$O$4:$U$203,5,FALSE),""))</f>
        <v/>
      </c>
      <c r="F202" s="81" t="str">
        <f>IF(B202="Self",VLOOKUP(A202,Employees!$T$4:$Y$203,5,FALSE),IF(B202="Spouse",VLOOKUP(A202,Dependents!$O$4:$U$203,6,FALSE),""))</f>
        <v/>
      </c>
      <c r="G202" s="61" t="str">
        <f>IF(B202="Self",VLOOKUP(A202,Employees!$T$4:$Y$203,6,FALSE),IF(B202="Spouse",VLOOKUP(A202,Dependents!$O$4:$U$203,7,FALSE),""))</f>
        <v/>
      </c>
      <c r="H202" s="81"/>
      <c r="I202" s="101"/>
      <c r="J202" s="101" t="str">
        <f t="shared" si="3"/>
        <v/>
      </c>
      <c r="K202" s="101" t="str">
        <f>IF(I202="Current",VLOOKUP(A202,Employers!$O$4:$R$203,2,FALSE),"")</f>
        <v/>
      </c>
      <c r="L202" s="60" t="str">
        <f>IF(I202="Current",VLOOKUP(A202,Employers!$O$4:$R$203,3,FALSE), "")</f>
        <v/>
      </c>
      <c r="M202" s="64" t="str">
        <f>IF(I202="Current",VLOOKUP(A202,Employers!$O$4:$R$203,4,FALSE),"")</f>
        <v/>
      </c>
      <c r="N202" s="81"/>
      <c r="O202" s="81" t="str">
        <f>IF(ISNA(VLOOKUP(N202, Carriers!$A$2:$C$65, 2,FALSE)),"",(VLOOKUP(N202, Carriers!$A$2:$C$65, 2,FALSE)))</f>
        <v/>
      </c>
      <c r="P202" s="81" t="str">
        <f>IF(ISNA(VLOOKUP(O202, Carriers!$B$2:$D$65, 2,FALSE)),"",(VLOOKUP(O202, Carriers!$B$2:$D$65, 2,FALSE)))</f>
        <v/>
      </c>
      <c r="Q202" s="81"/>
      <c r="R202" s="91"/>
      <c r="S202" s="92"/>
      <c r="T202" s="92"/>
      <c r="U202" s="60"/>
      <c r="V202" s="81"/>
      <c r="W202" s="81"/>
      <c r="X202" s="81"/>
      <c r="Y202" s="81"/>
      <c r="Z202" s="81"/>
    </row>
    <row r="203" spans="1:26" x14ac:dyDescent="0.2">
      <c r="A203" s="87"/>
      <c r="B203" s="81"/>
      <c r="C203" s="81" t="str">
        <f>IF(B203="Self",VLOOKUP(A203,Employees!$T$4:$Y$203,2,FALSE),IF(B203="Spouse",VLOOKUP(A203,Dependents!$O$4:$U$203,3,FALSE),""))</f>
        <v/>
      </c>
      <c r="D203" s="81" t="str">
        <f>IF(B203="Self",VLOOKUP(A203,Employees!$T$4:$Y$203,3,FALSE),IF(B203="Spouse",VLOOKUP(A203,Dependents!$O$4:$U$203,4,FALSE),""))</f>
        <v/>
      </c>
      <c r="E203" s="81" t="str">
        <f>IF(B203="Self",VLOOKUP(A203,Employees!$T$4:$Y$203,4,FALSE),IF(B203="Spouse",VLOOKUP(A203,Dependents!$O$4:$U$203,5,FALSE),""))</f>
        <v/>
      </c>
      <c r="F203" s="81" t="str">
        <f>IF(B203="Self",VLOOKUP(A203,Employees!$T$4:$Y$203,5,FALSE),IF(B203="Spouse",VLOOKUP(A203,Dependents!$O$4:$U$203,6,FALSE),""))</f>
        <v/>
      </c>
      <c r="G203" s="61" t="str">
        <f>IF(B203="Self",VLOOKUP(A203,Employees!$T$4:$Y$203,6,FALSE),IF(B203="Spouse",VLOOKUP(A203,Dependents!$O$4:$U$203,7,FALSE),""))</f>
        <v/>
      </c>
      <c r="H203" s="81"/>
      <c r="I203" s="101"/>
      <c r="J203" s="101" t="str">
        <f t="shared" si="3"/>
        <v/>
      </c>
      <c r="K203" s="101" t="str">
        <f>IF(I203="Current",VLOOKUP(A203,Employers!$O$4:$R$203,2,FALSE),"")</f>
        <v/>
      </c>
      <c r="L203" s="60" t="str">
        <f>IF(I203="Current",VLOOKUP(A203,Employers!$O$4:$R$203,3,FALSE), "")</f>
        <v/>
      </c>
      <c r="M203" s="64" t="str">
        <f>IF(I203="Current",VLOOKUP(A203,Employers!$O$4:$R$203,4,FALSE),"")</f>
        <v/>
      </c>
      <c r="N203" s="81"/>
      <c r="O203" s="81" t="str">
        <f>IF(ISNA(VLOOKUP(N203, Carriers!$A$2:$C$65, 2,FALSE)),"",(VLOOKUP(N203, Carriers!$A$2:$C$65, 2,FALSE)))</f>
        <v/>
      </c>
      <c r="P203" s="81" t="str">
        <f>IF(ISNA(VLOOKUP(O203, Carriers!$B$2:$D$65, 2,FALSE)),"",(VLOOKUP(O203, Carriers!$B$2:$D$65, 2,FALSE)))</f>
        <v/>
      </c>
      <c r="Q203" s="81"/>
      <c r="R203" s="91"/>
      <c r="S203" s="92"/>
      <c r="T203" s="92"/>
      <c r="U203" s="60"/>
      <c r="V203" s="81"/>
      <c r="W203" s="81"/>
      <c r="X203" s="81"/>
      <c r="Y203" s="81"/>
      <c r="Z203" s="81"/>
    </row>
    <row r="204" spans="1:26" x14ac:dyDescent="0.2">
      <c r="A204" s="86"/>
      <c r="B204" s="49"/>
      <c r="C204" s="57" t="str">
        <f>IF(B204="Self",VLOOKUP(A204,Employees!$T$4:$Y$203,2,FALSE),IF(B204="Spouse",VLOOKUP(A204,Dependents!$O$4:$U$203,3,FALSE),""))</f>
        <v/>
      </c>
      <c r="D204" s="57" t="str">
        <f>IF(B204="Self",VLOOKUP(A204,Employees!$T$4:$Y$203,3,FALSE),IF(B204="Spouse",VLOOKUP(A204,Dependents!$O$4:$U$203,4,FALSE),""))</f>
        <v/>
      </c>
      <c r="E204" s="57" t="str">
        <f>IF(B204="Self",VLOOKUP(A204,Employees!$T$4:$Y$203,4,FALSE),IF(B204="Spouse",VLOOKUP(A204,Dependents!$O$4:$U$203,5,FALSE),""))</f>
        <v/>
      </c>
      <c r="F204" s="57" t="str">
        <f>IF(B204="Self",VLOOKUP(A204,Employees!$T$4:$Y$203,5,FALSE),IF(B204="Spouse",VLOOKUP(A204,Dependents!$O$4:$U$203,6,FALSE),""))</f>
        <v/>
      </c>
      <c r="G204" s="104" t="str">
        <f>IF(B204="Self",VLOOKUP(A204,Employees!$T$4:$Y$203,6,FALSE),IF(B204="Spouse",VLOOKUP(A204,Dependents!$O$4:$U$203,7,FALSE),""))</f>
        <v/>
      </c>
      <c r="H204" s="77"/>
      <c r="I204" s="102"/>
      <c r="J204" s="103" t="str">
        <f t="shared" si="3"/>
        <v/>
      </c>
      <c r="K204" s="102" t="str">
        <f>IF(I204="Current",VLOOKUP(A204,Employers!$O$4:$R$203,2,FALSE),"")</f>
        <v/>
      </c>
      <c r="L204" s="49" t="str">
        <f>IF(I204="Current",VLOOKUP(A204,Employers!$O$4:$R$203,3,FALSE), "")</f>
        <v/>
      </c>
      <c r="M204" s="53" t="str">
        <f>IF(I204="Current",VLOOKUP(A204,Employers!$O$4:$R$203,4,FALSE),"")</f>
        <v/>
      </c>
      <c r="N204" s="49"/>
      <c r="O204" s="54" t="str">
        <f>IF(ISNA(VLOOKUP(N204, Carriers!$A$2:$C$65, 2,FALSE)),"",(VLOOKUP(N204, Carriers!$A$2:$C$65, 2,FALSE)))</f>
        <v/>
      </c>
      <c r="P204" s="54" t="str">
        <f>IF(ISNA(VLOOKUP(O204, Carriers!$B$2:$D$65, 2,FALSE)),"",(VLOOKUP(O204, Carriers!$B$2:$D$65, 2,FALSE)))</f>
        <v/>
      </c>
      <c r="Q204" s="49"/>
      <c r="R204" s="49"/>
      <c r="S204" s="90"/>
      <c r="T204" s="90"/>
      <c r="U204" s="49"/>
      <c r="V204" s="77"/>
      <c r="W204" s="77"/>
      <c r="X204" s="77"/>
      <c r="Y204" s="77"/>
      <c r="Z204" s="77"/>
    </row>
    <row r="205" spans="1:26" x14ac:dyDescent="0.2">
      <c r="A205" s="86"/>
      <c r="B205" s="49"/>
      <c r="C205" s="57" t="str">
        <f>IF(B205="Self",VLOOKUP(A205,Employees!$T$4:$Y$203,2,FALSE),IF(B205="Spouse",VLOOKUP(A205,Dependents!$O$4:$U$203,3,FALSE),""))</f>
        <v/>
      </c>
      <c r="D205" s="57" t="str">
        <f>IF(B205="Self",VLOOKUP(A205,Employees!$T$4:$Y$203,3,FALSE),IF(B205="Spouse",VLOOKUP(A205,Dependents!$O$4:$U$203,4,FALSE),""))</f>
        <v/>
      </c>
      <c r="E205" s="57" t="str">
        <f>IF(B205="Self",VLOOKUP(A205,Employees!$T$4:$Y$203,4,FALSE),IF(B205="Spouse",VLOOKUP(A205,Dependents!$O$4:$U$203,5,FALSE),""))</f>
        <v/>
      </c>
      <c r="F205" s="57" t="str">
        <f>IF(B205="Self",VLOOKUP(A205,Employees!$T$4:$Y$203,5,FALSE),IF(B205="Spouse",VLOOKUP(A205,Dependents!$O$4:$U$203,6,FALSE),""))</f>
        <v/>
      </c>
      <c r="G205" s="104" t="str">
        <f>IF(B205="Self",VLOOKUP(A205,Employees!$T$4:$Y$203,6,FALSE),IF(B205="Spouse",VLOOKUP(A205,Dependents!$O$4:$U$203,7,FALSE),""))</f>
        <v/>
      </c>
      <c r="H205" s="77"/>
      <c r="I205" s="77"/>
      <c r="J205" s="49" t="str">
        <f t="shared" si="3"/>
        <v/>
      </c>
      <c r="K205" s="77" t="str">
        <f>IF(I205="Current",VLOOKUP(A205,Employers!$O$4:$R$203,2,FALSE),"")</f>
        <v/>
      </c>
      <c r="L205" s="49" t="str">
        <f>IF(I205="Current",VLOOKUP(A205,Employers!$O$4:$R$203,3,FALSE), "")</f>
        <v/>
      </c>
      <c r="M205" s="53" t="str">
        <f>IF(I205="Current",VLOOKUP(A205,Employers!$O$4:$R$203,4,FALSE),"")</f>
        <v/>
      </c>
      <c r="N205" s="49"/>
      <c r="O205" s="54" t="str">
        <f>IF(ISNA(VLOOKUP(N205, Carriers!$A$2:$C$65, 2,FALSE)),"",(VLOOKUP(N205, Carriers!$A$2:$C$65, 2,FALSE)))</f>
        <v/>
      </c>
      <c r="P205" s="54" t="str">
        <f>IF(ISNA(VLOOKUP(O205, Carriers!$B$2:$D$65, 2,FALSE)),"",(VLOOKUP(O205, Carriers!$B$2:$D$65, 2,FALSE)))</f>
        <v/>
      </c>
      <c r="Q205" s="49"/>
      <c r="R205" s="49"/>
      <c r="S205" s="90"/>
      <c r="T205" s="90"/>
      <c r="U205" s="49"/>
      <c r="V205" s="77"/>
      <c r="W205" s="77"/>
      <c r="X205" s="77"/>
      <c r="Y205" s="77"/>
      <c r="Z205" s="77"/>
    </row>
    <row r="206" spans="1:26" x14ac:dyDescent="0.2">
      <c r="A206" s="86"/>
      <c r="B206" s="49"/>
      <c r="C206" s="57" t="str">
        <f>IF(B206="Self",VLOOKUP(A206,Employees!$T$4:$Y$203,2,FALSE),IF(B206="Spouse",VLOOKUP(A206,Dependents!$O$4:$U$203,3,FALSE),""))</f>
        <v/>
      </c>
      <c r="D206" s="57" t="str">
        <f>IF(B206="Self",VLOOKUP(A206,Employees!$T$4:$Y$203,3,FALSE),IF(B206="Spouse",VLOOKUP(A206,Dependents!$O$4:$U$203,4,FALSE),""))</f>
        <v/>
      </c>
      <c r="E206" s="57" t="str">
        <f>IF(B206="Self",VLOOKUP(A206,Employees!$T$4:$Y$203,4,FALSE),IF(B206="Spouse",VLOOKUP(A206,Dependents!$O$4:$U$203,5,FALSE),""))</f>
        <v/>
      </c>
      <c r="F206" s="57" t="str">
        <f>IF(B206="Self",VLOOKUP(A206,Employees!$T$4:$Y$203,5,FALSE),IF(B206="Spouse",VLOOKUP(A206,Dependents!$O$4:$U$203,6,FALSE),""))</f>
        <v/>
      </c>
      <c r="G206" s="104" t="str">
        <f>IF(B206="Self",VLOOKUP(A206,Employees!$T$4:$Y$203,6,FALSE),IF(B206="Spouse",VLOOKUP(A206,Dependents!$O$4:$U$203,7,FALSE),""))</f>
        <v/>
      </c>
      <c r="H206" s="77"/>
      <c r="I206" s="77"/>
      <c r="J206" s="49" t="str">
        <f t="shared" si="3"/>
        <v/>
      </c>
      <c r="K206" s="77" t="str">
        <f>IF(I206="Current",VLOOKUP(A206,Employers!$O$4:$R$203,2,FALSE),"")</f>
        <v/>
      </c>
      <c r="L206" s="49" t="str">
        <f>IF(I206="Current",VLOOKUP(A206,Employers!$O$4:$R$203,3,FALSE), "")</f>
        <v/>
      </c>
      <c r="M206" s="53" t="str">
        <f>IF(I206="Current",VLOOKUP(A206,Employers!$O$4:$R$203,4,FALSE),"")</f>
        <v/>
      </c>
      <c r="N206" s="49"/>
      <c r="O206" s="54" t="str">
        <f>IF(ISNA(VLOOKUP(N206, Carriers!$A$2:$C$65, 2,FALSE)),"",(VLOOKUP(N206, Carriers!$A$2:$C$65, 2,FALSE)))</f>
        <v/>
      </c>
      <c r="P206" s="54" t="str">
        <f>IF(ISNA(VLOOKUP(O206, Carriers!$B$2:$D$65, 2,FALSE)),"",(VLOOKUP(O206, Carriers!$B$2:$D$65, 2,FALSE)))</f>
        <v/>
      </c>
      <c r="Q206" s="49"/>
      <c r="R206" s="49"/>
      <c r="S206" s="90"/>
      <c r="T206" s="90"/>
      <c r="U206" s="49"/>
      <c r="V206" s="77"/>
      <c r="W206" s="77"/>
      <c r="X206" s="77"/>
      <c r="Y206" s="77"/>
      <c r="Z206" s="77"/>
    </row>
    <row r="207" spans="1:26" x14ac:dyDescent="0.2">
      <c r="A207" s="86"/>
      <c r="B207" s="49"/>
      <c r="C207" s="57" t="str">
        <f>IF(B207="Self",VLOOKUP(A207,Employees!$T$4:$Y$203,2,FALSE),IF(B207="Spouse",VLOOKUP(A207,Dependents!$O$4:$U$203,3,FALSE),""))</f>
        <v/>
      </c>
      <c r="D207" s="57" t="str">
        <f>IF(B207="Self",VLOOKUP(A207,Employees!$T$4:$Y$203,3,FALSE),IF(B207="Spouse",VLOOKUP(A207,Dependents!$O$4:$U$203,4,FALSE),""))</f>
        <v/>
      </c>
      <c r="E207" s="57" t="str">
        <f>IF(B207="Self",VLOOKUP(A207,Employees!$T$4:$Y$203,4,FALSE),IF(B207="Spouse",VLOOKUP(A207,Dependents!$O$4:$U$203,5,FALSE),""))</f>
        <v/>
      </c>
      <c r="F207" s="57" t="str">
        <f>IF(B207="Self",VLOOKUP(A207,Employees!$T$4:$Y$203,5,FALSE),IF(B207="Spouse",VLOOKUP(A207,Dependents!$O$4:$U$203,6,FALSE),""))</f>
        <v/>
      </c>
      <c r="G207" s="104" t="str">
        <f>IF(B207="Self",VLOOKUP(A207,Employees!$T$4:$Y$203,6,FALSE),IF(B207="Spouse",VLOOKUP(A207,Dependents!$O$4:$U$203,7,FALSE),""))</f>
        <v/>
      </c>
      <c r="H207" s="77"/>
      <c r="I207" s="77"/>
      <c r="J207" s="49" t="str">
        <f t="shared" si="3"/>
        <v/>
      </c>
      <c r="K207" s="77" t="str">
        <f>IF(I207="Current",VLOOKUP(A207,Employers!$O$4:$R$203,2,FALSE),"")</f>
        <v/>
      </c>
      <c r="L207" s="49" t="str">
        <f>IF(I207="Current",VLOOKUP(A207,Employers!$O$4:$R$203,3,FALSE), "")</f>
        <v/>
      </c>
      <c r="M207" s="53" t="str">
        <f>IF(I207="Current",VLOOKUP(A207,Employers!$O$4:$R$203,4,FALSE),"")</f>
        <v/>
      </c>
      <c r="N207" s="49"/>
      <c r="O207" s="54" t="str">
        <f>IF(ISNA(VLOOKUP(N207, Carriers!$A$2:$C$65, 2,FALSE)),"",(VLOOKUP(N207, Carriers!$A$2:$C$65, 2,FALSE)))</f>
        <v/>
      </c>
      <c r="P207" s="54" t="str">
        <f>IF(ISNA(VLOOKUP(O207, Carriers!$B$2:$D$65, 2,FALSE)),"",(VLOOKUP(O207, Carriers!$B$2:$D$65, 2,FALSE)))</f>
        <v/>
      </c>
      <c r="Q207" s="49"/>
      <c r="R207" s="49"/>
      <c r="S207" s="90"/>
      <c r="T207" s="90"/>
      <c r="U207" s="49"/>
      <c r="V207" s="77"/>
      <c r="W207" s="77"/>
      <c r="X207" s="77"/>
      <c r="Y207" s="77"/>
      <c r="Z207" s="77"/>
    </row>
    <row r="208" spans="1:26" x14ac:dyDescent="0.2">
      <c r="A208" s="86"/>
      <c r="B208" s="49"/>
      <c r="C208" s="57" t="str">
        <f>IF(B208="Self",VLOOKUP(A208,Employees!$T$4:$Y$203,2,FALSE),IF(B208="Spouse",VLOOKUP(A208,Dependents!$O$4:$U$203,3,FALSE),""))</f>
        <v/>
      </c>
      <c r="D208" s="57" t="str">
        <f>IF(B208="Self",VLOOKUP(A208,Employees!$T$4:$Y$203,3,FALSE),IF(B208="Spouse",VLOOKUP(A208,Dependents!$O$4:$U$203,4,FALSE),""))</f>
        <v/>
      </c>
      <c r="E208" s="57" t="str">
        <f>IF(B208="Self",VLOOKUP(A208,Employees!$T$4:$Y$203,4,FALSE),IF(B208="Spouse",VLOOKUP(A208,Dependents!$O$4:$U$203,5,FALSE),""))</f>
        <v/>
      </c>
      <c r="F208" s="57" t="str">
        <f>IF(B208="Self",VLOOKUP(A208,Employees!$T$4:$Y$203,5,FALSE),IF(B208="Spouse",VLOOKUP(A208,Dependents!$O$4:$U$203,6,FALSE),""))</f>
        <v/>
      </c>
      <c r="G208" s="104" t="str">
        <f>IF(B208="Self",VLOOKUP(A208,Employees!$T$4:$Y$203,6,FALSE),IF(B208="Spouse",VLOOKUP(A208,Dependents!$O$4:$U$203,7,FALSE),""))</f>
        <v/>
      </c>
      <c r="H208" s="77"/>
      <c r="I208" s="77"/>
      <c r="J208" s="49" t="str">
        <f t="shared" ref="J208:J271" si="4">IF(I208="Current",VLOOKUP(I208,$I$4:$J$203,2,FALSE),"")</f>
        <v/>
      </c>
      <c r="K208" s="77" t="str">
        <f>IF(I208="Current",VLOOKUP(A208,Employers!$O$4:$R$203,2,FALSE),"")</f>
        <v/>
      </c>
      <c r="L208" s="49" t="str">
        <f>IF(I208="Current",VLOOKUP(A208,Employers!$O$4:$R$203,3,FALSE), "")</f>
        <v/>
      </c>
      <c r="M208" s="53" t="str">
        <f>IF(I208="Current",VLOOKUP(A208,Employers!$O$4:$R$203,4,FALSE),"")</f>
        <v/>
      </c>
      <c r="N208" s="49"/>
      <c r="O208" s="54" t="str">
        <f>IF(ISNA(VLOOKUP(N208, Carriers!$A$2:$C$65, 2,FALSE)),"",(VLOOKUP(N208, Carriers!$A$2:$C$65, 2,FALSE)))</f>
        <v/>
      </c>
      <c r="P208" s="54" t="str">
        <f>IF(ISNA(VLOOKUP(O208, Carriers!$B$2:$D$65, 2,FALSE)),"",(VLOOKUP(O208, Carriers!$B$2:$D$65, 2,FALSE)))</f>
        <v/>
      </c>
      <c r="Q208" s="49"/>
      <c r="R208" s="49"/>
      <c r="S208" s="90"/>
      <c r="T208" s="90"/>
      <c r="U208" s="49"/>
      <c r="V208" s="77"/>
      <c r="W208" s="77"/>
      <c r="X208" s="77"/>
      <c r="Y208" s="77"/>
      <c r="Z208" s="77"/>
    </row>
    <row r="209" spans="1:26" x14ac:dyDescent="0.2">
      <c r="A209" s="87"/>
      <c r="B209" s="81"/>
      <c r="C209" s="81" t="str">
        <f>IF(B209="Self",VLOOKUP(A209,Employees!$T$4:$Y$203,2,FALSE),IF(B209="Spouse",VLOOKUP(A209,Dependents!$O$4:$U$203,3,FALSE),""))</f>
        <v/>
      </c>
      <c r="D209" s="81" t="str">
        <f>IF(B209="Self",VLOOKUP(A209,Employees!$T$4:$Y$203,3,FALSE),IF(B209="Spouse",VLOOKUP(A209,Dependents!$O$4:$U$203,4,FALSE),""))</f>
        <v/>
      </c>
      <c r="E209" s="81" t="str">
        <f>IF(B209="Self",VLOOKUP(A209,Employees!$T$4:$Y$203,4,FALSE),IF(B209="Spouse",VLOOKUP(A209,Dependents!$O$4:$U$203,5,FALSE),""))</f>
        <v/>
      </c>
      <c r="F209" s="81" t="str">
        <f>IF(B209="Self",VLOOKUP(A209,Employees!$T$4:$Y$203,5,FALSE),IF(B209="Spouse",VLOOKUP(A209,Dependents!$O$4:$U$203,6,FALSE),""))</f>
        <v/>
      </c>
      <c r="G209" s="61" t="str">
        <f>IF(B209="Self",VLOOKUP(A209,Employees!$T$4:$Y$203,6,FALSE),IF(B209="Spouse",VLOOKUP(A209,Dependents!$O$4:$U$203,7,FALSE),""))</f>
        <v/>
      </c>
      <c r="H209" s="81"/>
      <c r="I209" s="101"/>
      <c r="J209" s="101" t="str">
        <f t="shared" si="4"/>
        <v/>
      </c>
      <c r="K209" s="101" t="str">
        <f>IF(I209="Current",VLOOKUP(A209,Employers!$O$4:$R$203,2,FALSE),"")</f>
        <v/>
      </c>
      <c r="L209" s="60" t="str">
        <f>IF(I209="Current",VLOOKUP(A209,Employers!$O$4:$R$203,3,FALSE), "")</f>
        <v/>
      </c>
      <c r="M209" s="64" t="str">
        <f>IF(I209="Current",VLOOKUP(A209,Employers!$O$4:$R$203,4,FALSE),"")</f>
        <v/>
      </c>
      <c r="N209" s="81"/>
      <c r="O209" s="81" t="str">
        <f>IF(ISNA(VLOOKUP(N209, Carriers!$A$2:$C$65, 2,FALSE)),"",(VLOOKUP(N209, Carriers!$A$2:$C$65, 2,FALSE)))</f>
        <v/>
      </c>
      <c r="P209" s="81" t="str">
        <f>IF(ISNA(VLOOKUP(O209, Carriers!$B$2:$D$65, 2,FALSE)),"",(VLOOKUP(O209, Carriers!$B$2:$D$65, 2,FALSE)))</f>
        <v/>
      </c>
      <c r="Q209" s="81"/>
      <c r="R209" s="91"/>
      <c r="S209" s="92"/>
      <c r="T209" s="92"/>
      <c r="U209" s="60"/>
      <c r="V209" s="81"/>
      <c r="W209" s="81"/>
      <c r="X209" s="81"/>
      <c r="Y209" s="81"/>
      <c r="Z209" s="81"/>
    </row>
    <row r="210" spans="1:26" x14ac:dyDescent="0.2">
      <c r="A210" s="87"/>
      <c r="B210" s="81"/>
      <c r="C210" s="81" t="str">
        <f>IF(B210="Self",VLOOKUP(A210,Employees!$T$4:$Y$203,2,FALSE),IF(B210="Spouse",VLOOKUP(A210,Dependents!$O$4:$U$203,3,FALSE),""))</f>
        <v/>
      </c>
      <c r="D210" s="81" t="str">
        <f>IF(B210="Self",VLOOKUP(A210,Employees!$T$4:$Y$203,3,FALSE),IF(B210="Spouse",VLOOKUP(A210,Dependents!$O$4:$U$203,4,FALSE),""))</f>
        <v/>
      </c>
      <c r="E210" s="81" t="str">
        <f>IF(B210="Self",VLOOKUP(A210,Employees!$T$4:$Y$203,4,FALSE),IF(B210="Spouse",VLOOKUP(A210,Dependents!$O$4:$U$203,5,FALSE),""))</f>
        <v/>
      </c>
      <c r="F210" s="81" t="str">
        <f>IF(B210="Self",VLOOKUP(A210,Employees!$T$4:$Y$203,5,FALSE),IF(B210="Spouse",VLOOKUP(A210,Dependents!$O$4:$U$203,6,FALSE),""))</f>
        <v/>
      </c>
      <c r="G210" s="61" t="str">
        <f>IF(B210="Self",VLOOKUP(A210,Employees!$T$4:$Y$203,6,FALSE),IF(B210="Spouse",VLOOKUP(A210,Dependents!$O$4:$U$203,7,FALSE),""))</f>
        <v/>
      </c>
      <c r="H210" s="81"/>
      <c r="I210" s="101"/>
      <c r="J210" s="101" t="str">
        <f t="shared" si="4"/>
        <v/>
      </c>
      <c r="K210" s="101" t="str">
        <f>IF(I210="Current",VLOOKUP(A210,Employers!$O$4:$R$203,2,FALSE),"")</f>
        <v/>
      </c>
      <c r="L210" s="60" t="str">
        <f>IF(I210="Current",VLOOKUP(A210,Employers!$O$4:$R$203,3,FALSE), "")</f>
        <v/>
      </c>
      <c r="M210" s="64" t="str">
        <f>IF(I210="Current",VLOOKUP(A210,Employers!$O$4:$R$203,4,FALSE),"")</f>
        <v/>
      </c>
      <c r="N210" s="81"/>
      <c r="O210" s="81" t="str">
        <f>IF(ISNA(VLOOKUP(N210, Carriers!$A$2:$C$65, 2,FALSE)),"",(VLOOKUP(N210, Carriers!$A$2:$C$65, 2,FALSE)))</f>
        <v/>
      </c>
      <c r="P210" s="81" t="str">
        <f>IF(ISNA(VLOOKUP(O210, Carriers!$B$2:$D$65, 2,FALSE)),"",(VLOOKUP(O210, Carriers!$B$2:$D$65, 2,FALSE)))</f>
        <v/>
      </c>
      <c r="Q210" s="81"/>
      <c r="R210" s="91"/>
      <c r="S210" s="92"/>
      <c r="T210" s="92"/>
      <c r="U210" s="60"/>
      <c r="V210" s="81"/>
      <c r="W210" s="81"/>
      <c r="X210" s="81"/>
      <c r="Y210" s="81"/>
      <c r="Z210" s="81"/>
    </row>
    <row r="211" spans="1:26" x14ac:dyDescent="0.2">
      <c r="A211" s="87"/>
      <c r="B211" s="81"/>
      <c r="C211" s="81" t="str">
        <f>IF(B211="Self",VLOOKUP(A211,Employees!$T$4:$Y$203,2,FALSE),IF(B211="Spouse",VLOOKUP(A211,Dependents!$O$4:$U$203,3,FALSE),""))</f>
        <v/>
      </c>
      <c r="D211" s="81" t="str">
        <f>IF(B211="Self",VLOOKUP(A211,Employees!$T$4:$Y$203,3,FALSE),IF(B211="Spouse",VLOOKUP(A211,Dependents!$O$4:$U$203,4,FALSE),""))</f>
        <v/>
      </c>
      <c r="E211" s="81" t="str">
        <f>IF(B211="Self",VLOOKUP(A211,Employees!$T$4:$Y$203,4,FALSE),IF(B211="Spouse",VLOOKUP(A211,Dependents!$O$4:$U$203,5,FALSE),""))</f>
        <v/>
      </c>
      <c r="F211" s="81" t="str">
        <f>IF(B211="Self",VLOOKUP(A211,Employees!$T$4:$Y$203,5,FALSE),IF(B211="Spouse",VLOOKUP(A211,Dependents!$O$4:$U$203,6,FALSE),""))</f>
        <v/>
      </c>
      <c r="G211" s="61" t="str">
        <f>IF(B211="Self",VLOOKUP(A211,Employees!$T$4:$Y$203,6,FALSE),IF(B211="Spouse",VLOOKUP(A211,Dependents!$O$4:$U$203,7,FALSE),""))</f>
        <v/>
      </c>
      <c r="H211" s="81"/>
      <c r="I211" s="101"/>
      <c r="J211" s="101" t="str">
        <f t="shared" si="4"/>
        <v/>
      </c>
      <c r="K211" s="101" t="str">
        <f>IF(I211="Current",VLOOKUP(A211,Employers!$O$4:$R$203,2,FALSE),"")</f>
        <v/>
      </c>
      <c r="L211" s="60" t="str">
        <f>IF(I211="Current",VLOOKUP(A211,Employers!$O$4:$R$203,3,FALSE), "")</f>
        <v/>
      </c>
      <c r="M211" s="64" t="str">
        <f>IF(I211="Current",VLOOKUP(A211,Employers!$O$4:$R$203,4,FALSE),"")</f>
        <v/>
      </c>
      <c r="N211" s="81"/>
      <c r="O211" s="81" t="str">
        <f>IF(ISNA(VLOOKUP(N211, Carriers!$A$2:$C$65, 2,FALSE)),"",(VLOOKUP(N211, Carriers!$A$2:$C$65, 2,FALSE)))</f>
        <v/>
      </c>
      <c r="P211" s="81" t="str">
        <f>IF(ISNA(VLOOKUP(O211, Carriers!$B$2:$D$65, 2,FALSE)),"",(VLOOKUP(O211, Carriers!$B$2:$D$65, 2,FALSE)))</f>
        <v/>
      </c>
      <c r="Q211" s="81"/>
      <c r="R211" s="91"/>
      <c r="S211" s="92"/>
      <c r="T211" s="92"/>
      <c r="U211" s="60"/>
      <c r="V211" s="81"/>
      <c r="W211" s="81"/>
      <c r="X211" s="81"/>
      <c r="Y211" s="81"/>
      <c r="Z211" s="81"/>
    </row>
    <row r="212" spans="1:26" x14ac:dyDescent="0.2">
      <c r="A212" s="87"/>
      <c r="B212" s="81"/>
      <c r="C212" s="81" t="str">
        <f>IF(B212="Self",VLOOKUP(A212,Employees!$T$4:$Y$203,2,FALSE),IF(B212="Spouse",VLOOKUP(A212,Dependents!$O$4:$U$203,3,FALSE),""))</f>
        <v/>
      </c>
      <c r="D212" s="81" t="str">
        <f>IF(B212="Self",VLOOKUP(A212,Employees!$T$4:$Y$203,3,FALSE),IF(B212="Spouse",VLOOKUP(A212,Dependents!$O$4:$U$203,4,FALSE),""))</f>
        <v/>
      </c>
      <c r="E212" s="81" t="str">
        <f>IF(B212="Self",VLOOKUP(A212,Employees!$T$4:$Y$203,4,FALSE),IF(B212="Spouse",VLOOKUP(A212,Dependents!$O$4:$U$203,5,FALSE),""))</f>
        <v/>
      </c>
      <c r="F212" s="81" t="str">
        <f>IF(B212="Self",VLOOKUP(A212,Employees!$T$4:$Y$203,5,FALSE),IF(B212="Spouse",VLOOKUP(A212,Dependents!$O$4:$U$203,6,FALSE),""))</f>
        <v/>
      </c>
      <c r="G212" s="61" t="str">
        <f>IF(B212="Self",VLOOKUP(A212,Employees!$T$4:$Y$203,6,FALSE),IF(B212="Spouse",VLOOKUP(A212,Dependents!$O$4:$U$203,7,FALSE),""))</f>
        <v/>
      </c>
      <c r="H212" s="81"/>
      <c r="I212" s="101"/>
      <c r="J212" s="101" t="str">
        <f t="shared" si="4"/>
        <v/>
      </c>
      <c r="K212" s="101" t="str">
        <f>IF(I212="Current",VLOOKUP(A212,Employers!$O$4:$R$203,2,FALSE),"")</f>
        <v/>
      </c>
      <c r="L212" s="60" t="str">
        <f>IF(I212="Current",VLOOKUP(A212,Employers!$O$4:$R$203,3,FALSE), "")</f>
        <v/>
      </c>
      <c r="M212" s="64" t="str">
        <f>IF(I212="Current",VLOOKUP(A212,Employers!$O$4:$R$203,4,FALSE),"")</f>
        <v/>
      </c>
      <c r="N212" s="81"/>
      <c r="O212" s="81" t="str">
        <f>IF(ISNA(VLOOKUP(N212, Carriers!$A$2:$C$65, 2,FALSE)),"",(VLOOKUP(N212, Carriers!$A$2:$C$65, 2,FALSE)))</f>
        <v/>
      </c>
      <c r="P212" s="81" t="str">
        <f>IF(ISNA(VLOOKUP(O212, Carriers!$B$2:$D$65, 2,FALSE)),"",(VLOOKUP(O212, Carriers!$B$2:$D$65, 2,FALSE)))</f>
        <v/>
      </c>
      <c r="Q212" s="81"/>
      <c r="R212" s="91"/>
      <c r="S212" s="92"/>
      <c r="T212" s="92"/>
      <c r="U212" s="60"/>
      <c r="V212" s="81"/>
      <c r="W212" s="81"/>
      <c r="X212" s="81"/>
      <c r="Y212" s="81"/>
      <c r="Z212" s="81"/>
    </row>
    <row r="213" spans="1:26" x14ac:dyDescent="0.2">
      <c r="A213" s="87"/>
      <c r="B213" s="81"/>
      <c r="C213" s="81" t="str">
        <f>IF(B213="Self",VLOOKUP(A213,Employees!$T$4:$Y$203,2,FALSE),IF(B213="Spouse",VLOOKUP(A213,Dependents!$O$4:$U$203,3,FALSE),""))</f>
        <v/>
      </c>
      <c r="D213" s="81" t="str">
        <f>IF(B213="Self",VLOOKUP(A213,Employees!$T$4:$Y$203,3,FALSE),IF(B213="Spouse",VLOOKUP(A213,Dependents!$O$4:$U$203,4,FALSE),""))</f>
        <v/>
      </c>
      <c r="E213" s="81" t="str">
        <f>IF(B213="Self",VLOOKUP(A213,Employees!$T$4:$Y$203,4,FALSE),IF(B213="Spouse",VLOOKUP(A213,Dependents!$O$4:$U$203,5,FALSE),""))</f>
        <v/>
      </c>
      <c r="F213" s="81" t="str">
        <f>IF(B213="Self",VLOOKUP(A213,Employees!$T$4:$Y$203,5,FALSE),IF(B213="Spouse",VLOOKUP(A213,Dependents!$O$4:$U$203,6,FALSE),""))</f>
        <v/>
      </c>
      <c r="G213" s="61" t="str">
        <f>IF(B213="Self",VLOOKUP(A213,Employees!$T$4:$Y$203,6,FALSE),IF(B213="Spouse",VLOOKUP(A213,Dependents!$O$4:$U$203,7,FALSE),""))</f>
        <v/>
      </c>
      <c r="H213" s="81"/>
      <c r="I213" s="101"/>
      <c r="J213" s="101" t="str">
        <f t="shared" si="4"/>
        <v/>
      </c>
      <c r="K213" s="101" t="str">
        <f>IF(I213="Current",VLOOKUP(A213,Employers!$O$4:$R$203,2,FALSE),"")</f>
        <v/>
      </c>
      <c r="L213" s="60" t="str">
        <f>IF(I213="Current",VLOOKUP(A213,Employers!$O$4:$R$203,3,FALSE), "")</f>
        <v/>
      </c>
      <c r="M213" s="64" t="str">
        <f>IF(I213="Current",VLOOKUP(A213,Employers!$O$4:$R$203,4,FALSE),"")</f>
        <v/>
      </c>
      <c r="N213" s="81"/>
      <c r="O213" s="81" t="str">
        <f>IF(ISNA(VLOOKUP(N213, Carriers!$A$2:$C$65, 2,FALSE)),"",(VLOOKUP(N213, Carriers!$A$2:$C$65, 2,FALSE)))</f>
        <v/>
      </c>
      <c r="P213" s="81" t="str">
        <f>IF(ISNA(VLOOKUP(O213, Carriers!$B$2:$D$65, 2,FALSE)),"",(VLOOKUP(O213, Carriers!$B$2:$D$65, 2,FALSE)))</f>
        <v/>
      </c>
      <c r="Q213" s="81"/>
      <c r="R213" s="91"/>
      <c r="S213" s="92"/>
      <c r="T213" s="92"/>
      <c r="U213" s="60"/>
      <c r="V213" s="81"/>
      <c r="W213" s="81"/>
      <c r="X213" s="81"/>
      <c r="Y213" s="81"/>
      <c r="Z213" s="81"/>
    </row>
    <row r="214" spans="1:26" x14ac:dyDescent="0.2">
      <c r="A214" s="86"/>
      <c r="B214" s="49"/>
      <c r="C214" s="57" t="str">
        <f>IF(B214="Self",VLOOKUP(A214,Employees!$T$4:$Y$203,2,FALSE),IF(B214="Spouse",VLOOKUP(A214,Dependents!$O$4:$U$203,3,FALSE),""))</f>
        <v/>
      </c>
      <c r="D214" s="57" t="str">
        <f>IF(B214="Self",VLOOKUP(A214,Employees!$T$4:$Y$203,3,FALSE),IF(B214="Spouse",VLOOKUP(A214,Dependents!$O$4:$U$203,4,FALSE),""))</f>
        <v/>
      </c>
      <c r="E214" s="57" t="str">
        <f>IF(B214="Self",VLOOKUP(A214,Employees!$T$4:$Y$203,4,FALSE),IF(B214="Spouse",VLOOKUP(A214,Dependents!$O$4:$U$203,5,FALSE),""))</f>
        <v/>
      </c>
      <c r="F214" s="57" t="str">
        <f>IF(B214="Self",VLOOKUP(A214,Employees!$T$4:$Y$203,5,FALSE),IF(B214="Spouse",VLOOKUP(A214,Dependents!$O$4:$U$203,6,FALSE),""))</f>
        <v/>
      </c>
      <c r="G214" s="104" t="str">
        <f>IF(B214="Self",VLOOKUP(A214,Employees!$T$4:$Y$203,6,FALSE),IF(B214="Spouse",VLOOKUP(A214,Dependents!$O$4:$U$203,7,FALSE),""))</f>
        <v/>
      </c>
      <c r="H214" s="77"/>
      <c r="I214" s="102"/>
      <c r="J214" s="103" t="str">
        <f t="shared" si="4"/>
        <v/>
      </c>
      <c r="K214" s="102" t="str">
        <f>IF(I214="Current",VLOOKUP(A214,Employers!$O$4:$R$203,2,FALSE),"")</f>
        <v/>
      </c>
      <c r="L214" s="49" t="str">
        <f>IF(I214="Current",VLOOKUP(A214,Employers!$O$4:$R$203,3,FALSE), "")</f>
        <v/>
      </c>
      <c r="M214" s="53" t="str">
        <f>IF(I214="Current",VLOOKUP(A214,Employers!$O$4:$R$203,4,FALSE),"")</f>
        <v/>
      </c>
      <c r="N214" s="49"/>
      <c r="O214" s="54" t="str">
        <f>IF(ISNA(VLOOKUP(N214, Carriers!$A$2:$C$65, 2,FALSE)),"",(VLOOKUP(N214, Carriers!$A$2:$C$65, 2,FALSE)))</f>
        <v/>
      </c>
      <c r="P214" s="54" t="str">
        <f>IF(ISNA(VLOOKUP(O214, Carriers!$B$2:$D$65, 2,FALSE)),"",(VLOOKUP(O214, Carriers!$B$2:$D$65, 2,FALSE)))</f>
        <v/>
      </c>
      <c r="Q214" s="49"/>
      <c r="R214" s="49"/>
      <c r="S214" s="90"/>
      <c r="T214" s="90"/>
      <c r="U214" s="49"/>
      <c r="V214" s="77"/>
      <c r="W214" s="77"/>
      <c r="X214" s="77"/>
      <c r="Y214" s="77"/>
      <c r="Z214" s="77"/>
    </row>
    <row r="215" spans="1:26" x14ac:dyDescent="0.2">
      <c r="A215" s="86"/>
      <c r="B215" s="49"/>
      <c r="C215" s="57" t="str">
        <f>IF(B215="Self",VLOOKUP(A215,Employees!$T$4:$Y$203,2,FALSE),IF(B215="Spouse",VLOOKUP(A215,Dependents!$O$4:$U$203,3,FALSE),""))</f>
        <v/>
      </c>
      <c r="D215" s="57" t="str">
        <f>IF(B215="Self",VLOOKUP(A215,Employees!$T$4:$Y$203,3,FALSE),IF(B215="Spouse",VLOOKUP(A215,Dependents!$O$4:$U$203,4,FALSE),""))</f>
        <v/>
      </c>
      <c r="E215" s="57" t="str">
        <f>IF(B215="Self",VLOOKUP(A215,Employees!$T$4:$Y$203,4,FALSE),IF(B215="Spouse",VLOOKUP(A215,Dependents!$O$4:$U$203,5,FALSE),""))</f>
        <v/>
      </c>
      <c r="F215" s="57" t="str">
        <f>IF(B215="Self",VLOOKUP(A215,Employees!$T$4:$Y$203,5,FALSE),IF(B215="Spouse",VLOOKUP(A215,Dependents!$O$4:$U$203,6,FALSE),""))</f>
        <v/>
      </c>
      <c r="G215" s="104" t="str">
        <f>IF(B215="Self",VLOOKUP(A215,Employees!$T$4:$Y$203,6,FALSE),IF(B215="Spouse",VLOOKUP(A215,Dependents!$O$4:$U$203,7,FALSE),""))</f>
        <v/>
      </c>
      <c r="H215" s="77"/>
      <c r="I215" s="77"/>
      <c r="J215" s="49" t="str">
        <f t="shared" si="4"/>
        <v/>
      </c>
      <c r="K215" s="77" t="str">
        <f>IF(I215="Current",VLOOKUP(A215,Employers!$O$4:$R$203,2,FALSE),"")</f>
        <v/>
      </c>
      <c r="L215" s="49" t="str">
        <f>IF(I215="Current",VLOOKUP(A215,Employers!$O$4:$R$203,3,FALSE), "")</f>
        <v/>
      </c>
      <c r="M215" s="53" t="str">
        <f>IF(I215="Current",VLOOKUP(A215,Employers!$O$4:$R$203,4,FALSE),"")</f>
        <v/>
      </c>
      <c r="N215" s="49"/>
      <c r="O215" s="54" t="str">
        <f>IF(ISNA(VLOOKUP(N215, Carriers!$A$2:$C$65, 2,FALSE)),"",(VLOOKUP(N215, Carriers!$A$2:$C$65, 2,FALSE)))</f>
        <v/>
      </c>
      <c r="P215" s="54" t="str">
        <f>IF(ISNA(VLOOKUP(O215, Carriers!$B$2:$D$65, 2,FALSE)),"",(VLOOKUP(O215, Carriers!$B$2:$D$65, 2,FALSE)))</f>
        <v/>
      </c>
      <c r="Q215" s="49"/>
      <c r="R215" s="49"/>
      <c r="S215" s="90"/>
      <c r="T215" s="90"/>
      <c r="U215" s="49"/>
      <c r="V215" s="77"/>
      <c r="W215" s="77"/>
      <c r="X215" s="77"/>
      <c r="Y215" s="77"/>
      <c r="Z215" s="77"/>
    </row>
    <row r="216" spans="1:26" x14ac:dyDescent="0.2">
      <c r="A216" s="86"/>
      <c r="B216" s="49"/>
      <c r="C216" s="57" t="str">
        <f>IF(B216="Self",VLOOKUP(A216,Employees!$T$4:$Y$203,2,FALSE),IF(B216="Spouse",VLOOKUP(A216,Dependents!$O$4:$U$203,3,FALSE),""))</f>
        <v/>
      </c>
      <c r="D216" s="57" t="str">
        <f>IF(B216="Self",VLOOKUP(A216,Employees!$T$4:$Y$203,3,FALSE),IF(B216="Spouse",VLOOKUP(A216,Dependents!$O$4:$U$203,4,FALSE),""))</f>
        <v/>
      </c>
      <c r="E216" s="57" t="str">
        <f>IF(B216="Self",VLOOKUP(A216,Employees!$T$4:$Y$203,4,FALSE),IF(B216="Spouse",VLOOKUP(A216,Dependents!$O$4:$U$203,5,FALSE),""))</f>
        <v/>
      </c>
      <c r="F216" s="57" t="str">
        <f>IF(B216="Self",VLOOKUP(A216,Employees!$T$4:$Y$203,5,FALSE),IF(B216="Spouse",VLOOKUP(A216,Dependents!$O$4:$U$203,6,FALSE),""))</f>
        <v/>
      </c>
      <c r="G216" s="104" t="str">
        <f>IF(B216="Self",VLOOKUP(A216,Employees!$T$4:$Y$203,6,FALSE),IF(B216="Spouse",VLOOKUP(A216,Dependents!$O$4:$U$203,7,FALSE),""))</f>
        <v/>
      </c>
      <c r="H216" s="77"/>
      <c r="I216" s="77"/>
      <c r="J216" s="49" t="str">
        <f t="shared" si="4"/>
        <v/>
      </c>
      <c r="K216" s="77" t="str">
        <f>IF(I216="Current",VLOOKUP(A216,Employers!$O$4:$R$203,2,FALSE),"")</f>
        <v/>
      </c>
      <c r="L216" s="49" t="str">
        <f>IF(I216="Current",VLOOKUP(A216,Employers!$O$4:$R$203,3,FALSE), "")</f>
        <v/>
      </c>
      <c r="M216" s="53" t="str">
        <f>IF(I216="Current",VLOOKUP(A216,Employers!$O$4:$R$203,4,FALSE),"")</f>
        <v/>
      </c>
      <c r="N216" s="49"/>
      <c r="O216" s="54" t="str">
        <f>IF(ISNA(VLOOKUP(N216, Carriers!$A$2:$C$65, 2,FALSE)),"",(VLOOKUP(N216, Carriers!$A$2:$C$65, 2,FALSE)))</f>
        <v/>
      </c>
      <c r="P216" s="54" t="str">
        <f>IF(ISNA(VLOOKUP(O216, Carriers!$B$2:$D$65, 2,FALSE)),"",(VLOOKUP(O216, Carriers!$B$2:$D$65, 2,FALSE)))</f>
        <v/>
      </c>
      <c r="Q216" s="49"/>
      <c r="R216" s="49"/>
      <c r="S216" s="90"/>
      <c r="T216" s="90"/>
      <c r="U216" s="49"/>
      <c r="V216" s="77"/>
      <c r="W216" s="77"/>
      <c r="X216" s="77"/>
      <c r="Y216" s="77"/>
      <c r="Z216" s="77"/>
    </row>
    <row r="217" spans="1:26" x14ac:dyDescent="0.2">
      <c r="A217" s="86"/>
      <c r="B217" s="49"/>
      <c r="C217" s="57" t="str">
        <f>IF(B217="Self",VLOOKUP(A217,Employees!$T$4:$Y$203,2,FALSE),IF(B217="Spouse",VLOOKUP(A217,Dependents!$O$4:$U$203,3,FALSE),""))</f>
        <v/>
      </c>
      <c r="D217" s="57" t="str">
        <f>IF(B217="Self",VLOOKUP(A217,Employees!$T$4:$Y$203,3,FALSE),IF(B217="Spouse",VLOOKUP(A217,Dependents!$O$4:$U$203,4,FALSE),""))</f>
        <v/>
      </c>
      <c r="E217" s="57" t="str">
        <f>IF(B217="Self",VLOOKUP(A217,Employees!$T$4:$Y$203,4,FALSE),IF(B217="Spouse",VLOOKUP(A217,Dependents!$O$4:$U$203,5,FALSE),""))</f>
        <v/>
      </c>
      <c r="F217" s="57" t="str">
        <f>IF(B217="Self",VLOOKUP(A217,Employees!$T$4:$Y$203,5,FALSE),IF(B217="Spouse",VLOOKUP(A217,Dependents!$O$4:$U$203,6,FALSE),""))</f>
        <v/>
      </c>
      <c r="G217" s="104" t="str">
        <f>IF(B217="Self",VLOOKUP(A217,Employees!$T$4:$Y$203,6,FALSE),IF(B217="Spouse",VLOOKUP(A217,Dependents!$O$4:$U$203,7,FALSE),""))</f>
        <v/>
      </c>
      <c r="H217" s="77"/>
      <c r="I217" s="77"/>
      <c r="J217" s="49" t="str">
        <f t="shared" si="4"/>
        <v/>
      </c>
      <c r="K217" s="77" t="str">
        <f>IF(I217="Current",VLOOKUP(A217,Employers!$O$4:$R$203,2,FALSE),"")</f>
        <v/>
      </c>
      <c r="L217" s="49" t="str">
        <f>IF(I217="Current",VLOOKUP(A217,Employers!$O$4:$R$203,3,FALSE), "")</f>
        <v/>
      </c>
      <c r="M217" s="53" t="str">
        <f>IF(I217="Current",VLOOKUP(A217,Employers!$O$4:$R$203,4,FALSE),"")</f>
        <v/>
      </c>
      <c r="N217" s="49"/>
      <c r="O217" s="54" t="str">
        <f>IF(ISNA(VLOOKUP(N217, Carriers!$A$2:$C$65, 2,FALSE)),"",(VLOOKUP(N217, Carriers!$A$2:$C$65, 2,FALSE)))</f>
        <v/>
      </c>
      <c r="P217" s="54" t="str">
        <f>IF(ISNA(VLOOKUP(O217, Carriers!$B$2:$D$65, 2,FALSE)),"",(VLOOKUP(O217, Carriers!$B$2:$D$65, 2,FALSE)))</f>
        <v/>
      </c>
      <c r="Q217" s="49"/>
      <c r="R217" s="49"/>
      <c r="S217" s="90"/>
      <c r="T217" s="90"/>
      <c r="U217" s="49"/>
      <c r="V217" s="77"/>
      <c r="W217" s="77"/>
      <c r="X217" s="77"/>
      <c r="Y217" s="77"/>
      <c r="Z217" s="77"/>
    </row>
    <row r="218" spans="1:26" x14ac:dyDescent="0.2">
      <c r="A218" s="86"/>
      <c r="B218" s="49"/>
      <c r="C218" s="57" t="str">
        <f>IF(B218="Self",VLOOKUP(A218,Employees!$T$4:$Y$203,2,FALSE),IF(B218="Spouse",VLOOKUP(A218,Dependents!$O$4:$U$203,3,FALSE),""))</f>
        <v/>
      </c>
      <c r="D218" s="57" t="str">
        <f>IF(B218="Self",VLOOKUP(A218,Employees!$T$4:$Y$203,3,FALSE),IF(B218="Spouse",VLOOKUP(A218,Dependents!$O$4:$U$203,4,FALSE),""))</f>
        <v/>
      </c>
      <c r="E218" s="57" t="str">
        <f>IF(B218="Self",VLOOKUP(A218,Employees!$T$4:$Y$203,4,FALSE),IF(B218="Spouse",VLOOKUP(A218,Dependents!$O$4:$U$203,5,FALSE),""))</f>
        <v/>
      </c>
      <c r="F218" s="57" t="str">
        <f>IF(B218="Self",VLOOKUP(A218,Employees!$T$4:$Y$203,5,FALSE),IF(B218="Spouse",VLOOKUP(A218,Dependents!$O$4:$U$203,6,FALSE),""))</f>
        <v/>
      </c>
      <c r="G218" s="104" t="str">
        <f>IF(B218="Self",VLOOKUP(A218,Employees!$T$4:$Y$203,6,FALSE),IF(B218="Spouse",VLOOKUP(A218,Dependents!$O$4:$U$203,7,FALSE),""))</f>
        <v/>
      </c>
      <c r="H218" s="77"/>
      <c r="I218" s="77"/>
      <c r="J218" s="49" t="str">
        <f t="shared" si="4"/>
        <v/>
      </c>
      <c r="K218" s="77" t="str">
        <f>IF(I218="Current",VLOOKUP(A218,Employers!$O$4:$R$203,2,FALSE),"")</f>
        <v/>
      </c>
      <c r="L218" s="49" t="str">
        <f>IF(I218="Current",VLOOKUP(A218,Employers!$O$4:$R$203,3,FALSE), "")</f>
        <v/>
      </c>
      <c r="M218" s="53" t="str">
        <f>IF(I218="Current",VLOOKUP(A218,Employers!$O$4:$R$203,4,FALSE),"")</f>
        <v/>
      </c>
      <c r="N218" s="49"/>
      <c r="O218" s="54" t="str">
        <f>IF(ISNA(VLOOKUP(N218, Carriers!$A$2:$C$65, 2,FALSE)),"",(VLOOKUP(N218, Carriers!$A$2:$C$65, 2,FALSE)))</f>
        <v/>
      </c>
      <c r="P218" s="54" t="str">
        <f>IF(ISNA(VLOOKUP(O218, Carriers!$B$2:$D$65, 2,FALSE)),"",(VLOOKUP(O218, Carriers!$B$2:$D$65, 2,FALSE)))</f>
        <v/>
      </c>
      <c r="Q218" s="49"/>
      <c r="R218" s="49"/>
      <c r="S218" s="90"/>
      <c r="T218" s="90"/>
      <c r="U218" s="49"/>
      <c r="V218" s="77"/>
      <c r="W218" s="77"/>
      <c r="X218" s="77"/>
      <c r="Y218" s="77"/>
      <c r="Z218" s="77"/>
    </row>
    <row r="219" spans="1:26" x14ac:dyDescent="0.2">
      <c r="A219" s="87"/>
      <c r="B219" s="81"/>
      <c r="C219" s="81" t="str">
        <f>IF(B219="Self",VLOOKUP(A219,Employees!$T$4:$Y$203,2,FALSE),IF(B219="Spouse",VLOOKUP(A219,Dependents!$O$4:$U$203,3,FALSE),""))</f>
        <v/>
      </c>
      <c r="D219" s="81" t="str">
        <f>IF(B219="Self",VLOOKUP(A219,Employees!$T$4:$Y$203,3,FALSE),IF(B219="Spouse",VLOOKUP(A219,Dependents!$O$4:$U$203,4,FALSE),""))</f>
        <v/>
      </c>
      <c r="E219" s="81" t="str">
        <f>IF(B219="Self",VLOOKUP(A219,Employees!$T$4:$Y$203,4,FALSE),IF(B219="Spouse",VLOOKUP(A219,Dependents!$O$4:$U$203,5,FALSE),""))</f>
        <v/>
      </c>
      <c r="F219" s="81" t="str">
        <f>IF(B219="Self",VLOOKUP(A219,Employees!$T$4:$Y$203,5,FALSE),IF(B219="Spouse",VLOOKUP(A219,Dependents!$O$4:$U$203,6,FALSE),""))</f>
        <v/>
      </c>
      <c r="G219" s="61" t="str">
        <f>IF(B219="Self",VLOOKUP(A219,Employees!$T$4:$Y$203,6,FALSE),IF(B219="Spouse",VLOOKUP(A219,Dependents!$O$4:$U$203,7,FALSE),""))</f>
        <v/>
      </c>
      <c r="H219" s="81"/>
      <c r="I219" s="101"/>
      <c r="J219" s="101" t="str">
        <f t="shared" si="4"/>
        <v/>
      </c>
      <c r="K219" s="101" t="str">
        <f>IF(I219="Current",VLOOKUP(A219,Employers!$O$4:$R$203,2,FALSE),"")</f>
        <v/>
      </c>
      <c r="L219" s="60" t="str">
        <f>IF(I219="Current",VLOOKUP(A219,Employers!$O$4:$R$203,3,FALSE), "")</f>
        <v/>
      </c>
      <c r="M219" s="64" t="str">
        <f>IF(I219="Current",VLOOKUP(A219,Employers!$O$4:$R$203,4,FALSE),"")</f>
        <v/>
      </c>
      <c r="N219" s="81"/>
      <c r="O219" s="81" t="str">
        <f>IF(ISNA(VLOOKUP(N219, Carriers!$A$2:$C$65, 2,FALSE)),"",(VLOOKUP(N219, Carriers!$A$2:$C$65, 2,FALSE)))</f>
        <v/>
      </c>
      <c r="P219" s="81" t="str">
        <f>IF(ISNA(VLOOKUP(O219, Carriers!$B$2:$D$65, 2,FALSE)),"",(VLOOKUP(O219, Carriers!$B$2:$D$65, 2,FALSE)))</f>
        <v/>
      </c>
      <c r="Q219" s="81"/>
      <c r="R219" s="91"/>
      <c r="S219" s="92"/>
      <c r="T219" s="92"/>
      <c r="U219" s="60"/>
      <c r="V219" s="81"/>
      <c r="W219" s="81"/>
      <c r="X219" s="81"/>
      <c r="Y219" s="81"/>
      <c r="Z219" s="81"/>
    </row>
    <row r="220" spans="1:26" x14ac:dyDescent="0.2">
      <c r="A220" s="87"/>
      <c r="B220" s="81"/>
      <c r="C220" s="81" t="str">
        <f>IF(B220="Self",VLOOKUP(A220,Employees!$T$4:$Y$203,2,FALSE),IF(B220="Spouse",VLOOKUP(A220,Dependents!$O$4:$U$203,3,FALSE),""))</f>
        <v/>
      </c>
      <c r="D220" s="81" t="str">
        <f>IF(B220="Self",VLOOKUP(A220,Employees!$T$4:$Y$203,3,FALSE),IF(B220="Spouse",VLOOKUP(A220,Dependents!$O$4:$U$203,4,FALSE),""))</f>
        <v/>
      </c>
      <c r="E220" s="81" t="str">
        <f>IF(B220="Self",VLOOKUP(A220,Employees!$T$4:$Y$203,4,FALSE),IF(B220="Spouse",VLOOKUP(A220,Dependents!$O$4:$U$203,5,FALSE),""))</f>
        <v/>
      </c>
      <c r="F220" s="81" t="str">
        <f>IF(B220="Self",VLOOKUP(A220,Employees!$T$4:$Y$203,5,FALSE),IF(B220="Spouse",VLOOKUP(A220,Dependents!$O$4:$U$203,6,FALSE),""))</f>
        <v/>
      </c>
      <c r="G220" s="61" t="str">
        <f>IF(B220="Self",VLOOKUP(A220,Employees!$T$4:$Y$203,6,FALSE),IF(B220="Spouse",VLOOKUP(A220,Dependents!$O$4:$U$203,7,FALSE),""))</f>
        <v/>
      </c>
      <c r="H220" s="81"/>
      <c r="I220" s="101"/>
      <c r="J220" s="101" t="str">
        <f t="shared" si="4"/>
        <v/>
      </c>
      <c r="K220" s="101" t="str">
        <f>IF(I220="Current",VLOOKUP(A220,Employers!$O$4:$R$203,2,FALSE),"")</f>
        <v/>
      </c>
      <c r="L220" s="60" t="str">
        <f>IF(I220="Current",VLOOKUP(A220,Employers!$O$4:$R$203,3,FALSE), "")</f>
        <v/>
      </c>
      <c r="M220" s="64" t="str">
        <f>IF(I220="Current",VLOOKUP(A220,Employers!$O$4:$R$203,4,FALSE),"")</f>
        <v/>
      </c>
      <c r="N220" s="81"/>
      <c r="O220" s="81" t="str">
        <f>IF(ISNA(VLOOKUP(N220, Carriers!$A$2:$C$65, 2,FALSE)),"",(VLOOKUP(N220, Carriers!$A$2:$C$65, 2,FALSE)))</f>
        <v/>
      </c>
      <c r="P220" s="81" t="str">
        <f>IF(ISNA(VLOOKUP(O220, Carriers!$B$2:$D$65, 2,FALSE)),"",(VLOOKUP(O220, Carriers!$B$2:$D$65, 2,FALSE)))</f>
        <v/>
      </c>
      <c r="Q220" s="81"/>
      <c r="R220" s="91"/>
      <c r="S220" s="92"/>
      <c r="T220" s="92"/>
      <c r="U220" s="60"/>
      <c r="V220" s="81"/>
      <c r="W220" s="81"/>
      <c r="X220" s="81"/>
      <c r="Y220" s="81"/>
      <c r="Z220" s="81"/>
    </row>
    <row r="221" spans="1:26" x14ac:dyDescent="0.2">
      <c r="A221" s="87"/>
      <c r="B221" s="81"/>
      <c r="C221" s="81" t="str">
        <f>IF(B221="Self",VLOOKUP(A221,Employees!$T$4:$Y$203,2,FALSE),IF(B221="Spouse",VLOOKUP(A221,Dependents!$O$4:$U$203,3,FALSE),""))</f>
        <v/>
      </c>
      <c r="D221" s="81" t="str">
        <f>IF(B221="Self",VLOOKUP(A221,Employees!$T$4:$Y$203,3,FALSE),IF(B221="Spouse",VLOOKUP(A221,Dependents!$O$4:$U$203,4,FALSE),""))</f>
        <v/>
      </c>
      <c r="E221" s="81" t="str">
        <f>IF(B221="Self",VLOOKUP(A221,Employees!$T$4:$Y$203,4,FALSE),IF(B221="Spouse",VLOOKUP(A221,Dependents!$O$4:$U$203,5,FALSE),""))</f>
        <v/>
      </c>
      <c r="F221" s="81" t="str">
        <f>IF(B221="Self",VLOOKUP(A221,Employees!$T$4:$Y$203,5,FALSE),IF(B221="Spouse",VLOOKUP(A221,Dependents!$O$4:$U$203,6,FALSE),""))</f>
        <v/>
      </c>
      <c r="G221" s="61" t="str">
        <f>IF(B221="Self",VLOOKUP(A221,Employees!$T$4:$Y$203,6,FALSE),IF(B221="Spouse",VLOOKUP(A221,Dependents!$O$4:$U$203,7,FALSE),""))</f>
        <v/>
      </c>
      <c r="H221" s="81"/>
      <c r="I221" s="101"/>
      <c r="J221" s="101" t="str">
        <f t="shared" si="4"/>
        <v/>
      </c>
      <c r="K221" s="101" t="str">
        <f>IF(I221="Current",VLOOKUP(A221,Employers!$O$4:$R$203,2,FALSE),"")</f>
        <v/>
      </c>
      <c r="L221" s="60" t="str">
        <f>IF(I221="Current",VLOOKUP(A221,Employers!$O$4:$R$203,3,FALSE), "")</f>
        <v/>
      </c>
      <c r="M221" s="64" t="str">
        <f>IF(I221="Current",VLOOKUP(A221,Employers!$O$4:$R$203,4,FALSE),"")</f>
        <v/>
      </c>
      <c r="N221" s="81"/>
      <c r="O221" s="81" t="str">
        <f>IF(ISNA(VLOOKUP(N221, Carriers!$A$2:$C$65, 2,FALSE)),"",(VLOOKUP(N221, Carriers!$A$2:$C$65, 2,FALSE)))</f>
        <v/>
      </c>
      <c r="P221" s="81" t="str">
        <f>IF(ISNA(VLOOKUP(O221, Carriers!$B$2:$D$65, 2,FALSE)),"",(VLOOKUP(O221, Carriers!$B$2:$D$65, 2,FALSE)))</f>
        <v/>
      </c>
      <c r="Q221" s="81"/>
      <c r="R221" s="91"/>
      <c r="S221" s="92"/>
      <c r="T221" s="92"/>
      <c r="U221" s="60"/>
      <c r="V221" s="81"/>
      <c r="W221" s="81"/>
      <c r="X221" s="81"/>
      <c r="Y221" s="81"/>
      <c r="Z221" s="81"/>
    </row>
    <row r="222" spans="1:26" x14ac:dyDescent="0.2">
      <c r="A222" s="87"/>
      <c r="B222" s="81"/>
      <c r="C222" s="81" t="str">
        <f>IF(B222="Self",VLOOKUP(A222,Employees!$T$4:$Y$203,2,FALSE),IF(B222="Spouse",VLOOKUP(A222,Dependents!$O$4:$U$203,3,FALSE),""))</f>
        <v/>
      </c>
      <c r="D222" s="81" t="str">
        <f>IF(B222="Self",VLOOKUP(A222,Employees!$T$4:$Y$203,3,FALSE),IF(B222="Spouse",VLOOKUP(A222,Dependents!$O$4:$U$203,4,FALSE),""))</f>
        <v/>
      </c>
      <c r="E222" s="81" t="str">
        <f>IF(B222="Self",VLOOKUP(A222,Employees!$T$4:$Y$203,4,FALSE),IF(B222="Spouse",VLOOKUP(A222,Dependents!$O$4:$U$203,5,FALSE),""))</f>
        <v/>
      </c>
      <c r="F222" s="81" t="str">
        <f>IF(B222="Self",VLOOKUP(A222,Employees!$T$4:$Y$203,5,FALSE),IF(B222="Spouse",VLOOKUP(A222,Dependents!$O$4:$U$203,6,FALSE),""))</f>
        <v/>
      </c>
      <c r="G222" s="61" t="str">
        <f>IF(B222="Self",VLOOKUP(A222,Employees!$T$4:$Y$203,6,FALSE),IF(B222="Spouse",VLOOKUP(A222,Dependents!$O$4:$U$203,7,FALSE),""))</f>
        <v/>
      </c>
      <c r="H222" s="81"/>
      <c r="I222" s="101"/>
      <c r="J222" s="101" t="str">
        <f t="shared" si="4"/>
        <v/>
      </c>
      <c r="K222" s="101" t="str">
        <f>IF(I222="Current",VLOOKUP(A222,Employers!$O$4:$R$203,2,FALSE),"")</f>
        <v/>
      </c>
      <c r="L222" s="60" t="str">
        <f>IF(I222="Current",VLOOKUP(A222,Employers!$O$4:$R$203,3,FALSE), "")</f>
        <v/>
      </c>
      <c r="M222" s="64" t="str">
        <f>IF(I222="Current",VLOOKUP(A222,Employers!$O$4:$R$203,4,FALSE),"")</f>
        <v/>
      </c>
      <c r="N222" s="81"/>
      <c r="O222" s="81" t="str">
        <f>IF(ISNA(VLOOKUP(N222, Carriers!$A$2:$C$65, 2,FALSE)),"",(VLOOKUP(N222, Carriers!$A$2:$C$65, 2,FALSE)))</f>
        <v/>
      </c>
      <c r="P222" s="81" t="str">
        <f>IF(ISNA(VLOOKUP(O222, Carriers!$B$2:$D$65, 2,FALSE)),"",(VLOOKUP(O222, Carriers!$B$2:$D$65, 2,FALSE)))</f>
        <v/>
      </c>
      <c r="Q222" s="81"/>
      <c r="R222" s="91"/>
      <c r="S222" s="92"/>
      <c r="T222" s="92"/>
      <c r="U222" s="60"/>
      <c r="V222" s="81"/>
      <c r="W222" s="81"/>
      <c r="X222" s="81"/>
      <c r="Y222" s="81"/>
      <c r="Z222" s="81"/>
    </row>
    <row r="223" spans="1:26" x14ac:dyDescent="0.2">
      <c r="A223" s="87"/>
      <c r="B223" s="81"/>
      <c r="C223" s="81" t="str">
        <f>IF(B223="Self",VLOOKUP(A223,Employees!$T$4:$Y$203,2,FALSE),IF(B223="Spouse",VLOOKUP(A223,Dependents!$O$4:$U$203,3,FALSE),""))</f>
        <v/>
      </c>
      <c r="D223" s="81" t="str">
        <f>IF(B223="Self",VLOOKUP(A223,Employees!$T$4:$Y$203,3,FALSE),IF(B223="Spouse",VLOOKUP(A223,Dependents!$O$4:$U$203,4,FALSE),""))</f>
        <v/>
      </c>
      <c r="E223" s="81" t="str">
        <f>IF(B223="Self",VLOOKUP(A223,Employees!$T$4:$Y$203,4,FALSE),IF(B223="Spouse",VLOOKUP(A223,Dependents!$O$4:$U$203,5,FALSE),""))</f>
        <v/>
      </c>
      <c r="F223" s="81" t="str">
        <f>IF(B223="Self",VLOOKUP(A223,Employees!$T$4:$Y$203,5,FALSE),IF(B223="Spouse",VLOOKUP(A223,Dependents!$O$4:$U$203,6,FALSE),""))</f>
        <v/>
      </c>
      <c r="G223" s="61" t="str">
        <f>IF(B223="Self",VLOOKUP(A223,Employees!$T$4:$Y$203,6,FALSE),IF(B223="Spouse",VLOOKUP(A223,Dependents!$O$4:$U$203,7,FALSE),""))</f>
        <v/>
      </c>
      <c r="H223" s="81"/>
      <c r="I223" s="101"/>
      <c r="J223" s="101" t="str">
        <f t="shared" si="4"/>
        <v/>
      </c>
      <c r="K223" s="101" t="str">
        <f>IF(I223="Current",VLOOKUP(A223,Employers!$O$4:$R$203,2,FALSE),"")</f>
        <v/>
      </c>
      <c r="L223" s="60" t="str">
        <f>IF(I223="Current",VLOOKUP(A223,Employers!$O$4:$R$203,3,FALSE), "")</f>
        <v/>
      </c>
      <c r="M223" s="64" t="str">
        <f>IF(I223="Current",VLOOKUP(A223,Employers!$O$4:$R$203,4,FALSE),"")</f>
        <v/>
      </c>
      <c r="N223" s="81"/>
      <c r="O223" s="81" t="str">
        <f>IF(ISNA(VLOOKUP(N223, Carriers!$A$2:$C$65, 2,FALSE)),"",(VLOOKUP(N223, Carriers!$A$2:$C$65, 2,FALSE)))</f>
        <v/>
      </c>
      <c r="P223" s="81" t="str">
        <f>IF(ISNA(VLOOKUP(O223, Carriers!$B$2:$D$65, 2,FALSE)),"",(VLOOKUP(O223, Carriers!$B$2:$D$65, 2,FALSE)))</f>
        <v/>
      </c>
      <c r="Q223" s="81"/>
      <c r="R223" s="91"/>
      <c r="S223" s="92"/>
      <c r="T223" s="92"/>
      <c r="U223" s="60"/>
      <c r="V223" s="81"/>
      <c r="W223" s="81"/>
      <c r="X223" s="81"/>
      <c r="Y223" s="81"/>
      <c r="Z223" s="81"/>
    </row>
    <row r="224" spans="1:26" x14ac:dyDescent="0.2">
      <c r="A224" s="86"/>
      <c r="B224" s="49"/>
      <c r="C224" s="57" t="str">
        <f>IF(B224="Self",VLOOKUP(A224,Employees!$T$4:$Y$203,2,FALSE),IF(B224="Spouse",VLOOKUP(A224,Dependents!$O$4:$U$203,3,FALSE),""))</f>
        <v/>
      </c>
      <c r="D224" s="57" t="str">
        <f>IF(B224="Self",VLOOKUP(A224,Employees!$T$4:$Y$203,3,FALSE),IF(B224="Spouse",VLOOKUP(A224,Dependents!$O$4:$U$203,4,FALSE),""))</f>
        <v/>
      </c>
      <c r="E224" s="57" t="str">
        <f>IF(B224="Self",VLOOKUP(A224,Employees!$T$4:$Y$203,4,FALSE),IF(B224="Spouse",VLOOKUP(A224,Dependents!$O$4:$U$203,5,FALSE),""))</f>
        <v/>
      </c>
      <c r="F224" s="57" t="str">
        <f>IF(B224="Self",VLOOKUP(A224,Employees!$T$4:$Y$203,5,FALSE),IF(B224="Spouse",VLOOKUP(A224,Dependents!$O$4:$U$203,6,FALSE),""))</f>
        <v/>
      </c>
      <c r="G224" s="104" t="str">
        <f>IF(B224="Self",VLOOKUP(A224,Employees!$T$4:$Y$203,6,FALSE),IF(B224="Spouse",VLOOKUP(A224,Dependents!$O$4:$U$203,7,FALSE),""))</f>
        <v/>
      </c>
      <c r="H224" s="77"/>
      <c r="I224" s="102"/>
      <c r="J224" s="103" t="str">
        <f t="shared" si="4"/>
        <v/>
      </c>
      <c r="K224" s="102" t="str">
        <f>IF(I224="Current",VLOOKUP(A224,Employers!$O$4:$R$203,2,FALSE),"")</f>
        <v/>
      </c>
      <c r="L224" s="49" t="str">
        <f>IF(I224="Current",VLOOKUP(A224,Employers!$O$4:$R$203,3,FALSE), "")</f>
        <v/>
      </c>
      <c r="M224" s="53" t="str">
        <f>IF(I224="Current",VLOOKUP(A224,Employers!$O$4:$R$203,4,FALSE),"")</f>
        <v/>
      </c>
      <c r="N224" s="49"/>
      <c r="O224" s="54" t="str">
        <f>IF(ISNA(VLOOKUP(N224, Carriers!$A$2:$C$65, 2,FALSE)),"",(VLOOKUP(N224, Carriers!$A$2:$C$65, 2,FALSE)))</f>
        <v/>
      </c>
      <c r="P224" s="54" t="str">
        <f>IF(ISNA(VLOOKUP(O224, Carriers!$B$2:$D$65, 2,FALSE)),"",(VLOOKUP(O224, Carriers!$B$2:$D$65, 2,FALSE)))</f>
        <v/>
      </c>
      <c r="Q224" s="49"/>
      <c r="R224" s="49"/>
      <c r="S224" s="90"/>
      <c r="T224" s="90"/>
      <c r="U224" s="49"/>
      <c r="V224" s="77"/>
      <c r="W224" s="77"/>
      <c r="X224" s="77"/>
      <c r="Y224" s="77"/>
      <c r="Z224" s="77"/>
    </row>
    <row r="225" spans="1:26" x14ac:dyDescent="0.2">
      <c r="A225" s="86"/>
      <c r="B225" s="49"/>
      <c r="C225" s="57" t="str">
        <f>IF(B225="Self",VLOOKUP(A225,Employees!$T$4:$Y$203,2,FALSE),IF(B225="Spouse",VLOOKUP(A225,Dependents!$O$4:$U$203,3,FALSE),""))</f>
        <v/>
      </c>
      <c r="D225" s="57" t="str">
        <f>IF(B225="Self",VLOOKUP(A225,Employees!$T$4:$Y$203,3,FALSE),IF(B225="Spouse",VLOOKUP(A225,Dependents!$O$4:$U$203,4,FALSE),""))</f>
        <v/>
      </c>
      <c r="E225" s="57" t="str">
        <f>IF(B225="Self",VLOOKUP(A225,Employees!$T$4:$Y$203,4,FALSE),IF(B225="Spouse",VLOOKUP(A225,Dependents!$O$4:$U$203,5,FALSE),""))</f>
        <v/>
      </c>
      <c r="F225" s="57" t="str">
        <f>IF(B225="Self",VLOOKUP(A225,Employees!$T$4:$Y$203,5,FALSE),IF(B225="Spouse",VLOOKUP(A225,Dependents!$O$4:$U$203,6,FALSE),""))</f>
        <v/>
      </c>
      <c r="G225" s="104" t="str">
        <f>IF(B225="Self",VLOOKUP(A225,Employees!$T$4:$Y$203,6,FALSE),IF(B225="Spouse",VLOOKUP(A225,Dependents!$O$4:$U$203,7,FALSE),""))</f>
        <v/>
      </c>
      <c r="H225" s="77"/>
      <c r="I225" s="77"/>
      <c r="J225" s="49" t="str">
        <f t="shared" si="4"/>
        <v/>
      </c>
      <c r="K225" s="77" t="str">
        <f>IF(I225="Current",VLOOKUP(A225,Employers!$O$4:$R$203,2,FALSE),"")</f>
        <v/>
      </c>
      <c r="L225" s="49" t="str">
        <f>IF(I225="Current",VLOOKUP(A225,Employers!$O$4:$R$203,3,FALSE), "")</f>
        <v/>
      </c>
      <c r="M225" s="53" t="str">
        <f>IF(I225="Current",VLOOKUP(A225,Employers!$O$4:$R$203,4,FALSE),"")</f>
        <v/>
      </c>
      <c r="N225" s="49"/>
      <c r="O225" s="54" t="str">
        <f>IF(ISNA(VLOOKUP(N225, Carriers!$A$2:$C$65, 2,FALSE)),"",(VLOOKUP(N225, Carriers!$A$2:$C$65, 2,FALSE)))</f>
        <v/>
      </c>
      <c r="P225" s="54" t="str">
        <f>IF(ISNA(VLOOKUP(O225, Carriers!$B$2:$D$65, 2,FALSE)),"",(VLOOKUP(O225, Carriers!$B$2:$D$65, 2,FALSE)))</f>
        <v/>
      </c>
      <c r="Q225" s="49"/>
      <c r="R225" s="49"/>
      <c r="S225" s="90"/>
      <c r="T225" s="90"/>
      <c r="U225" s="49"/>
      <c r="V225" s="77"/>
      <c r="W225" s="77"/>
      <c r="X225" s="77"/>
      <c r="Y225" s="77"/>
      <c r="Z225" s="77"/>
    </row>
    <row r="226" spans="1:26" x14ac:dyDescent="0.2">
      <c r="A226" s="86"/>
      <c r="B226" s="49"/>
      <c r="C226" s="57" t="str">
        <f>IF(B226="Self",VLOOKUP(A226,Employees!$T$4:$Y$203,2,FALSE),IF(B226="Spouse",VLOOKUP(A226,Dependents!$O$4:$U$203,3,FALSE),""))</f>
        <v/>
      </c>
      <c r="D226" s="57" t="str">
        <f>IF(B226="Self",VLOOKUP(A226,Employees!$T$4:$Y$203,3,FALSE),IF(B226="Spouse",VLOOKUP(A226,Dependents!$O$4:$U$203,4,FALSE),""))</f>
        <v/>
      </c>
      <c r="E226" s="57" t="str">
        <f>IF(B226="Self",VLOOKUP(A226,Employees!$T$4:$Y$203,4,FALSE),IF(B226="Spouse",VLOOKUP(A226,Dependents!$O$4:$U$203,5,FALSE),""))</f>
        <v/>
      </c>
      <c r="F226" s="57" t="str">
        <f>IF(B226="Self",VLOOKUP(A226,Employees!$T$4:$Y$203,5,FALSE),IF(B226="Spouse",VLOOKUP(A226,Dependents!$O$4:$U$203,6,FALSE),""))</f>
        <v/>
      </c>
      <c r="G226" s="104" t="str">
        <f>IF(B226="Self",VLOOKUP(A226,Employees!$T$4:$Y$203,6,FALSE),IF(B226="Spouse",VLOOKUP(A226,Dependents!$O$4:$U$203,7,FALSE),""))</f>
        <v/>
      </c>
      <c r="H226" s="77"/>
      <c r="I226" s="77"/>
      <c r="J226" s="49" t="str">
        <f t="shared" si="4"/>
        <v/>
      </c>
      <c r="K226" s="77" t="str">
        <f>IF(I226="Current",VLOOKUP(A226,Employers!$O$4:$R$203,2,FALSE),"")</f>
        <v/>
      </c>
      <c r="L226" s="49" t="str">
        <f>IF(I226="Current",VLOOKUP(A226,Employers!$O$4:$R$203,3,FALSE), "")</f>
        <v/>
      </c>
      <c r="M226" s="53" t="str">
        <f>IF(I226="Current",VLOOKUP(A226,Employers!$O$4:$R$203,4,FALSE),"")</f>
        <v/>
      </c>
      <c r="N226" s="49"/>
      <c r="O226" s="54" t="str">
        <f>IF(ISNA(VLOOKUP(N226, Carriers!$A$2:$C$65, 2,FALSE)),"",(VLOOKUP(N226, Carriers!$A$2:$C$65, 2,FALSE)))</f>
        <v/>
      </c>
      <c r="P226" s="54" t="str">
        <f>IF(ISNA(VLOOKUP(O226, Carriers!$B$2:$D$65, 2,FALSE)),"",(VLOOKUP(O226, Carriers!$B$2:$D$65, 2,FALSE)))</f>
        <v/>
      </c>
      <c r="Q226" s="49"/>
      <c r="R226" s="49"/>
      <c r="S226" s="90"/>
      <c r="T226" s="90"/>
      <c r="U226" s="49"/>
      <c r="V226" s="77"/>
      <c r="W226" s="77"/>
      <c r="X226" s="77"/>
      <c r="Y226" s="77"/>
      <c r="Z226" s="77"/>
    </row>
    <row r="227" spans="1:26" x14ac:dyDescent="0.2">
      <c r="A227" s="86"/>
      <c r="B227" s="49"/>
      <c r="C227" s="57" t="str">
        <f>IF(B227="Self",VLOOKUP(A227,Employees!$T$4:$Y$203,2,FALSE),IF(B227="Spouse",VLOOKUP(A227,Dependents!$O$4:$U$203,3,FALSE),""))</f>
        <v/>
      </c>
      <c r="D227" s="57" t="str">
        <f>IF(B227="Self",VLOOKUP(A227,Employees!$T$4:$Y$203,3,FALSE),IF(B227="Spouse",VLOOKUP(A227,Dependents!$O$4:$U$203,4,FALSE),""))</f>
        <v/>
      </c>
      <c r="E227" s="57" t="str">
        <f>IF(B227="Self",VLOOKUP(A227,Employees!$T$4:$Y$203,4,FALSE),IF(B227="Spouse",VLOOKUP(A227,Dependents!$O$4:$U$203,5,FALSE),""))</f>
        <v/>
      </c>
      <c r="F227" s="57" t="str">
        <f>IF(B227="Self",VLOOKUP(A227,Employees!$T$4:$Y$203,5,FALSE),IF(B227="Spouse",VLOOKUP(A227,Dependents!$O$4:$U$203,6,FALSE),""))</f>
        <v/>
      </c>
      <c r="G227" s="104" t="str">
        <f>IF(B227="Self",VLOOKUP(A227,Employees!$T$4:$Y$203,6,FALSE),IF(B227="Spouse",VLOOKUP(A227,Dependents!$O$4:$U$203,7,FALSE),""))</f>
        <v/>
      </c>
      <c r="H227" s="77"/>
      <c r="I227" s="77"/>
      <c r="J227" s="49" t="str">
        <f t="shared" si="4"/>
        <v/>
      </c>
      <c r="K227" s="77" t="str">
        <f>IF(I227="Current",VLOOKUP(A227,Employers!$O$4:$R$203,2,FALSE),"")</f>
        <v/>
      </c>
      <c r="L227" s="49" t="str">
        <f>IF(I227="Current",VLOOKUP(A227,Employers!$O$4:$R$203,3,FALSE), "")</f>
        <v/>
      </c>
      <c r="M227" s="53" t="str">
        <f>IF(I227="Current",VLOOKUP(A227,Employers!$O$4:$R$203,4,FALSE),"")</f>
        <v/>
      </c>
      <c r="N227" s="49"/>
      <c r="O227" s="54" t="str">
        <f>IF(ISNA(VLOOKUP(N227, Carriers!$A$2:$C$65, 2,FALSE)),"",(VLOOKUP(N227, Carriers!$A$2:$C$65, 2,FALSE)))</f>
        <v/>
      </c>
      <c r="P227" s="54" t="str">
        <f>IF(ISNA(VLOOKUP(O227, Carriers!$B$2:$D$65, 2,FALSE)),"",(VLOOKUP(O227, Carriers!$B$2:$D$65, 2,FALSE)))</f>
        <v/>
      </c>
      <c r="Q227" s="49"/>
      <c r="R227" s="49"/>
      <c r="S227" s="90"/>
      <c r="T227" s="90"/>
      <c r="U227" s="49"/>
      <c r="V227" s="77"/>
      <c r="W227" s="77"/>
      <c r="X227" s="77"/>
      <c r="Y227" s="77"/>
      <c r="Z227" s="77"/>
    </row>
    <row r="228" spans="1:26" x14ac:dyDescent="0.2">
      <c r="A228" s="86"/>
      <c r="B228" s="49"/>
      <c r="C228" s="57" t="str">
        <f>IF(B228="Self",VLOOKUP(A228,Employees!$T$4:$Y$203,2,FALSE),IF(B228="Spouse",VLOOKUP(A228,Dependents!$O$4:$U$203,3,FALSE),""))</f>
        <v/>
      </c>
      <c r="D228" s="57" t="str">
        <f>IF(B228="Self",VLOOKUP(A228,Employees!$T$4:$Y$203,3,FALSE),IF(B228="Spouse",VLOOKUP(A228,Dependents!$O$4:$U$203,4,FALSE),""))</f>
        <v/>
      </c>
      <c r="E228" s="57" t="str">
        <f>IF(B228="Self",VLOOKUP(A228,Employees!$T$4:$Y$203,4,FALSE),IF(B228="Spouse",VLOOKUP(A228,Dependents!$O$4:$U$203,5,FALSE),""))</f>
        <v/>
      </c>
      <c r="F228" s="57" t="str">
        <f>IF(B228="Self",VLOOKUP(A228,Employees!$T$4:$Y$203,5,FALSE),IF(B228="Spouse",VLOOKUP(A228,Dependents!$O$4:$U$203,6,FALSE),""))</f>
        <v/>
      </c>
      <c r="G228" s="104" t="str">
        <f>IF(B228="Self",VLOOKUP(A228,Employees!$T$4:$Y$203,6,FALSE),IF(B228="Spouse",VLOOKUP(A228,Dependents!$O$4:$U$203,7,FALSE),""))</f>
        <v/>
      </c>
      <c r="H228" s="77"/>
      <c r="I228" s="77"/>
      <c r="J228" s="49" t="str">
        <f t="shared" si="4"/>
        <v/>
      </c>
      <c r="K228" s="77" t="str">
        <f>IF(I228="Current",VLOOKUP(A228,Employers!$O$4:$R$203,2,FALSE),"")</f>
        <v/>
      </c>
      <c r="L228" s="49" t="str">
        <f>IF(I228="Current",VLOOKUP(A228,Employers!$O$4:$R$203,3,FALSE), "")</f>
        <v/>
      </c>
      <c r="M228" s="53" t="str">
        <f>IF(I228="Current",VLOOKUP(A228,Employers!$O$4:$R$203,4,FALSE),"")</f>
        <v/>
      </c>
      <c r="N228" s="49"/>
      <c r="O228" s="54" t="str">
        <f>IF(ISNA(VLOOKUP(N228, Carriers!$A$2:$C$65, 2,FALSE)),"",(VLOOKUP(N228, Carriers!$A$2:$C$65, 2,FALSE)))</f>
        <v/>
      </c>
      <c r="P228" s="54" t="str">
        <f>IF(ISNA(VLOOKUP(O228, Carriers!$B$2:$D$65, 2,FALSE)),"",(VLOOKUP(O228, Carriers!$B$2:$D$65, 2,FALSE)))</f>
        <v/>
      </c>
      <c r="Q228" s="49"/>
      <c r="R228" s="49"/>
      <c r="S228" s="90"/>
      <c r="T228" s="90"/>
      <c r="U228" s="49"/>
      <c r="V228" s="77"/>
      <c r="W228" s="77"/>
      <c r="X228" s="77"/>
      <c r="Y228" s="77"/>
      <c r="Z228" s="77"/>
    </row>
    <row r="229" spans="1:26" x14ac:dyDescent="0.2">
      <c r="A229" s="87"/>
      <c r="B229" s="81"/>
      <c r="C229" s="81" t="str">
        <f>IF(B229="Self",VLOOKUP(A229,Employees!$T$4:$Y$203,2,FALSE),IF(B229="Spouse",VLOOKUP(A229,Dependents!$O$4:$U$203,3,FALSE),""))</f>
        <v/>
      </c>
      <c r="D229" s="81" t="str">
        <f>IF(B229="Self",VLOOKUP(A229,Employees!$T$4:$Y$203,3,FALSE),IF(B229="Spouse",VLOOKUP(A229,Dependents!$O$4:$U$203,4,FALSE),""))</f>
        <v/>
      </c>
      <c r="E229" s="81" t="str">
        <f>IF(B229="Self",VLOOKUP(A229,Employees!$T$4:$Y$203,4,FALSE),IF(B229="Spouse",VLOOKUP(A229,Dependents!$O$4:$U$203,5,FALSE),""))</f>
        <v/>
      </c>
      <c r="F229" s="81" t="str">
        <f>IF(B229="Self",VLOOKUP(A229,Employees!$T$4:$Y$203,5,FALSE),IF(B229="Spouse",VLOOKUP(A229,Dependents!$O$4:$U$203,6,FALSE),""))</f>
        <v/>
      </c>
      <c r="G229" s="61" t="str">
        <f>IF(B229="Self",VLOOKUP(A229,Employees!$T$4:$Y$203,6,FALSE),IF(B229="Spouse",VLOOKUP(A229,Dependents!$O$4:$U$203,7,FALSE),""))</f>
        <v/>
      </c>
      <c r="H229" s="81"/>
      <c r="I229" s="101"/>
      <c r="J229" s="101" t="str">
        <f t="shared" si="4"/>
        <v/>
      </c>
      <c r="K229" s="101" t="str">
        <f>IF(I229="Current",VLOOKUP(A229,Employers!$O$4:$R$203,2,FALSE),"")</f>
        <v/>
      </c>
      <c r="L229" s="60" t="str">
        <f>IF(I229="Current",VLOOKUP(A229,Employers!$O$4:$R$203,3,FALSE), "")</f>
        <v/>
      </c>
      <c r="M229" s="64" t="str">
        <f>IF(I229="Current",VLOOKUP(A229,Employers!$O$4:$R$203,4,FALSE),"")</f>
        <v/>
      </c>
      <c r="N229" s="81"/>
      <c r="O229" s="81" t="str">
        <f>IF(ISNA(VLOOKUP(N229, Carriers!$A$2:$C$65, 2,FALSE)),"",(VLOOKUP(N229, Carriers!$A$2:$C$65, 2,FALSE)))</f>
        <v/>
      </c>
      <c r="P229" s="81" t="str">
        <f>IF(ISNA(VLOOKUP(O229, Carriers!$B$2:$D$65, 2,FALSE)),"",(VLOOKUP(O229, Carriers!$B$2:$D$65, 2,FALSE)))</f>
        <v/>
      </c>
      <c r="Q229" s="81"/>
      <c r="R229" s="91"/>
      <c r="S229" s="92"/>
      <c r="T229" s="92"/>
      <c r="U229" s="60"/>
      <c r="V229" s="81"/>
      <c r="W229" s="81"/>
      <c r="X229" s="81"/>
      <c r="Y229" s="81"/>
      <c r="Z229" s="81"/>
    </row>
    <row r="230" spans="1:26" x14ac:dyDescent="0.2">
      <c r="A230" s="87"/>
      <c r="B230" s="81"/>
      <c r="C230" s="81" t="str">
        <f>IF(B230="Self",VLOOKUP(A230,Employees!$T$4:$Y$203,2,FALSE),IF(B230="Spouse",VLOOKUP(A230,Dependents!$O$4:$U$203,3,FALSE),""))</f>
        <v/>
      </c>
      <c r="D230" s="81" t="str">
        <f>IF(B230="Self",VLOOKUP(A230,Employees!$T$4:$Y$203,3,FALSE),IF(B230="Spouse",VLOOKUP(A230,Dependents!$O$4:$U$203,4,FALSE),""))</f>
        <v/>
      </c>
      <c r="E230" s="81" t="str">
        <f>IF(B230="Self",VLOOKUP(A230,Employees!$T$4:$Y$203,4,FALSE),IF(B230="Spouse",VLOOKUP(A230,Dependents!$O$4:$U$203,5,FALSE),""))</f>
        <v/>
      </c>
      <c r="F230" s="81" t="str">
        <f>IF(B230="Self",VLOOKUP(A230,Employees!$T$4:$Y$203,5,FALSE),IF(B230="Spouse",VLOOKUP(A230,Dependents!$O$4:$U$203,6,FALSE),""))</f>
        <v/>
      </c>
      <c r="G230" s="61" t="str">
        <f>IF(B230="Self",VLOOKUP(A230,Employees!$T$4:$Y$203,6,FALSE),IF(B230="Spouse",VLOOKUP(A230,Dependents!$O$4:$U$203,7,FALSE),""))</f>
        <v/>
      </c>
      <c r="H230" s="81"/>
      <c r="I230" s="101"/>
      <c r="J230" s="101" t="str">
        <f t="shared" si="4"/>
        <v/>
      </c>
      <c r="K230" s="101" t="str">
        <f>IF(I230="Current",VLOOKUP(A230,Employers!$O$4:$R$203,2,FALSE),"")</f>
        <v/>
      </c>
      <c r="L230" s="60" t="str">
        <f>IF(I230="Current",VLOOKUP(A230,Employers!$O$4:$R$203,3,FALSE), "")</f>
        <v/>
      </c>
      <c r="M230" s="64" t="str">
        <f>IF(I230="Current",VLOOKUP(A230,Employers!$O$4:$R$203,4,FALSE),"")</f>
        <v/>
      </c>
      <c r="N230" s="81"/>
      <c r="O230" s="81" t="str">
        <f>IF(ISNA(VLOOKUP(N230, Carriers!$A$2:$C$65, 2,FALSE)),"",(VLOOKUP(N230, Carriers!$A$2:$C$65, 2,FALSE)))</f>
        <v/>
      </c>
      <c r="P230" s="81" t="str">
        <f>IF(ISNA(VLOOKUP(O230, Carriers!$B$2:$D$65, 2,FALSE)),"",(VLOOKUP(O230, Carriers!$B$2:$D$65, 2,FALSE)))</f>
        <v/>
      </c>
      <c r="Q230" s="81"/>
      <c r="R230" s="91"/>
      <c r="S230" s="92"/>
      <c r="T230" s="92"/>
      <c r="U230" s="60"/>
      <c r="V230" s="81"/>
      <c r="W230" s="81"/>
      <c r="X230" s="81"/>
      <c r="Y230" s="81"/>
      <c r="Z230" s="81"/>
    </row>
    <row r="231" spans="1:26" x14ac:dyDescent="0.2">
      <c r="A231" s="87"/>
      <c r="B231" s="81"/>
      <c r="C231" s="81" t="str">
        <f>IF(B231="Self",VLOOKUP(A231,Employees!$T$4:$Y$203,2,FALSE),IF(B231="Spouse",VLOOKUP(A231,Dependents!$O$4:$U$203,3,FALSE),""))</f>
        <v/>
      </c>
      <c r="D231" s="81" t="str">
        <f>IF(B231="Self",VLOOKUP(A231,Employees!$T$4:$Y$203,3,FALSE),IF(B231="Spouse",VLOOKUP(A231,Dependents!$O$4:$U$203,4,FALSE),""))</f>
        <v/>
      </c>
      <c r="E231" s="81" t="str">
        <f>IF(B231="Self",VLOOKUP(A231,Employees!$T$4:$Y$203,4,FALSE),IF(B231="Spouse",VLOOKUP(A231,Dependents!$O$4:$U$203,5,FALSE),""))</f>
        <v/>
      </c>
      <c r="F231" s="81" t="str">
        <f>IF(B231="Self",VLOOKUP(A231,Employees!$T$4:$Y$203,5,FALSE),IF(B231="Spouse",VLOOKUP(A231,Dependents!$O$4:$U$203,6,FALSE),""))</f>
        <v/>
      </c>
      <c r="G231" s="61" t="str">
        <f>IF(B231="Self",VLOOKUP(A231,Employees!$T$4:$Y$203,6,FALSE),IF(B231="Spouse",VLOOKUP(A231,Dependents!$O$4:$U$203,7,FALSE),""))</f>
        <v/>
      </c>
      <c r="H231" s="81"/>
      <c r="I231" s="101"/>
      <c r="J231" s="101" t="str">
        <f t="shared" si="4"/>
        <v/>
      </c>
      <c r="K231" s="101" t="str">
        <f>IF(I231="Current",VLOOKUP(A231,Employers!$O$4:$R$203,2,FALSE),"")</f>
        <v/>
      </c>
      <c r="L231" s="60" t="str">
        <f>IF(I231="Current",VLOOKUP(A231,Employers!$O$4:$R$203,3,FALSE), "")</f>
        <v/>
      </c>
      <c r="M231" s="64" t="str">
        <f>IF(I231="Current",VLOOKUP(A231,Employers!$O$4:$R$203,4,FALSE),"")</f>
        <v/>
      </c>
      <c r="N231" s="81"/>
      <c r="O231" s="81" t="str">
        <f>IF(ISNA(VLOOKUP(N231, Carriers!$A$2:$C$65, 2,FALSE)),"",(VLOOKUP(N231, Carriers!$A$2:$C$65, 2,FALSE)))</f>
        <v/>
      </c>
      <c r="P231" s="81" t="str">
        <f>IF(ISNA(VLOOKUP(O231, Carriers!$B$2:$D$65, 2,FALSE)),"",(VLOOKUP(O231, Carriers!$B$2:$D$65, 2,FALSE)))</f>
        <v/>
      </c>
      <c r="Q231" s="81"/>
      <c r="R231" s="91"/>
      <c r="S231" s="92"/>
      <c r="T231" s="92"/>
      <c r="U231" s="60"/>
      <c r="V231" s="81"/>
      <c r="W231" s="81"/>
      <c r="X231" s="81"/>
      <c r="Y231" s="81"/>
      <c r="Z231" s="81"/>
    </row>
    <row r="232" spans="1:26" x14ac:dyDescent="0.2">
      <c r="A232" s="87"/>
      <c r="B232" s="81"/>
      <c r="C232" s="81" t="str">
        <f>IF(B232="Self",VLOOKUP(A232,Employees!$T$4:$Y$203,2,FALSE),IF(B232="Spouse",VLOOKUP(A232,Dependents!$O$4:$U$203,3,FALSE),""))</f>
        <v/>
      </c>
      <c r="D232" s="81" t="str">
        <f>IF(B232="Self",VLOOKUP(A232,Employees!$T$4:$Y$203,3,FALSE),IF(B232="Spouse",VLOOKUP(A232,Dependents!$O$4:$U$203,4,FALSE),""))</f>
        <v/>
      </c>
      <c r="E232" s="81" t="str">
        <f>IF(B232="Self",VLOOKUP(A232,Employees!$T$4:$Y$203,4,FALSE),IF(B232="Spouse",VLOOKUP(A232,Dependents!$O$4:$U$203,5,FALSE),""))</f>
        <v/>
      </c>
      <c r="F232" s="81" t="str">
        <f>IF(B232="Self",VLOOKUP(A232,Employees!$T$4:$Y$203,5,FALSE),IF(B232="Spouse",VLOOKUP(A232,Dependents!$O$4:$U$203,6,FALSE),""))</f>
        <v/>
      </c>
      <c r="G232" s="61" t="str">
        <f>IF(B232="Self",VLOOKUP(A232,Employees!$T$4:$Y$203,6,FALSE),IF(B232="Spouse",VLOOKUP(A232,Dependents!$O$4:$U$203,7,FALSE),""))</f>
        <v/>
      </c>
      <c r="H232" s="81"/>
      <c r="I232" s="101"/>
      <c r="J232" s="101" t="str">
        <f t="shared" si="4"/>
        <v/>
      </c>
      <c r="K232" s="101" t="str">
        <f>IF(I232="Current",VLOOKUP(A232,Employers!$O$4:$R$203,2,FALSE),"")</f>
        <v/>
      </c>
      <c r="L232" s="60" t="str">
        <f>IF(I232="Current",VLOOKUP(A232,Employers!$O$4:$R$203,3,FALSE), "")</f>
        <v/>
      </c>
      <c r="M232" s="64" t="str">
        <f>IF(I232="Current",VLOOKUP(A232,Employers!$O$4:$R$203,4,FALSE),"")</f>
        <v/>
      </c>
      <c r="N232" s="81"/>
      <c r="O232" s="81" t="str">
        <f>IF(ISNA(VLOOKUP(N232, Carriers!$A$2:$C$65, 2,FALSE)),"",(VLOOKUP(N232, Carriers!$A$2:$C$65, 2,FALSE)))</f>
        <v/>
      </c>
      <c r="P232" s="81" t="str">
        <f>IF(ISNA(VLOOKUP(O232, Carriers!$B$2:$D$65, 2,FALSE)),"",(VLOOKUP(O232, Carriers!$B$2:$D$65, 2,FALSE)))</f>
        <v/>
      </c>
      <c r="Q232" s="81"/>
      <c r="R232" s="91"/>
      <c r="S232" s="92"/>
      <c r="T232" s="92"/>
      <c r="U232" s="60"/>
      <c r="V232" s="81"/>
      <c r="W232" s="81"/>
      <c r="X232" s="81"/>
      <c r="Y232" s="81"/>
      <c r="Z232" s="81"/>
    </row>
    <row r="233" spans="1:26" x14ac:dyDescent="0.2">
      <c r="A233" s="87"/>
      <c r="B233" s="81"/>
      <c r="C233" s="81" t="str">
        <f>IF(B233="Self",VLOOKUP(A233,Employees!$T$4:$Y$203,2,FALSE),IF(B233="Spouse",VLOOKUP(A233,Dependents!$O$4:$U$203,3,FALSE),""))</f>
        <v/>
      </c>
      <c r="D233" s="81" t="str">
        <f>IF(B233="Self",VLOOKUP(A233,Employees!$T$4:$Y$203,3,FALSE),IF(B233="Spouse",VLOOKUP(A233,Dependents!$O$4:$U$203,4,FALSE),""))</f>
        <v/>
      </c>
      <c r="E233" s="81" t="str">
        <f>IF(B233="Self",VLOOKUP(A233,Employees!$T$4:$Y$203,4,FALSE),IF(B233="Spouse",VLOOKUP(A233,Dependents!$O$4:$U$203,5,FALSE),""))</f>
        <v/>
      </c>
      <c r="F233" s="81" t="str">
        <f>IF(B233="Self",VLOOKUP(A233,Employees!$T$4:$Y$203,5,FALSE),IF(B233="Spouse",VLOOKUP(A233,Dependents!$O$4:$U$203,6,FALSE),""))</f>
        <v/>
      </c>
      <c r="G233" s="61" t="str">
        <f>IF(B233="Self",VLOOKUP(A233,Employees!$T$4:$Y$203,6,FALSE),IF(B233="Spouse",VLOOKUP(A233,Dependents!$O$4:$U$203,7,FALSE),""))</f>
        <v/>
      </c>
      <c r="H233" s="81"/>
      <c r="I233" s="101"/>
      <c r="J233" s="101" t="str">
        <f t="shared" si="4"/>
        <v/>
      </c>
      <c r="K233" s="101" t="str">
        <f>IF(I233="Current",VLOOKUP(A233,Employers!$O$4:$R$203,2,FALSE),"")</f>
        <v/>
      </c>
      <c r="L233" s="60" t="str">
        <f>IF(I233="Current",VLOOKUP(A233,Employers!$O$4:$R$203,3,FALSE), "")</f>
        <v/>
      </c>
      <c r="M233" s="64" t="str">
        <f>IF(I233="Current",VLOOKUP(A233,Employers!$O$4:$R$203,4,FALSE),"")</f>
        <v/>
      </c>
      <c r="N233" s="81"/>
      <c r="O233" s="81" t="str">
        <f>IF(ISNA(VLOOKUP(N233, Carriers!$A$2:$C$65, 2,FALSE)),"",(VLOOKUP(N233, Carriers!$A$2:$C$65, 2,FALSE)))</f>
        <v/>
      </c>
      <c r="P233" s="81" t="str">
        <f>IF(ISNA(VLOOKUP(O233, Carriers!$B$2:$D$65, 2,FALSE)),"",(VLOOKUP(O233, Carriers!$B$2:$D$65, 2,FALSE)))</f>
        <v/>
      </c>
      <c r="Q233" s="81"/>
      <c r="R233" s="91"/>
      <c r="S233" s="92"/>
      <c r="T233" s="92"/>
      <c r="U233" s="60"/>
      <c r="V233" s="81"/>
      <c r="W233" s="81"/>
      <c r="X233" s="81"/>
      <c r="Y233" s="81"/>
      <c r="Z233" s="81"/>
    </row>
    <row r="234" spans="1:26" x14ac:dyDescent="0.2">
      <c r="A234" s="86"/>
      <c r="B234" s="49"/>
      <c r="C234" s="57" t="str">
        <f>IF(B234="Self",VLOOKUP(A234,Employees!$T$4:$Y$203,2,FALSE),IF(B234="Spouse",VLOOKUP(A234,Dependents!$O$4:$U$203,3,FALSE),""))</f>
        <v/>
      </c>
      <c r="D234" s="57" t="str">
        <f>IF(B234="Self",VLOOKUP(A234,Employees!$T$4:$Y$203,3,FALSE),IF(B234="Spouse",VLOOKUP(A234,Dependents!$O$4:$U$203,4,FALSE),""))</f>
        <v/>
      </c>
      <c r="E234" s="57" t="str">
        <f>IF(B234="Self",VLOOKUP(A234,Employees!$T$4:$Y$203,4,FALSE),IF(B234="Spouse",VLOOKUP(A234,Dependents!$O$4:$U$203,5,FALSE),""))</f>
        <v/>
      </c>
      <c r="F234" s="57" t="str">
        <f>IF(B234="Self",VLOOKUP(A234,Employees!$T$4:$Y$203,5,FALSE),IF(B234="Spouse",VLOOKUP(A234,Dependents!$O$4:$U$203,6,FALSE),""))</f>
        <v/>
      </c>
      <c r="G234" s="104" t="str">
        <f>IF(B234="Self",VLOOKUP(A234,Employees!$T$4:$Y$203,6,FALSE),IF(B234="Spouse",VLOOKUP(A234,Dependents!$O$4:$U$203,7,FALSE),""))</f>
        <v/>
      </c>
      <c r="H234" s="77"/>
      <c r="I234" s="102"/>
      <c r="J234" s="103" t="str">
        <f t="shared" si="4"/>
        <v/>
      </c>
      <c r="K234" s="102" t="str">
        <f>IF(I234="Current",VLOOKUP(A234,Employers!$O$4:$R$203,2,FALSE),"")</f>
        <v/>
      </c>
      <c r="L234" s="49" t="str">
        <f>IF(I234="Current",VLOOKUP(A234,Employers!$O$4:$R$203,3,FALSE), "")</f>
        <v/>
      </c>
      <c r="M234" s="53" t="str">
        <f>IF(I234="Current",VLOOKUP(A234,Employers!$O$4:$R$203,4,FALSE),"")</f>
        <v/>
      </c>
      <c r="N234" s="49"/>
      <c r="O234" s="54" t="str">
        <f>IF(ISNA(VLOOKUP(N234, Carriers!$A$2:$C$65, 2,FALSE)),"",(VLOOKUP(N234, Carriers!$A$2:$C$65, 2,FALSE)))</f>
        <v/>
      </c>
      <c r="P234" s="54" t="str">
        <f>IF(ISNA(VLOOKUP(O234, Carriers!$B$2:$D$65, 2,FALSE)),"",(VLOOKUP(O234, Carriers!$B$2:$D$65, 2,FALSE)))</f>
        <v/>
      </c>
      <c r="Q234" s="49"/>
      <c r="R234" s="49"/>
      <c r="S234" s="90"/>
      <c r="T234" s="90"/>
      <c r="U234" s="49"/>
      <c r="V234" s="77"/>
      <c r="W234" s="77"/>
      <c r="X234" s="77"/>
      <c r="Y234" s="77"/>
      <c r="Z234" s="77"/>
    </row>
    <row r="235" spans="1:26" x14ac:dyDescent="0.2">
      <c r="A235" s="86"/>
      <c r="B235" s="49"/>
      <c r="C235" s="57" t="str">
        <f>IF(B235="Self",VLOOKUP(A235,Employees!$T$4:$Y$203,2,FALSE),IF(B235="Spouse",VLOOKUP(A235,Dependents!$O$4:$U$203,3,FALSE),""))</f>
        <v/>
      </c>
      <c r="D235" s="57" t="str">
        <f>IF(B235="Self",VLOOKUP(A235,Employees!$T$4:$Y$203,3,FALSE),IF(B235="Spouse",VLOOKUP(A235,Dependents!$O$4:$U$203,4,FALSE),""))</f>
        <v/>
      </c>
      <c r="E235" s="57" t="str">
        <f>IF(B235="Self",VLOOKUP(A235,Employees!$T$4:$Y$203,4,FALSE),IF(B235="Spouse",VLOOKUP(A235,Dependents!$O$4:$U$203,5,FALSE),""))</f>
        <v/>
      </c>
      <c r="F235" s="57" t="str">
        <f>IF(B235="Self",VLOOKUP(A235,Employees!$T$4:$Y$203,5,FALSE),IF(B235="Spouse",VLOOKUP(A235,Dependents!$O$4:$U$203,6,FALSE),""))</f>
        <v/>
      </c>
      <c r="G235" s="104" t="str">
        <f>IF(B235="Self",VLOOKUP(A235,Employees!$T$4:$Y$203,6,FALSE),IF(B235="Spouse",VLOOKUP(A235,Dependents!$O$4:$U$203,7,FALSE),""))</f>
        <v/>
      </c>
      <c r="H235" s="77"/>
      <c r="I235" s="77"/>
      <c r="J235" s="49" t="str">
        <f t="shared" si="4"/>
        <v/>
      </c>
      <c r="K235" s="77" t="str">
        <f>IF(I235="Current",VLOOKUP(A235,Employers!$O$4:$R$203,2,FALSE),"")</f>
        <v/>
      </c>
      <c r="L235" s="49" t="str">
        <f>IF(I235="Current",VLOOKUP(A235,Employers!$O$4:$R$203,3,FALSE), "")</f>
        <v/>
      </c>
      <c r="M235" s="53" t="str">
        <f>IF(I235="Current",VLOOKUP(A235,Employers!$O$4:$R$203,4,FALSE),"")</f>
        <v/>
      </c>
      <c r="N235" s="49"/>
      <c r="O235" s="54" t="str">
        <f>IF(ISNA(VLOOKUP(N235, Carriers!$A$2:$C$65, 2,FALSE)),"",(VLOOKUP(N235, Carriers!$A$2:$C$65, 2,FALSE)))</f>
        <v/>
      </c>
      <c r="P235" s="54" t="str">
        <f>IF(ISNA(VLOOKUP(O235, Carriers!$B$2:$D$65, 2,FALSE)),"",(VLOOKUP(O235, Carriers!$B$2:$D$65, 2,FALSE)))</f>
        <v/>
      </c>
      <c r="Q235" s="49"/>
      <c r="R235" s="49"/>
      <c r="S235" s="90"/>
      <c r="T235" s="90"/>
      <c r="U235" s="49"/>
      <c r="V235" s="77"/>
      <c r="W235" s="77"/>
      <c r="X235" s="77"/>
      <c r="Y235" s="77"/>
      <c r="Z235" s="77"/>
    </row>
    <row r="236" spans="1:26" x14ac:dyDescent="0.2">
      <c r="A236" s="86"/>
      <c r="B236" s="49"/>
      <c r="C236" s="57" t="str">
        <f>IF(B236="Self",VLOOKUP(A236,Employees!$T$4:$Y$203,2,FALSE),IF(B236="Spouse",VLOOKUP(A236,Dependents!$O$4:$U$203,3,FALSE),""))</f>
        <v/>
      </c>
      <c r="D236" s="57" t="str">
        <f>IF(B236="Self",VLOOKUP(A236,Employees!$T$4:$Y$203,3,FALSE),IF(B236="Spouse",VLOOKUP(A236,Dependents!$O$4:$U$203,4,FALSE),""))</f>
        <v/>
      </c>
      <c r="E236" s="57" t="str">
        <f>IF(B236="Self",VLOOKUP(A236,Employees!$T$4:$Y$203,4,FALSE),IF(B236="Spouse",VLOOKUP(A236,Dependents!$O$4:$U$203,5,FALSE),""))</f>
        <v/>
      </c>
      <c r="F236" s="57" t="str">
        <f>IF(B236="Self",VLOOKUP(A236,Employees!$T$4:$Y$203,5,FALSE),IF(B236="Spouse",VLOOKUP(A236,Dependents!$O$4:$U$203,6,FALSE),""))</f>
        <v/>
      </c>
      <c r="G236" s="104" t="str">
        <f>IF(B236="Self",VLOOKUP(A236,Employees!$T$4:$Y$203,6,FALSE),IF(B236="Spouse",VLOOKUP(A236,Dependents!$O$4:$U$203,7,FALSE),""))</f>
        <v/>
      </c>
      <c r="H236" s="77"/>
      <c r="I236" s="77"/>
      <c r="J236" s="49" t="str">
        <f t="shared" si="4"/>
        <v/>
      </c>
      <c r="K236" s="77" t="str">
        <f>IF(I236="Current",VLOOKUP(A236,Employers!$O$4:$R$203,2,FALSE),"")</f>
        <v/>
      </c>
      <c r="L236" s="49" t="str">
        <f>IF(I236="Current",VLOOKUP(A236,Employers!$O$4:$R$203,3,FALSE), "")</f>
        <v/>
      </c>
      <c r="M236" s="53" t="str">
        <f>IF(I236="Current",VLOOKUP(A236,Employers!$O$4:$R$203,4,FALSE),"")</f>
        <v/>
      </c>
      <c r="N236" s="49"/>
      <c r="O236" s="54" t="str">
        <f>IF(ISNA(VLOOKUP(N236, Carriers!$A$2:$C$65, 2,FALSE)),"",(VLOOKUP(N236, Carriers!$A$2:$C$65, 2,FALSE)))</f>
        <v/>
      </c>
      <c r="P236" s="54" t="str">
        <f>IF(ISNA(VLOOKUP(O236, Carriers!$B$2:$D$65, 2,FALSE)),"",(VLOOKUP(O236, Carriers!$B$2:$D$65, 2,FALSE)))</f>
        <v/>
      </c>
      <c r="Q236" s="49"/>
      <c r="R236" s="49"/>
      <c r="S236" s="90"/>
      <c r="T236" s="90"/>
      <c r="U236" s="49"/>
      <c r="V236" s="77"/>
      <c r="W236" s="77"/>
      <c r="X236" s="77"/>
      <c r="Y236" s="77"/>
      <c r="Z236" s="77"/>
    </row>
    <row r="237" spans="1:26" x14ac:dyDescent="0.2">
      <c r="A237" s="86"/>
      <c r="B237" s="49"/>
      <c r="C237" s="57" t="str">
        <f>IF(B237="Self",VLOOKUP(A237,Employees!$T$4:$Y$203,2,FALSE),IF(B237="Spouse",VLOOKUP(A237,Dependents!$O$4:$U$203,3,FALSE),""))</f>
        <v/>
      </c>
      <c r="D237" s="57" t="str">
        <f>IF(B237="Self",VLOOKUP(A237,Employees!$T$4:$Y$203,3,FALSE),IF(B237="Spouse",VLOOKUP(A237,Dependents!$O$4:$U$203,4,FALSE),""))</f>
        <v/>
      </c>
      <c r="E237" s="57" t="str">
        <f>IF(B237="Self",VLOOKUP(A237,Employees!$T$4:$Y$203,4,FALSE),IF(B237="Spouse",VLOOKUP(A237,Dependents!$O$4:$U$203,5,FALSE),""))</f>
        <v/>
      </c>
      <c r="F237" s="57" t="str">
        <f>IF(B237="Self",VLOOKUP(A237,Employees!$T$4:$Y$203,5,FALSE),IF(B237="Spouse",VLOOKUP(A237,Dependents!$O$4:$U$203,6,FALSE),""))</f>
        <v/>
      </c>
      <c r="G237" s="104" t="str">
        <f>IF(B237="Self",VLOOKUP(A237,Employees!$T$4:$Y$203,6,FALSE),IF(B237="Spouse",VLOOKUP(A237,Dependents!$O$4:$U$203,7,FALSE),""))</f>
        <v/>
      </c>
      <c r="H237" s="77"/>
      <c r="I237" s="77"/>
      <c r="J237" s="49" t="str">
        <f t="shared" si="4"/>
        <v/>
      </c>
      <c r="K237" s="77" t="str">
        <f>IF(I237="Current",VLOOKUP(A237,Employers!$O$4:$R$203,2,FALSE),"")</f>
        <v/>
      </c>
      <c r="L237" s="49" t="str">
        <f>IF(I237="Current",VLOOKUP(A237,Employers!$O$4:$R$203,3,FALSE), "")</f>
        <v/>
      </c>
      <c r="M237" s="53" t="str">
        <f>IF(I237="Current",VLOOKUP(A237,Employers!$O$4:$R$203,4,FALSE),"")</f>
        <v/>
      </c>
      <c r="N237" s="49"/>
      <c r="O237" s="54" t="str">
        <f>IF(ISNA(VLOOKUP(N237, Carriers!$A$2:$C$65, 2,FALSE)),"",(VLOOKUP(N237, Carriers!$A$2:$C$65, 2,FALSE)))</f>
        <v/>
      </c>
      <c r="P237" s="54" t="str">
        <f>IF(ISNA(VLOOKUP(O237, Carriers!$B$2:$D$65, 2,FALSE)),"",(VLOOKUP(O237, Carriers!$B$2:$D$65, 2,FALSE)))</f>
        <v/>
      </c>
      <c r="Q237" s="49"/>
      <c r="R237" s="49"/>
      <c r="S237" s="90"/>
      <c r="T237" s="90"/>
      <c r="U237" s="49"/>
      <c r="V237" s="77"/>
      <c r="W237" s="77"/>
      <c r="X237" s="77"/>
      <c r="Y237" s="77"/>
      <c r="Z237" s="77"/>
    </row>
    <row r="238" spans="1:26" x14ac:dyDescent="0.2">
      <c r="A238" s="86"/>
      <c r="B238" s="49"/>
      <c r="C238" s="57" t="str">
        <f>IF(B238="Self",VLOOKUP(A238,Employees!$T$4:$Y$203,2,FALSE),IF(B238="Spouse",VLOOKUP(A238,Dependents!$O$4:$U$203,3,FALSE),""))</f>
        <v/>
      </c>
      <c r="D238" s="57" t="str">
        <f>IF(B238="Self",VLOOKUP(A238,Employees!$T$4:$Y$203,3,FALSE),IF(B238="Spouse",VLOOKUP(A238,Dependents!$O$4:$U$203,4,FALSE),""))</f>
        <v/>
      </c>
      <c r="E238" s="57" t="str">
        <f>IF(B238="Self",VLOOKUP(A238,Employees!$T$4:$Y$203,4,FALSE),IF(B238="Spouse",VLOOKUP(A238,Dependents!$O$4:$U$203,5,FALSE),""))</f>
        <v/>
      </c>
      <c r="F238" s="57" t="str">
        <f>IF(B238="Self",VLOOKUP(A238,Employees!$T$4:$Y$203,5,FALSE),IF(B238="Spouse",VLOOKUP(A238,Dependents!$O$4:$U$203,6,FALSE),""))</f>
        <v/>
      </c>
      <c r="G238" s="104" t="str">
        <f>IF(B238="Self",VLOOKUP(A238,Employees!$T$4:$Y$203,6,FALSE),IF(B238="Spouse",VLOOKUP(A238,Dependents!$O$4:$U$203,7,FALSE),""))</f>
        <v/>
      </c>
      <c r="H238" s="77"/>
      <c r="I238" s="77"/>
      <c r="J238" s="49" t="str">
        <f t="shared" si="4"/>
        <v/>
      </c>
      <c r="K238" s="77" t="str">
        <f>IF(I238="Current",VLOOKUP(A238,Employers!$O$4:$R$203,2,FALSE),"")</f>
        <v/>
      </c>
      <c r="L238" s="49" t="str">
        <f>IF(I238="Current",VLOOKUP(A238,Employers!$O$4:$R$203,3,FALSE), "")</f>
        <v/>
      </c>
      <c r="M238" s="53" t="str">
        <f>IF(I238="Current",VLOOKUP(A238,Employers!$O$4:$R$203,4,FALSE),"")</f>
        <v/>
      </c>
      <c r="N238" s="49"/>
      <c r="O238" s="54" t="str">
        <f>IF(ISNA(VLOOKUP(N238, Carriers!$A$2:$C$65, 2,FALSE)),"",(VLOOKUP(N238, Carriers!$A$2:$C$65, 2,FALSE)))</f>
        <v/>
      </c>
      <c r="P238" s="54" t="str">
        <f>IF(ISNA(VLOOKUP(O238, Carriers!$B$2:$D$65, 2,FALSE)),"",(VLOOKUP(O238, Carriers!$B$2:$D$65, 2,FALSE)))</f>
        <v/>
      </c>
      <c r="Q238" s="49"/>
      <c r="R238" s="49"/>
      <c r="S238" s="90"/>
      <c r="T238" s="90"/>
      <c r="U238" s="49"/>
      <c r="V238" s="77"/>
      <c r="W238" s="77"/>
      <c r="X238" s="77"/>
      <c r="Y238" s="77"/>
      <c r="Z238" s="77"/>
    </row>
    <row r="239" spans="1:26" x14ac:dyDescent="0.2">
      <c r="A239" s="87"/>
      <c r="B239" s="81"/>
      <c r="C239" s="81" t="str">
        <f>IF(B239="Self",VLOOKUP(A239,Employees!$T$4:$Y$203,2,FALSE),IF(B239="Spouse",VLOOKUP(A239,Dependents!$O$4:$U$203,3,FALSE),""))</f>
        <v/>
      </c>
      <c r="D239" s="81" t="str">
        <f>IF(B239="Self",VLOOKUP(A239,Employees!$T$4:$Y$203,3,FALSE),IF(B239="Spouse",VLOOKUP(A239,Dependents!$O$4:$U$203,4,FALSE),""))</f>
        <v/>
      </c>
      <c r="E239" s="81" t="str">
        <f>IF(B239="Self",VLOOKUP(A239,Employees!$T$4:$Y$203,4,FALSE),IF(B239="Spouse",VLOOKUP(A239,Dependents!$O$4:$U$203,5,FALSE),""))</f>
        <v/>
      </c>
      <c r="F239" s="81" t="str">
        <f>IF(B239="Self",VLOOKUP(A239,Employees!$T$4:$Y$203,5,FALSE),IF(B239="Spouse",VLOOKUP(A239,Dependents!$O$4:$U$203,6,FALSE),""))</f>
        <v/>
      </c>
      <c r="G239" s="61" t="str">
        <f>IF(B239="Self",VLOOKUP(A239,Employees!$T$4:$Y$203,6,FALSE),IF(B239="Spouse",VLOOKUP(A239,Dependents!$O$4:$U$203,7,FALSE),""))</f>
        <v/>
      </c>
      <c r="H239" s="81"/>
      <c r="I239" s="101"/>
      <c r="J239" s="101" t="str">
        <f t="shared" si="4"/>
        <v/>
      </c>
      <c r="K239" s="101" t="str">
        <f>IF(I239="Current",VLOOKUP(A239,Employers!$O$4:$R$203,2,FALSE),"")</f>
        <v/>
      </c>
      <c r="L239" s="60" t="str">
        <f>IF(I239="Current",VLOOKUP(A239,Employers!$O$4:$R$203,3,FALSE), "")</f>
        <v/>
      </c>
      <c r="M239" s="64" t="str">
        <f>IF(I239="Current",VLOOKUP(A239,Employers!$O$4:$R$203,4,FALSE),"")</f>
        <v/>
      </c>
      <c r="N239" s="81"/>
      <c r="O239" s="81" t="str">
        <f>IF(ISNA(VLOOKUP(N239, Carriers!$A$2:$C$65, 2,FALSE)),"",(VLOOKUP(N239, Carriers!$A$2:$C$65, 2,FALSE)))</f>
        <v/>
      </c>
      <c r="P239" s="81" t="str">
        <f>IF(ISNA(VLOOKUP(O239, Carriers!$B$2:$D$65, 2,FALSE)),"",(VLOOKUP(O239, Carriers!$B$2:$D$65, 2,FALSE)))</f>
        <v/>
      </c>
      <c r="Q239" s="81"/>
      <c r="R239" s="91"/>
      <c r="S239" s="92"/>
      <c r="T239" s="92"/>
      <c r="U239" s="60"/>
      <c r="V239" s="81"/>
      <c r="W239" s="81"/>
      <c r="X239" s="81"/>
      <c r="Y239" s="81"/>
      <c r="Z239" s="81"/>
    </row>
    <row r="240" spans="1:26" x14ac:dyDescent="0.2">
      <c r="A240" s="87"/>
      <c r="B240" s="81"/>
      <c r="C240" s="81" t="str">
        <f>IF(B240="Self",VLOOKUP(A240,Employees!$T$4:$Y$203,2,FALSE),IF(B240="Spouse",VLOOKUP(A240,Dependents!$O$4:$U$203,3,FALSE),""))</f>
        <v/>
      </c>
      <c r="D240" s="81" t="str">
        <f>IF(B240="Self",VLOOKUP(A240,Employees!$T$4:$Y$203,3,FALSE),IF(B240="Spouse",VLOOKUP(A240,Dependents!$O$4:$U$203,4,FALSE),""))</f>
        <v/>
      </c>
      <c r="E240" s="81" t="str">
        <f>IF(B240="Self",VLOOKUP(A240,Employees!$T$4:$Y$203,4,FALSE),IF(B240="Spouse",VLOOKUP(A240,Dependents!$O$4:$U$203,5,FALSE),""))</f>
        <v/>
      </c>
      <c r="F240" s="81" t="str">
        <f>IF(B240="Self",VLOOKUP(A240,Employees!$T$4:$Y$203,5,FALSE),IF(B240="Spouse",VLOOKUP(A240,Dependents!$O$4:$U$203,6,FALSE),""))</f>
        <v/>
      </c>
      <c r="G240" s="61" t="str">
        <f>IF(B240="Self",VLOOKUP(A240,Employees!$T$4:$Y$203,6,FALSE),IF(B240="Spouse",VLOOKUP(A240,Dependents!$O$4:$U$203,7,FALSE),""))</f>
        <v/>
      </c>
      <c r="H240" s="81"/>
      <c r="I240" s="101"/>
      <c r="J240" s="101" t="str">
        <f t="shared" si="4"/>
        <v/>
      </c>
      <c r="K240" s="101" t="str">
        <f>IF(I240="Current",VLOOKUP(A240,Employers!$O$4:$R$203,2,FALSE),"")</f>
        <v/>
      </c>
      <c r="L240" s="60" t="str">
        <f>IF(I240="Current",VLOOKUP(A240,Employers!$O$4:$R$203,3,FALSE), "")</f>
        <v/>
      </c>
      <c r="M240" s="64" t="str">
        <f>IF(I240="Current",VLOOKUP(A240,Employers!$O$4:$R$203,4,FALSE),"")</f>
        <v/>
      </c>
      <c r="N240" s="81"/>
      <c r="O240" s="81" t="str">
        <f>IF(ISNA(VLOOKUP(N240, Carriers!$A$2:$C$65, 2,FALSE)),"",(VLOOKUP(N240, Carriers!$A$2:$C$65, 2,FALSE)))</f>
        <v/>
      </c>
      <c r="P240" s="81" t="str">
        <f>IF(ISNA(VLOOKUP(O240, Carriers!$B$2:$D$65, 2,FALSE)),"",(VLOOKUP(O240, Carriers!$B$2:$D$65, 2,FALSE)))</f>
        <v/>
      </c>
      <c r="Q240" s="81"/>
      <c r="R240" s="91"/>
      <c r="S240" s="92"/>
      <c r="T240" s="92"/>
      <c r="U240" s="60"/>
      <c r="V240" s="81"/>
      <c r="W240" s="81"/>
      <c r="X240" s="81"/>
      <c r="Y240" s="81"/>
      <c r="Z240" s="81"/>
    </row>
    <row r="241" spans="1:26" x14ac:dyDescent="0.2">
      <c r="A241" s="87"/>
      <c r="B241" s="81"/>
      <c r="C241" s="81" t="str">
        <f>IF(B241="Self",VLOOKUP(A241,Employees!$T$4:$Y$203,2,FALSE),IF(B241="Spouse",VLOOKUP(A241,Dependents!$O$4:$U$203,3,FALSE),""))</f>
        <v/>
      </c>
      <c r="D241" s="81" t="str">
        <f>IF(B241="Self",VLOOKUP(A241,Employees!$T$4:$Y$203,3,FALSE),IF(B241="Spouse",VLOOKUP(A241,Dependents!$O$4:$U$203,4,FALSE),""))</f>
        <v/>
      </c>
      <c r="E241" s="81" t="str">
        <f>IF(B241="Self",VLOOKUP(A241,Employees!$T$4:$Y$203,4,FALSE),IF(B241="Spouse",VLOOKUP(A241,Dependents!$O$4:$U$203,5,FALSE),""))</f>
        <v/>
      </c>
      <c r="F241" s="81" t="str">
        <f>IF(B241="Self",VLOOKUP(A241,Employees!$T$4:$Y$203,5,FALSE),IF(B241="Spouse",VLOOKUP(A241,Dependents!$O$4:$U$203,6,FALSE),""))</f>
        <v/>
      </c>
      <c r="G241" s="61" t="str">
        <f>IF(B241="Self",VLOOKUP(A241,Employees!$T$4:$Y$203,6,FALSE),IF(B241="Spouse",VLOOKUP(A241,Dependents!$O$4:$U$203,7,FALSE),""))</f>
        <v/>
      </c>
      <c r="H241" s="81"/>
      <c r="I241" s="101"/>
      <c r="J241" s="101" t="str">
        <f t="shared" si="4"/>
        <v/>
      </c>
      <c r="K241" s="101" t="str">
        <f>IF(I241="Current",VLOOKUP(A241,Employers!$O$4:$R$203,2,FALSE),"")</f>
        <v/>
      </c>
      <c r="L241" s="60" t="str">
        <f>IF(I241="Current",VLOOKUP(A241,Employers!$O$4:$R$203,3,FALSE), "")</f>
        <v/>
      </c>
      <c r="M241" s="64" t="str">
        <f>IF(I241="Current",VLOOKUP(A241,Employers!$O$4:$R$203,4,FALSE),"")</f>
        <v/>
      </c>
      <c r="N241" s="81"/>
      <c r="O241" s="81" t="str">
        <f>IF(ISNA(VLOOKUP(N241, Carriers!$A$2:$C$65, 2,FALSE)),"",(VLOOKUP(N241, Carriers!$A$2:$C$65, 2,FALSE)))</f>
        <v/>
      </c>
      <c r="P241" s="81" t="str">
        <f>IF(ISNA(VLOOKUP(O241, Carriers!$B$2:$D$65, 2,FALSE)),"",(VLOOKUP(O241, Carriers!$B$2:$D$65, 2,FALSE)))</f>
        <v/>
      </c>
      <c r="Q241" s="81"/>
      <c r="R241" s="91"/>
      <c r="S241" s="92"/>
      <c r="T241" s="92"/>
      <c r="U241" s="60"/>
      <c r="V241" s="81"/>
      <c r="W241" s="81"/>
      <c r="X241" s="81"/>
      <c r="Y241" s="81"/>
      <c r="Z241" s="81"/>
    </row>
    <row r="242" spans="1:26" x14ac:dyDescent="0.2">
      <c r="A242" s="87"/>
      <c r="B242" s="81"/>
      <c r="C242" s="81" t="str">
        <f>IF(B242="Self",VLOOKUP(A242,Employees!$T$4:$Y$203,2,FALSE),IF(B242="Spouse",VLOOKUP(A242,Dependents!$O$4:$U$203,3,FALSE),""))</f>
        <v/>
      </c>
      <c r="D242" s="81" t="str">
        <f>IF(B242="Self",VLOOKUP(A242,Employees!$T$4:$Y$203,3,FALSE),IF(B242="Spouse",VLOOKUP(A242,Dependents!$O$4:$U$203,4,FALSE),""))</f>
        <v/>
      </c>
      <c r="E242" s="81" t="str">
        <f>IF(B242="Self",VLOOKUP(A242,Employees!$T$4:$Y$203,4,FALSE),IF(B242="Spouse",VLOOKUP(A242,Dependents!$O$4:$U$203,5,FALSE),""))</f>
        <v/>
      </c>
      <c r="F242" s="81" t="str">
        <f>IF(B242="Self",VLOOKUP(A242,Employees!$T$4:$Y$203,5,FALSE),IF(B242="Spouse",VLOOKUP(A242,Dependents!$O$4:$U$203,6,FALSE),""))</f>
        <v/>
      </c>
      <c r="G242" s="61" t="str">
        <f>IF(B242="Self",VLOOKUP(A242,Employees!$T$4:$Y$203,6,FALSE),IF(B242="Spouse",VLOOKUP(A242,Dependents!$O$4:$U$203,7,FALSE),""))</f>
        <v/>
      </c>
      <c r="H242" s="81"/>
      <c r="I242" s="101"/>
      <c r="J242" s="101" t="str">
        <f t="shared" si="4"/>
        <v/>
      </c>
      <c r="K242" s="101" t="str">
        <f>IF(I242="Current",VLOOKUP(A242,Employers!$O$4:$R$203,2,FALSE),"")</f>
        <v/>
      </c>
      <c r="L242" s="60" t="str">
        <f>IF(I242="Current",VLOOKUP(A242,Employers!$O$4:$R$203,3,FALSE), "")</f>
        <v/>
      </c>
      <c r="M242" s="64" t="str">
        <f>IF(I242="Current",VLOOKUP(A242,Employers!$O$4:$R$203,4,FALSE),"")</f>
        <v/>
      </c>
      <c r="N242" s="81"/>
      <c r="O242" s="81" t="str">
        <f>IF(ISNA(VLOOKUP(N242, Carriers!$A$2:$C$65, 2,FALSE)),"",(VLOOKUP(N242, Carriers!$A$2:$C$65, 2,FALSE)))</f>
        <v/>
      </c>
      <c r="P242" s="81" t="str">
        <f>IF(ISNA(VLOOKUP(O242, Carriers!$B$2:$D$65, 2,FALSE)),"",(VLOOKUP(O242, Carriers!$B$2:$D$65, 2,FALSE)))</f>
        <v/>
      </c>
      <c r="Q242" s="81"/>
      <c r="R242" s="91"/>
      <c r="S242" s="92"/>
      <c r="T242" s="92"/>
      <c r="U242" s="60"/>
      <c r="V242" s="81"/>
      <c r="W242" s="81"/>
      <c r="X242" s="81"/>
      <c r="Y242" s="81"/>
      <c r="Z242" s="81"/>
    </row>
    <row r="243" spans="1:26" x14ac:dyDescent="0.2">
      <c r="A243" s="87"/>
      <c r="B243" s="81"/>
      <c r="C243" s="81" t="str">
        <f>IF(B243="Self",VLOOKUP(A243,Employees!$T$4:$Y$203,2,FALSE),IF(B243="Spouse",VLOOKUP(A243,Dependents!$O$4:$U$203,3,FALSE),""))</f>
        <v/>
      </c>
      <c r="D243" s="81" t="str">
        <f>IF(B243="Self",VLOOKUP(A243,Employees!$T$4:$Y$203,3,FALSE),IF(B243="Spouse",VLOOKUP(A243,Dependents!$O$4:$U$203,4,FALSE),""))</f>
        <v/>
      </c>
      <c r="E243" s="81" t="str">
        <f>IF(B243="Self",VLOOKUP(A243,Employees!$T$4:$Y$203,4,FALSE),IF(B243="Spouse",VLOOKUP(A243,Dependents!$O$4:$U$203,5,FALSE),""))</f>
        <v/>
      </c>
      <c r="F243" s="81" t="str">
        <f>IF(B243="Self",VLOOKUP(A243,Employees!$T$4:$Y$203,5,FALSE),IF(B243="Spouse",VLOOKUP(A243,Dependents!$O$4:$U$203,6,FALSE),""))</f>
        <v/>
      </c>
      <c r="G243" s="61" t="str">
        <f>IF(B243="Self",VLOOKUP(A243,Employees!$T$4:$Y$203,6,FALSE),IF(B243="Spouse",VLOOKUP(A243,Dependents!$O$4:$U$203,7,FALSE),""))</f>
        <v/>
      </c>
      <c r="H243" s="81"/>
      <c r="I243" s="101"/>
      <c r="J243" s="101" t="str">
        <f t="shared" si="4"/>
        <v/>
      </c>
      <c r="K243" s="101" t="str">
        <f>IF(I243="Current",VLOOKUP(A243,Employers!$O$4:$R$203,2,FALSE),"")</f>
        <v/>
      </c>
      <c r="L243" s="60" t="str">
        <f>IF(I243="Current",VLOOKUP(A243,Employers!$O$4:$R$203,3,FALSE), "")</f>
        <v/>
      </c>
      <c r="M243" s="64" t="str">
        <f>IF(I243="Current",VLOOKUP(A243,Employers!$O$4:$R$203,4,FALSE),"")</f>
        <v/>
      </c>
      <c r="N243" s="81"/>
      <c r="O243" s="81" t="str">
        <f>IF(ISNA(VLOOKUP(N243, Carriers!$A$2:$C$65, 2,FALSE)),"",(VLOOKUP(N243, Carriers!$A$2:$C$65, 2,FALSE)))</f>
        <v/>
      </c>
      <c r="P243" s="81" t="str">
        <f>IF(ISNA(VLOOKUP(O243, Carriers!$B$2:$D$65, 2,FALSE)),"",(VLOOKUP(O243, Carriers!$B$2:$D$65, 2,FALSE)))</f>
        <v/>
      </c>
      <c r="Q243" s="81"/>
      <c r="R243" s="91"/>
      <c r="S243" s="92"/>
      <c r="T243" s="92"/>
      <c r="U243" s="60"/>
      <c r="V243" s="81"/>
      <c r="W243" s="81"/>
      <c r="X243" s="81"/>
      <c r="Y243" s="81"/>
      <c r="Z243" s="81"/>
    </row>
    <row r="244" spans="1:26" x14ac:dyDescent="0.2">
      <c r="A244" s="86"/>
      <c r="B244" s="49"/>
      <c r="C244" s="57" t="str">
        <f>IF(B244="Self",VLOOKUP(A244,Employees!$T$4:$Y$203,2,FALSE),IF(B244="Spouse",VLOOKUP(A244,Dependents!$O$4:$U$203,3,FALSE),""))</f>
        <v/>
      </c>
      <c r="D244" s="57" t="str">
        <f>IF(B244="Self",VLOOKUP(A244,Employees!$T$4:$Y$203,3,FALSE),IF(B244="Spouse",VLOOKUP(A244,Dependents!$O$4:$U$203,4,FALSE),""))</f>
        <v/>
      </c>
      <c r="E244" s="57" t="str">
        <f>IF(B244="Self",VLOOKUP(A244,Employees!$T$4:$Y$203,4,FALSE),IF(B244="Spouse",VLOOKUP(A244,Dependents!$O$4:$U$203,5,FALSE),""))</f>
        <v/>
      </c>
      <c r="F244" s="57" t="str">
        <f>IF(B244="Self",VLOOKUP(A244,Employees!$T$4:$Y$203,5,FALSE),IF(B244="Spouse",VLOOKUP(A244,Dependents!$O$4:$U$203,6,FALSE),""))</f>
        <v/>
      </c>
      <c r="G244" s="104" t="str">
        <f>IF(B244="Self",VLOOKUP(A244,Employees!$T$4:$Y$203,6,FALSE),IF(B244="Spouse",VLOOKUP(A244,Dependents!$O$4:$U$203,7,FALSE),""))</f>
        <v/>
      </c>
      <c r="H244" s="77"/>
      <c r="I244" s="102"/>
      <c r="J244" s="103" t="str">
        <f t="shared" si="4"/>
        <v/>
      </c>
      <c r="K244" s="102" t="str">
        <f>IF(I244="Current",VLOOKUP(A244,Employers!$O$4:$R$203,2,FALSE),"")</f>
        <v/>
      </c>
      <c r="L244" s="49" t="str">
        <f>IF(I244="Current",VLOOKUP(A244,Employers!$O$4:$R$203,3,FALSE), "")</f>
        <v/>
      </c>
      <c r="M244" s="53" t="str">
        <f>IF(I244="Current",VLOOKUP(A244,Employers!$O$4:$R$203,4,FALSE),"")</f>
        <v/>
      </c>
      <c r="N244" s="49"/>
      <c r="O244" s="54" t="str">
        <f>IF(ISNA(VLOOKUP(N244, Carriers!$A$2:$C$65, 2,FALSE)),"",(VLOOKUP(N244, Carriers!$A$2:$C$65, 2,FALSE)))</f>
        <v/>
      </c>
      <c r="P244" s="54" t="str">
        <f>IF(ISNA(VLOOKUP(O244, Carriers!$B$2:$D$65, 2,FALSE)),"",(VLOOKUP(O244, Carriers!$B$2:$D$65, 2,FALSE)))</f>
        <v/>
      </c>
      <c r="Q244" s="49"/>
      <c r="R244" s="49"/>
      <c r="S244" s="90"/>
      <c r="T244" s="90"/>
      <c r="U244" s="49"/>
      <c r="V244" s="77"/>
      <c r="W244" s="77"/>
      <c r="X244" s="77"/>
      <c r="Y244" s="77"/>
      <c r="Z244" s="77"/>
    </row>
    <row r="245" spans="1:26" x14ac:dyDescent="0.2">
      <c r="A245" s="86"/>
      <c r="B245" s="49"/>
      <c r="C245" s="57" t="str">
        <f>IF(B245="Self",VLOOKUP(A245,Employees!$T$4:$Y$203,2,FALSE),IF(B245="Spouse",VLOOKUP(A245,Dependents!$O$4:$U$203,3,FALSE),""))</f>
        <v/>
      </c>
      <c r="D245" s="57" t="str">
        <f>IF(B245="Self",VLOOKUP(A245,Employees!$T$4:$Y$203,3,FALSE),IF(B245="Spouse",VLOOKUP(A245,Dependents!$O$4:$U$203,4,FALSE),""))</f>
        <v/>
      </c>
      <c r="E245" s="57" t="str">
        <f>IF(B245="Self",VLOOKUP(A245,Employees!$T$4:$Y$203,4,FALSE),IF(B245="Spouse",VLOOKUP(A245,Dependents!$O$4:$U$203,5,FALSE),""))</f>
        <v/>
      </c>
      <c r="F245" s="57" t="str">
        <f>IF(B245="Self",VLOOKUP(A245,Employees!$T$4:$Y$203,5,FALSE),IF(B245="Spouse",VLOOKUP(A245,Dependents!$O$4:$U$203,6,FALSE),""))</f>
        <v/>
      </c>
      <c r="G245" s="104" t="str">
        <f>IF(B245="Self",VLOOKUP(A245,Employees!$T$4:$Y$203,6,FALSE),IF(B245="Spouse",VLOOKUP(A245,Dependents!$O$4:$U$203,7,FALSE),""))</f>
        <v/>
      </c>
      <c r="H245" s="77"/>
      <c r="I245" s="77"/>
      <c r="J245" s="49" t="str">
        <f t="shared" si="4"/>
        <v/>
      </c>
      <c r="K245" s="77" t="str">
        <f>IF(I245="Current",VLOOKUP(A245,Employers!$O$4:$R$203,2,FALSE),"")</f>
        <v/>
      </c>
      <c r="L245" s="49" t="str">
        <f>IF(I245="Current",VLOOKUP(A245,Employers!$O$4:$R$203,3,FALSE), "")</f>
        <v/>
      </c>
      <c r="M245" s="53" t="str">
        <f>IF(I245="Current",VLOOKUP(A245,Employers!$O$4:$R$203,4,FALSE),"")</f>
        <v/>
      </c>
      <c r="N245" s="49"/>
      <c r="O245" s="54" t="str">
        <f>IF(ISNA(VLOOKUP(N245, Carriers!$A$2:$C$65, 2,FALSE)),"",(VLOOKUP(N245, Carriers!$A$2:$C$65, 2,FALSE)))</f>
        <v/>
      </c>
      <c r="P245" s="54" t="str">
        <f>IF(ISNA(VLOOKUP(O245, Carriers!$B$2:$D$65, 2,FALSE)),"",(VLOOKUP(O245, Carriers!$B$2:$D$65, 2,FALSE)))</f>
        <v/>
      </c>
      <c r="Q245" s="49"/>
      <c r="R245" s="49"/>
      <c r="S245" s="90"/>
      <c r="T245" s="90"/>
      <c r="U245" s="49"/>
      <c r="V245" s="77"/>
      <c r="W245" s="77"/>
      <c r="X245" s="77"/>
      <c r="Y245" s="77"/>
      <c r="Z245" s="77"/>
    </row>
    <row r="246" spans="1:26" x14ac:dyDescent="0.2">
      <c r="A246" s="86"/>
      <c r="B246" s="49"/>
      <c r="C246" s="57" t="str">
        <f>IF(B246="Self",VLOOKUP(A246,Employees!$T$4:$Y$203,2,FALSE),IF(B246="Spouse",VLOOKUP(A246,Dependents!$O$4:$U$203,3,FALSE),""))</f>
        <v/>
      </c>
      <c r="D246" s="57" t="str">
        <f>IF(B246="Self",VLOOKUP(A246,Employees!$T$4:$Y$203,3,FALSE),IF(B246="Spouse",VLOOKUP(A246,Dependents!$O$4:$U$203,4,FALSE),""))</f>
        <v/>
      </c>
      <c r="E246" s="57" t="str">
        <f>IF(B246="Self",VLOOKUP(A246,Employees!$T$4:$Y$203,4,FALSE),IF(B246="Spouse",VLOOKUP(A246,Dependents!$O$4:$U$203,5,FALSE),""))</f>
        <v/>
      </c>
      <c r="F246" s="57" t="str">
        <f>IF(B246="Self",VLOOKUP(A246,Employees!$T$4:$Y$203,5,FALSE),IF(B246="Spouse",VLOOKUP(A246,Dependents!$O$4:$U$203,6,FALSE),""))</f>
        <v/>
      </c>
      <c r="G246" s="104" t="str">
        <f>IF(B246="Self",VLOOKUP(A246,Employees!$T$4:$Y$203,6,FALSE),IF(B246="Spouse",VLOOKUP(A246,Dependents!$O$4:$U$203,7,FALSE),""))</f>
        <v/>
      </c>
      <c r="H246" s="77"/>
      <c r="I246" s="77"/>
      <c r="J246" s="49" t="str">
        <f t="shared" si="4"/>
        <v/>
      </c>
      <c r="K246" s="77" t="str">
        <f>IF(I246="Current",VLOOKUP(A246,Employers!$O$4:$R$203,2,FALSE),"")</f>
        <v/>
      </c>
      <c r="L246" s="49" t="str">
        <f>IF(I246="Current",VLOOKUP(A246,Employers!$O$4:$R$203,3,FALSE), "")</f>
        <v/>
      </c>
      <c r="M246" s="53" t="str">
        <f>IF(I246="Current",VLOOKUP(A246,Employers!$O$4:$R$203,4,FALSE),"")</f>
        <v/>
      </c>
      <c r="N246" s="49"/>
      <c r="O246" s="54" t="str">
        <f>IF(ISNA(VLOOKUP(N246, Carriers!$A$2:$C$65, 2,FALSE)),"",(VLOOKUP(N246, Carriers!$A$2:$C$65, 2,FALSE)))</f>
        <v/>
      </c>
      <c r="P246" s="54" t="str">
        <f>IF(ISNA(VLOOKUP(O246, Carriers!$B$2:$D$65, 2,FALSE)),"",(VLOOKUP(O246, Carriers!$B$2:$D$65, 2,FALSE)))</f>
        <v/>
      </c>
      <c r="Q246" s="49"/>
      <c r="R246" s="49"/>
      <c r="S246" s="90"/>
      <c r="T246" s="90"/>
      <c r="U246" s="49"/>
      <c r="V246" s="77"/>
      <c r="W246" s="77"/>
      <c r="X246" s="77"/>
      <c r="Y246" s="77"/>
      <c r="Z246" s="77"/>
    </row>
    <row r="247" spans="1:26" x14ac:dyDescent="0.2">
      <c r="A247" s="86"/>
      <c r="B247" s="49"/>
      <c r="C247" s="57" t="str">
        <f>IF(B247="Self",VLOOKUP(A247,Employees!$T$4:$Y$203,2,FALSE),IF(B247="Spouse",VLOOKUP(A247,Dependents!$O$4:$U$203,3,FALSE),""))</f>
        <v/>
      </c>
      <c r="D247" s="57" t="str">
        <f>IF(B247="Self",VLOOKUP(A247,Employees!$T$4:$Y$203,3,FALSE),IF(B247="Spouse",VLOOKUP(A247,Dependents!$O$4:$U$203,4,FALSE),""))</f>
        <v/>
      </c>
      <c r="E247" s="57" t="str">
        <f>IF(B247="Self",VLOOKUP(A247,Employees!$T$4:$Y$203,4,FALSE),IF(B247="Spouse",VLOOKUP(A247,Dependents!$O$4:$U$203,5,FALSE),""))</f>
        <v/>
      </c>
      <c r="F247" s="57" t="str">
        <f>IF(B247="Self",VLOOKUP(A247,Employees!$T$4:$Y$203,5,FALSE),IF(B247="Spouse",VLOOKUP(A247,Dependents!$O$4:$U$203,6,FALSE),""))</f>
        <v/>
      </c>
      <c r="G247" s="104" t="str">
        <f>IF(B247="Self",VLOOKUP(A247,Employees!$T$4:$Y$203,6,FALSE),IF(B247="Spouse",VLOOKUP(A247,Dependents!$O$4:$U$203,7,FALSE),""))</f>
        <v/>
      </c>
      <c r="H247" s="77"/>
      <c r="I247" s="77"/>
      <c r="J247" s="49" t="str">
        <f t="shared" si="4"/>
        <v/>
      </c>
      <c r="K247" s="77" t="str">
        <f>IF(I247="Current",VLOOKUP(A247,Employers!$O$4:$R$203,2,FALSE),"")</f>
        <v/>
      </c>
      <c r="L247" s="49" t="str">
        <f>IF(I247="Current",VLOOKUP(A247,Employers!$O$4:$R$203,3,FALSE), "")</f>
        <v/>
      </c>
      <c r="M247" s="53" t="str">
        <f>IF(I247="Current",VLOOKUP(A247,Employers!$O$4:$R$203,4,FALSE),"")</f>
        <v/>
      </c>
      <c r="N247" s="49"/>
      <c r="O247" s="54" t="str">
        <f>IF(ISNA(VLOOKUP(N247, Carriers!$A$2:$C$65, 2,FALSE)),"",(VLOOKUP(N247, Carriers!$A$2:$C$65, 2,FALSE)))</f>
        <v/>
      </c>
      <c r="P247" s="54" t="str">
        <f>IF(ISNA(VLOOKUP(O247, Carriers!$B$2:$D$65, 2,FALSE)),"",(VLOOKUP(O247, Carriers!$B$2:$D$65, 2,FALSE)))</f>
        <v/>
      </c>
      <c r="Q247" s="49"/>
      <c r="R247" s="49"/>
      <c r="S247" s="90"/>
      <c r="T247" s="90"/>
      <c r="U247" s="49"/>
      <c r="V247" s="77"/>
      <c r="W247" s="77"/>
      <c r="X247" s="77"/>
      <c r="Y247" s="77"/>
      <c r="Z247" s="77"/>
    </row>
    <row r="248" spans="1:26" x14ac:dyDescent="0.2">
      <c r="A248" s="86"/>
      <c r="B248" s="49"/>
      <c r="C248" s="57" t="str">
        <f>IF(B248="Self",VLOOKUP(A248,Employees!$T$4:$Y$203,2,FALSE),IF(B248="Spouse",VLOOKUP(A248,Dependents!$O$4:$U$203,3,FALSE),""))</f>
        <v/>
      </c>
      <c r="D248" s="57" t="str">
        <f>IF(B248="Self",VLOOKUP(A248,Employees!$T$4:$Y$203,3,FALSE),IF(B248="Spouse",VLOOKUP(A248,Dependents!$O$4:$U$203,4,FALSE),""))</f>
        <v/>
      </c>
      <c r="E248" s="57" t="str">
        <f>IF(B248="Self",VLOOKUP(A248,Employees!$T$4:$Y$203,4,FALSE),IF(B248="Spouse",VLOOKUP(A248,Dependents!$O$4:$U$203,5,FALSE),""))</f>
        <v/>
      </c>
      <c r="F248" s="57" t="str">
        <f>IF(B248="Self",VLOOKUP(A248,Employees!$T$4:$Y$203,5,FALSE),IF(B248="Spouse",VLOOKUP(A248,Dependents!$O$4:$U$203,6,FALSE),""))</f>
        <v/>
      </c>
      <c r="G248" s="104" t="str">
        <f>IF(B248="Self",VLOOKUP(A248,Employees!$T$4:$Y$203,6,FALSE),IF(B248="Spouse",VLOOKUP(A248,Dependents!$O$4:$U$203,7,FALSE),""))</f>
        <v/>
      </c>
      <c r="H248" s="77"/>
      <c r="I248" s="77"/>
      <c r="J248" s="49" t="str">
        <f t="shared" si="4"/>
        <v/>
      </c>
      <c r="K248" s="77" t="str">
        <f>IF(I248="Current",VLOOKUP(A248,Employers!$O$4:$R$203,2,FALSE),"")</f>
        <v/>
      </c>
      <c r="L248" s="49" t="str">
        <f>IF(I248="Current",VLOOKUP(A248,Employers!$O$4:$R$203,3,FALSE), "")</f>
        <v/>
      </c>
      <c r="M248" s="53" t="str">
        <f>IF(I248="Current",VLOOKUP(A248,Employers!$O$4:$R$203,4,FALSE),"")</f>
        <v/>
      </c>
      <c r="N248" s="49"/>
      <c r="O248" s="54" t="str">
        <f>IF(ISNA(VLOOKUP(N248, Carriers!$A$2:$C$65, 2,FALSE)),"",(VLOOKUP(N248, Carriers!$A$2:$C$65, 2,FALSE)))</f>
        <v/>
      </c>
      <c r="P248" s="54" t="str">
        <f>IF(ISNA(VLOOKUP(O248, Carriers!$B$2:$D$65, 2,FALSE)),"",(VLOOKUP(O248, Carriers!$B$2:$D$65, 2,FALSE)))</f>
        <v/>
      </c>
      <c r="Q248" s="49"/>
      <c r="R248" s="49"/>
      <c r="S248" s="90"/>
      <c r="T248" s="90"/>
      <c r="U248" s="49"/>
      <c r="V248" s="77"/>
      <c r="W248" s="77"/>
      <c r="X248" s="77"/>
      <c r="Y248" s="77"/>
      <c r="Z248" s="77"/>
    </row>
    <row r="249" spans="1:26" x14ac:dyDescent="0.2">
      <c r="A249" s="87"/>
      <c r="B249" s="81"/>
      <c r="C249" s="81" t="str">
        <f>IF(B249="Self",VLOOKUP(A249,Employees!$T$4:$Y$203,2,FALSE),IF(B249="Spouse",VLOOKUP(A249,Dependents!$O$4:$U$203,3,FALSE),""))</f>
        <v/>
      </c>
      <c r="D249" s="81" t="str">
        <f>IF(B249="Self",VLOOKUP(A249,Employees!$T$4:$Y$203,3,FALSE),IF(B249="Spouse",VLOOKUP(A249,Dependents!$O$4:$U$203,4,FALSE),""))</f>
        <v/>
      </c>
      <c r="E249" s="81" t="str">
        <f>IF(B249="Self",VLOOKUP(A249,Employees!$T$4:$Y$203,4,FALSE),IF(B249="Spouse",VLOOKUP(A249,Dependents!$O$4:$U$203,5,FALSE),""))</f>
        <v/>
      </c>
      <c r="F249" s="81" t="str">
        <f>IF(B249="Self",VLOOKUP(A249,Employees!$T$4:$Y$203,5,FALSE),IF(B249="Spouse",VLOOKUP(A249,Dependents!$O$4:$U$203,6,FALSE),""))</f>
        <v/>
      </c>
      <c r="G249" s="61" t="str">
        <f>IF(B249="Self",VLOOKUP(A249,Employees!$T$4:$Y$203,6,FALSE),IF(B249="Spouse",VLOOKUP(A249,Dependents!$O$4:$U$203,7,FALSE),""))</f>
        <v/>
      </c>
      <c r="H249" s="81"/>
      <c r="I249" s="101"/>
      <c r="J249" s="101" t="str">
        <f t="shared" si="4"/>
        <v/>
      </c>
      <c r="K249" s="101" t="str">
        <f>IF(I249="Current",VLOOKUP(A249,Employers!$O$4:$R$203,2,FALSE),"")</f>
        <v/>
      </c>
      <c r="L249" s="60" t="str">
        <f>IF(I249="Current",VLOOKUP(A249,Employers!$O$4:$R$203,3,FALSE), "")</f>
        <v/>
      </c>
      <c r="M249" s="64" t="str">
        <f>IF(I249="Current",VLOOKUP(A249,Employers!$O$4:$R$203,4,FALSE),"")</f>
        <v/>
      </c>
      <c r="N249" s="81"/>
      <c r="O249" s="81" t="str">
        <f>IF(ISNA(VLOOKUP(N249, Carriers!$A$2:$C$65, 2,FALSE)),"",(VLOOKUP(N249, Carriers!$A$2:$C$65, 2,FALSE)))</f>
        <v/>
      </c>
      <c r="P249" s="81" t="str">
        <f>IF(ISNA(VLOOKUP(O249, Carriers!$B$2:$D$65, 2,FALSE)),"",(VLOOKUP(O249, Carriers!$B$2:$D$65, 2,FALSE)))</f>
        <v/>
      </c>
      <c r="Q249" s="81"/>
      <c r="R249" s="91"/>
      <c r="S249" s="92"/>
      <c r="T249" s="92"/>
      <c r="U249" s="60"/>
      <c r="V249" s="81"/>
      <c r="W249" s="81"/>
      <c r="X249" s="81"/>
      <c r="Y249" s="81"/>
      <c r="Z249" s="81"/>
    </row>
    <row r="250" spans="1:26" x14ac:dyDescent="0.2">
      <c r="A250" s="87"/>
      <c r="B250" s="81"/>
      <c r="C250" s="81" t="str">
        <f>IF(B250="Self",VLOOKUP(A250,Employees!$T$4:$Y$203,2,FALSE),IF(B250="Spouse",VLOOKUP(A250,Dependents!$O$4:$U$203,3,FALSE),""))</f>
        <v/>
      </c>
      <c r="D250" s="81" t="str">
        <f>IF(B250="Self",VLOOKUP(A250,Employees!$T$4:$Y$203,3,FALSE),IF(B250="Spouse",VLOOKUP(A250,Dependents!$O$4:$U$203,4,FALSE),""))</f>
        <v/>
      </c>
      <c r="E250" s="81" t="str">
        <f>IF(B250="Self",VLOOKUP(A250,Employees!$T$4:$Y$203,4,FALSE),IF(B250="Spouse",VLOOKUP(A250,Dependents!$O$4:$U$203,5,FALSE),""))</f>
        <v/>
      </c>
      <c r="F250" s="81" t="str">
        <f>IF(B250="Self",VLOOKUP(A250,Employees!$T$4:$Y$203,5,FALSE),IF(B250="Spouse",VLOOKUP(A250,Dependents!$O$4:$U$203,6,FALSE),""))</f>
        <v/>
      </c>
      <c r="G250" s="61" t="str">
        <f>IF(B250="Self",VLOOKUP(A250,Employees!$T$4:$Y$203,6,FALSE),IF(B250="Spouse",VLOOKUP(A250,Dependents!$O$4:$U$203,7,FALSE),""))</f>
        <v/>
      </c>
      <c r="H250" s="81"/>
      <c r="I250" s="101"/>
      <c r="J250" s="101" t="str">
        <f t="shared" si="4"/>
        <v/>
      </c>
      <c r="K250" s="101" t="str">
        <f>IF(I250="Current",VLOOKUP(A250,Employers!$O$4:$R$203,2,FALSE),"")</f>
        <v/>
      </c>
      <c r="L250" s="60" t="str">
        <f>IF(I250="Current",VLOOKUP(A250,Employers!$O$4:$R$203,3,FALSE), "")</f>
        <v/>
      </c>
      <c r="M250" s="64" t="str">
        <f>IF(I250="Current",VLOOKUP(A250,Employers!$O$4:$R$203,4,FALSE),"")</f>
        <v/>
      </c>
      <c r="N250" s="81"/>
      <c r="O250" s="81" t="str">
        <f>IF(ISNA(VLOOKUP(N250, Carriers!$A$2:$C$65, 2,FALSE)),"",(VLOOKUP(N250, Carriers!$A$2:$C$65, 2,FALSE)))</f>
        <v/>
      </c>
      <c r="P250" s="81" t="str">
        <f>IF(ISNA(VLOOKUP(O250, Carriers!$B$2:$D$65, 2,FALSE)),"",(VLOOKUP(O250, Carriers!$B$2:$D$65, 2,FALSE)))</f>
        <v/>
      </c>
      <c r="Q250" s="81"/>
      <c r="R250" s="91"/>
      <c r="S250" s="92"/>
      <c r="T250" s="92"/>
      <c r="U250" s="60"/>
      <c r="V250" s="81"/>
      <c r="W250" s="81"/>
      <c r="X250" s="81"/>
      <c r="Y250" s="81"/>
      <c r="Z250" s="81"/>
    </row>
    <row r="251" spans="1:26" x14ac:dyDescent="0.2">
      <c r="A251" s="87"/>
      <c r="B251" s="81"/>
      <c r="C251" s="81" t="str">
        <f>IF(B251="Self",VLOOKUP(A251,Employees!$T$4:$Y$203,2,FALSE),IF(B251="Spouse",VLOOKUP(A251,Dependents!$O$4:$U$203,3,FALSE),""))</f>
        <v/>
      </c>
      <c r="D251" s="81" t="str">
        <f>IF(B251="Self",VLOOKUP(A251,Employees!$T$4:$Y$203,3,FALSE),IF(B251="Spouse",VLOOKUP(A251,Dependents!$O$4:$U$203,4,FALSE),""))</f>
        <v/>
      </c>
      <c r="E251" s="81" t="str">
        <f>IF(B251="Self",VLOOKUP(A251,Employees!$T$4:$Y$203,4,FALSE),IF(B251="Spouse",VLOOKUP(A251,Dependents!$O$4:$U$203,5,FALSE),""))</f>
        <v/>
      </c>
      <c r="F251" s="81" t="str">
        <f>IF(B251="Self",VLOOKUP(A251,Employees!$T$4:$Y$203,5,FALSE),IF(B251="Spouse",VLOOKUP(A251,Dependents!$O$4:$U$203,6,FALSE),""))</f>
        <v/>
      </c>
      <c r="G251" s="61" t="str">
        <f>IF(B251="Self",VLOOKUP(A251,Employees!$T$4:$Y$203,6,FALSE),IF(B251="Spouse",VLOOKUP(A251,Dependents!$O$4:$U$203,7,FALSE),""))</f>
        <v/>
      </c>
      <c r="H251" s="81"/>
      <c r="I251" s="101"/>
      <c r="J251" s="101" t="str">
        <f t="shared" si="4"/>
        <v/>
      </c>
      <c r="K251" s="101" t="str">
        <f>IF(I251="Current",VLOOKUP(A251,Employers!$O$4:$R$203,2,FALSE),"")</f>
        <v/>
      </c>
      <c r="L251" s="60" t="str">
        <f>IF(I251="Current",VLOOKUP(A251,Employers!$O$4:$R$203,3,FALSE), "")</f>
        <v/>
      </c>
      <c r="M251" s="64" t="str">
        <f>IF(I251="Current",VLOOKUP(A251,Employers!$O$4:$R$203,4,FALSE),"")</f>
        <v/>
      </c>
      <c r="N251" s="81"/>
      <c r="O251" s="81" t="str">
        <f>IF(ISNA(VLOOKUP(N251, Carriers!$A$2:$C$65, 2,FALSE)),"",(VLOOKUP(N251, Carriers!$A$2:$C$65, 2,FALSE)))</f>
        <v/>
      </c>
      <c r="P251" s="81" t="str">
        <f>IF(ISNA(VLOOKUP(O251, Carriers!$B$2:$D$65, 2,FALSE)),"",(VLOOKUP(O251, Carriers!$B$2:$D$65, 2,FALSE)))</f>
        <v/>
      </c>
      <c r="Q251" s="81"/>
      <c r="R251" s="91"/>
      <c r="S251" s="92"/>
      <c r="T251" s="92"/>
      <c r="U251" s="60"/>
      <c r="V251" s="81"/>
      <c r="W251" s="81"/>
      <c r="X251" s="81"/>
      <c r="Y251" s="81"/>
      <c r="Z251" s="81"/>
    </row>
    <row r="252" spans="1:26" x14ac:dyDescent="0.2">
      <c r="A252" s="87"/>
      <c r="B252" s="81"/>
      <c r="C252" s="81" t="str">
        <f>IF(B252="Self",VLOOKUP(A252,Employees!$T$4:$Y$203,2,FALSE),IF(B252="Spouse",VLOOKUP(A252,Dependents!$O$4:$U$203,3,FALSE),""))</f>
        <v/>
      </c>
      <c r="D252" s="81" t="str">
        <f>IF(B252="Self",VLOOKUP(A252,Employees!$T$4:$Y$203,3,FALSE),IF(B252="Spouse",VLOOKUP(A252,Dependents!$O$4:$U$203,4,FALSE),""))</f>
        <v/>
      </c>
      <c r="E252" s="81" t="str">
        <f>IF(B252="Self",VLOOKUP(A252,Employees!$T$4:$Y$203,4,FALSE),IF(B252="Spouse",VLOOKUP(A252,Dependents!$O$4:$U$203,5,FALSE),""))</f>
        <v/>
      </c>
      <c r="F252" s="81" t="str">
        <f>IF(B252="Self",VLOOKUP(A252,Employees!$T$4:$Y$203,5,FALSE),IF(B252="Spouse",VLOOKUP(A252,Dependents!$O$4:$U$203,6,FALSE),""))</f>
        <v/>
      </c>
      <c r="G252" s="61" t="str">
        <f>IF(B252="Self",VLOOKUP(A252,Employees!$T$4:$Y$203,6,FALSE),IF(B252="Spouse",VLOOKUP(A252,Dependents!$O$4:$U$203,7,FALSE),""))</f>
        <v/>
      </c>
      <c r="H252" s="81"/>
      <c r="I252" s="101"/>
      <c r="J252" s="101" t="str">
        <f t="shared" si="4"/>
        <v/>
      </c>
      <c r="K252" s="101" t="str">
        <f>IF(I252="Current",VLOOKUP(A252,Employers!$O$4:$R$203,2,FALSE),"")</f>
        <v/>
      </c>
      <c r="L252" s="60" t="str">
        <f>IF(I252="Current",VLOOKUP(A252,Employers!$O$4:$R$203,3,FALSE), "")</f>
        <v/>
      </c>
      <c r="M252" s="64" t="str">
        <f>IF(I252="Current",VLOOKUP(A252,Employers!$O$4:$R$203,4,FALSE),"")</f>
        <v/>
      </c>
      <c r="N252" s="81"/>
      <c r="O252" s="81" t="str">
        <f>IF(ISNA(VLOOKUP(N252, Carriers!$A$2:$C$65, 2,FALSE)),"",(VLOOKUP(N252, Carriers!$A$2:$C$65, 2,FALSE)))</f>
        <v/>
      </c>
      <c r="P252" s="81" t="str">
        <f>IF(ISNA(VLOOKUP(O252, Carriers!$B$2:$D$65, 2,FALSE)),"",(VLOOKUP(O252, Carriers!$B$2:$D$65, 2,FALSE)))</f>
        <v/>
      </c>
      <c r="Q252" s="81"/>
      <c r="R252" s="91"/>
      <c r="S252" s="92"/>
      <c r="T252" s="92"/>
      <c r="U252" s="60"/>
      <c r="V252" s="81"/>
      <c r="W252" s="81"/>
      <c r="X252" s="81"/>
      <c r="Y252" s="81"/>
      <c r="Z252" s="81"/>
    </row>
    <row r="253" spans="1:26" x14ac:dyDescent="0.2">
      <c r="A253" s="87"/>
      <c r="B253" s="81"/>
      <c r="C253" s="81" t="str">
        <f>IF(B253="Self",VLOOKUP(A253,Employees!$T$4:$Y$203,2,FALSE),IF(B253="Spouse",VLOOKUP(A253,Dependents!$O$4:$U$203,3,FALSE),""))</f>
        <v/>
      </c>
      <c r="D253" s="81" t="str">
        <f>IF(B253="Self",VLOOKUP(A253,Employees!$T$4:$Y$203,3,FALSE),IF(B253="Spouse",VLOOKUP(A253,Dependents!$O$4:$U$203,4,FALSE),""))</f>
        <v/>
      </c>
      <c r="E253" s="81" t="str">
        <f>IF(B253="Self",VLOOKUP(A253,Employees!$T$4:$Y$203,4,FALSE),IF(B253="Spouse",VLOOKUP(A253,Dependents!$O$4:$U$203,5,FALSE),""))</f>
        <v/>
      </c>
      <c r="F253" s="81" t="str">
        <f>IF(B253="Self",VLOOKUP(A253,Employees!$T$4:$Y$203,5,FALSE),IF(B253="Spouse",VLOOKUP(A253,Dependents!$O$4:$U$203,6,FALSE),""))</f>
        <v/>
      </c>
      <c r="G253" s="61" t="str">
        <f>IF(B253="Self",VLOOKUP(A253,Employees!$T$4:$Y$203,6,FALSE),IF(B253="Spouse",VLOOKUP(A253,Dependents!$O$4:$U$203,7,FALSE),""))</f>
        <v/>
      </c>
      <c r="H253" s="81"/>
      <c r="I253" s="101"/>
      <c r="J253" s="101" t="str">
        <f t="shared" si="4"/>
        <v/>
      </c>
      <c r="K253" s="101" t="str">
        <f>IF(I253="Current",VLOOKUP(A253,Employers!$O$4:$R$203,2,FALSE),"")</f>
        <v/>
      </c>
      <c r="L253" s="60" t="str">
        <f>IF(I253="Current",VLOOKUP(A253,Employers!$O$4:$R$203,3,FALSE), "")</f>
        <v/>
      </c>
      <c r="M253" s="64" t="str">
        <f>IF(I253="Current",VLOOKUP(A253,Employers!$O$4:$R$203,4,FALSE),"")</f>
        <v/>
      </c>
      <c r="N253" s="81"/>
      <c r="O253" s="81" t="str">
        <f>IF(ISNA(VLOOKUP(N253, Carriers!$A$2:$C$65, 2,FALSE)),"",(VLOOKUP(N253, Carriers!$A$2:$C$65, 2,FALSE)))</f>
        <v/>
      </c>
      <c r="P253" s="81" t="str">
        <f>IF(ISNA(VLOOKUP(O253, Carriers!$B$2:$D$65, 2,FALSE)),"",(VLOOKUP(O253, Carriers!$B$2:$D$65, 2,FALSE)))</f>
        <v/>
      </c>
      <c r="Q253" s="81"/>
      <c r="R253" s="91"/>
      <c r="S253" s="92"/>
      <c r="T253" s="92"/>
      <c r="U253" s="60"/>
      <c r="V253" s="81"/>
      <c r="W253" s="81"/>
      <c r="X253" s="81"/>
      <c r="Y253" s="81"/>
      <c r="Z253" s="81"/>
    </row>
    <row r="254" spans="1:26" x14ac:dyDescent="0.2">
      <c r="A254" s="86"/>
      <c r="B254" s="49"/>
      <c r="C254" s="57" t="str">
        <f>IF(B254="Self",VLOOKUP(A254,Employees!$T$4:$Y$203,2,FALSE),IF(B254="Spouse",VLOOKUP(A254,Dependents!$O$4:$U$203,3,FALSE),""))</f>
        <v/>
      </c>
      <c r="D254" s="57" t="str">
        <f>IF(B254="Self",VLOOKUP(A254,Employees!$T$4:$Y$203,3,FALSE),IF(B254="Spouse",VLOOKUP(A254,Dependents!$O$4:$U$203,4,FALSE),""))</f>
        <v/>
      </c>
      <c r="E254" s="57" t="str">
        <f>IF(B254="Self",VLOOKUP(A254,Employees!$T$4:$Y$203,4,FALSE),IF(B254="Spouse",VLOOKUP(A254,Dependents!$O$4:$U$203,5,FALSE),""))</f>
        <v/>
      </c>
      <c r="F254" s="57" t="str">
        <f>IF(B254="Self",VLOOKUP(A254,Employees!$T$4:$Y$203,5,FALSE),IF(B254="Spouse",VLOOKUP(A254,Dependents!$O$4:$U$203,6,FALSE),""))</f>
        <v/>
      </c>
      <c r="G254" s="104" t="str">
        <f>IF(B254="Self",VLOOKUP(A254,Employees!$T$4:$Y$203,6,FALSE),IF(B254="Spouse",VLOOKUP(A254,Dependents!$O$4:$U$203,7,FALSE),""))</f>
        <v/>
      </c>
      <c r="H254" s="77"/>
      <c r="I254" s="102"/>
      <c r="J254" s="103" t="str">
        <f t="shared" si="4"/>
        <v/>
      </c>
      <c r="K254" s="102" t="str">
        <f>IF(I254="Current",VLOOKUP(A254,Employers!$O$4:$R$203,2,FALSE),"")</f>
        <v/>
      </c>
      <c r="L254" s="49" t="str">
        <f>IF(I254="Current",VLOOKUP(A254,Employers!$O$4:$R$203,3,FALSE), "")</f>
        <v/>
      </c>
      <c r="M254" s="53" t="str">
        <f>IF(I254="Current",VLOOKUP(A254,Employers!$O$4:$R$203,4,FALSE),"")</f>
        <v/>
      </c>
      <c r="N254" s="49"/>
      <c r="O254" s="54" t="str">
        <f>IF(ISNA(VLOOKUP(N254, Carriers!$A$2:$C$65, 2,FALSE)),"",(VLOOKUP(N254, Carriers!$A$2:$C$65, 2,FALSE)))</f>
        <v/>
      </c>
      <c r="P254" s="54" t="str">
        <f>IF(ISNA(VLOOKUP(O254, Carriers!$B$2:$D$65, 2,FALSE)),"",(VLOOKUP(O254, Carriers!$B$2:$D$65, 2,FALSE)))</f>
        <v/>
      </c>
      <c r="Q254" s="49"/>
      <c r="R254" s="49"/>
      <c r="S254" s="90"/>
      <c r="T254" s="90"/>
      <c r="U254" s="49"/>
      <c r="V254" s="77"/>
      <c r="W254" s="77"/>
      <c r="X254" s="77"/>
      <c r="Y254" s="77"/>
      <c r="Z254" s="77"/>
    </row>
    <row r="255" spans="1:26" x14ac:dyDescent="0.2">
      <c r="A255" s="86"/>
      <c r="B255" s="49"/>
      <c r="C255" s="57" t="str">
        <f>IF(B255="Self",VLOOKUP(A255,Employees!$T$4:$Y$203,2,FALSE),IF(B255="Spouse",VLOOKUP(A255,Dependents!$O$4:$U$203,3,FALSE),""))</f>
        <v/>
      </c>
      <c r="D255" s="57" t="str">
        <f>IF(B255="Self",VLOOKUP(A255,Employees!$T$4:$Y$203,3,FALSE),IF(B255="Spouse",VLOOKUP(A255,Dependents!$O$4:$U$203,4,FALSE),""))</f>
        <v/>
      </c>
      <c r="E255" s="57" t="str">
        <f>IF(B255="Self",VLOOKUP(A255,Employees!$T$4:$Y$203,4,FALSE),IF(B255="Spouse",VLOOKUP(A255,Dependents!$O$4:$U$203,5,FALSE),""))</f>
        <v/>
      </c>
      <c r="F255" s="57" t="str">
        <f>IF(B255="Self",VLOOKUP(A255,Employees!$T$4:$Y$203,5,FALSE),IF(B255="Spouse",VLOOKUP(A255,Dependents!$O$4:$U$203,6,FALSE),""))</f>
        <v/>
      </c>
      <c r="G255" s="104" t="str">
        <f>IF(B255="Self",VLOOKUP(A255,Employees!$T$4:$Y$203,6,FALSE),IF(B255="Spouse",VLOOKUP(A255,Dependents!$O$4:$U$203,7,FALSE),""))</f>
        <v/>
      </c>
      <c r="H255" s="77"/>
      <c r="I255" s="77"/>
      <c r="J255" s="49" t="str">
        <f t="shared" si="4"/>
        <v/>
      </c>
      <c r="K255" s="77" t="str">
        <f>IF(I255="Current",VLOOKUP(A255,Employers!$O$4:$R$203,2,FALSE),"")</f>
        <v/>
      </c>
      <c r="L255" s="49" t="str">
        <f>IF(I255="Current",VLOOKUP(A255,Employers!$O$4:$R$203,3,FALSE), "")</f>
        <v/>
      </c>
      <c r="M255" s="53" t="str">
        <f>IF(I255="Current",VLOOKUP(A255,Employers!$O$4:$R$203,4,FALSE),"")</f>
        <v/>
      </c>
      <c r="N255" s="49"/>
      <c r="O255" s="54" t="str">
        <f>IF(ISNA(VLOOKUP(N255, Carriers!$A$2:$C$65, 2,FALSE)),"",(VLOOKUP(N255, Carriers!$A$2:$C$65, 2,FALSE)))</f>
        <v/>
      </c>
      <c r="P255" s="54" t="str">
        <f>IF(ISNA(VLOOKUP(O255, Carriers!$B$2:$D$65, 2,FALSE)),"",(VLOOKUP(O255, Carriers!$B$2:$D$65, 2,FALSE)))</f>
        <v/>
      </c>
      <c r="Q255" s="49"/>
      <c r="R255" s="49"/>
      <c r="S255" s="90"/>
      <c r="T255" s="90"/>
      <c r="U255" s="49"/>
      <c r="V255" s="77"/>
      <c r="W255" s="77"/>
      <c r="X255" s="77"/>
      <c r="Y255" s="77"/>
      <c r="Z255" s="77"/>
    </row>
    <row r="256" spans="1:26" x14ac:dyDescent="0.2">
      <c r="A256" s="86"/>
      <c r="B256" s="49"/>
      <c r="C256" s="57" t="str">
        <f>IF(B256="Self",VLOOKUP(A256,Employees!$T$4:$Y$203,2,FALSE),IF(B256="Spouse",VLOOKUP(A256,Dependents!$O$4:$U$203,3,FALSE),""))</f>
        <v/>
      </c>
      <c r="D256" s="57" t="str">
        <f>IF(B256="Self",VLOOKUP(A256,Employees!$T$4:$Y$203,3,FALSE),IF(B256="Spouse",VLOOKUP(A256,Dependents!$O$4:$U$203,4,FALSE),""))</f>
        <v/>
      </c>
      <c r="E256" s="57" t="str">
        <f>IF(B256="Self",VLOOKUP(A256,Employees!$T$4:$Y$203,4,FALSE),IF(B256="Spouse",VLOOKUP(A256,Dependents!$O$4:$U$203,5,FALSE),""))</f>
        <v/>
      </c>
      <c r="F256" s="57" t="str">
        <f>IF(B256="Self",VLOOKUP(A256,Employees!$T$4:$Y$203,5,FALSE),IF(B256="Spouse",VLOOKUP(A256,Dependents!$O$4:$U$203,6,FALSE),""))</f>
        <v/>
      </c>
      <c r="G256" s="104" t="str">
        <f>IF(B256="Self",VLOOKUP(A256,Employees!$T$4:$Y$203,6,FALSE),IF(B256="Spouse",VLOOKUP(A256,Dependents!$O$4:$U$203,7,FALSE),""))</f>
        <v/>
      </c>
      <c r="H256" s="77"/>
      <c r="I256" s="77"/>
      <c r="J256" s="49" t="str">
        <f t="shared" si="4"/>
        <v/>
      </c>
      <c r="K256" s="77" t="str">
        <f>IF(I256="Current",VLOOKUP(A256,Employers!$O$4:$R$203,2,FALSE),"")</f>
        <v/>
      </c>
      <c r="L256" s="49" t="str">
        <f>IF(I256="Current",VLOOKUP(A256,Employers!$O$4:$R$203,3,FALSE), "")</f>
        <v/>
      </c>
      <c r="M256" s="53" t="str">
        <f>IF(I256="Current",VLOOKUP(A256,Employers!$O$4:$R$203,4,FALSE),"")</f>
        <v/>
      </c>
      <c r="N256" s="49"/>
      <c r="O256" s="54" t="str">
        <f>IF(ISNA(VLOOKUP(N256, Carriers!$A$2:$C$65, 2,FALSE)),"",(VLOOKUP(N256, Carriers!$A$2:$C$65, 2,FALSE)))</f>
        <v/>
      </c>
      <c r="P256" s="54" t="str">
        <f>IF(ISNA(VLOOKUP(O256, Carriers!$B$2:$D$65, 2,FALSE)),"",(VLOOKUP(O256, Carriers!$B$2:$D$65, 2,FALSE)))</f>
        <v/>
      </c>
      <c r="Q256" s="49"/>
      <c r="R256" s="49"/>
      <c r="S256" s="90"/>
      <c r="T256" s="90"/>
      <c r="U256" s="49"/>
      <c r="V256" s="77"/>
      <c r="W256" s="77"/>
      <c r="X256" s="77"/>
      <c r="Y256" s="77"/>
      <c r="Z256" s="77"/>
    </row>
    <row r="257" spans="1:26" x14ac:dyDescent="0.2">
      <c r="A257" s="86"/>
      <c r="B257" s="49"/>
      <c r="C257" s="57" t="str">
        <f>IF(B257="Self",VLOOKUP(A257,Employees!$T$4:$Y$203,2,FALSE),IF(B257="Spouse",VLOOKUP(A257,Dependents!$O$4:$U$203,3,FALSE),""))</f>
        <v/>
      </c>
      <c r="D257" s="57" t="str">
        <f>IF(B257="Self",VLOOKUP(A257,Employees!$T$4:$Y$203,3,FALSE),IF(B257="Spouse",VLOOKUP(A257,Dependents!$O$4:$U$203,4,FALSE),""))</f>
        <v/>
      </c>
      <c r="E257" s="57" t="str">
        <f>IF(B257="Self",VLOOKUP(A257,Employees!$T$4:$Y$203,4,FALSE),IF(B257="Spouse",VLOOKUP(A257,Dependents!$O$4:$U$203,5,FALSE),""))</f>
        <v/>
      </c>
      <c r="F257" s="57" t="str">
        <f>IF(B257="Self",VLOOKUP(A257,Employees!$T$4:$Y$203,5,FALSE),IF(B257="Spouse",VLOOKUP(A257,Dependents!$O$4:$U$203,6,FALSE),""))</f>
        <v/>
      </c>
      <c r="G257" s="104" t="str">
        <f>IF(B257="Self",VLOOKUP(A257,Employees!$T$4:$Y$203,6,FALSE),IF(B257="Spouse",VLOOKUP(A257,Dependents!$O$4:$U$203,7,FALSE),""))</f>
        <v/>
      </c>
      <c r="H257" s="77"/>
      <c r="I257" s="77"/>
      <c r="J257" s="49" t="str">
        <f t="shared" si="4"/>
        <v/>
      </c>
      <c r="K257" s="77" t="str">
        <f>IF(I257="Current",VLOOKUP(A257,Employers!$O$4:$R$203,2,FALSE),"")</f>
        <v/>
      </c>
      <c r="L257" s="49" t="str">
        <f>IF(I257="Current",VLOOKUP(A257,Employers!$O$4:$R$203,3,FALSE), "")</f>
        <v/>
      </c>
      <c r="M257" s="53" t="str">
        <f>IF(I257="Current",VLOOKUP(A257,Employers!$O$4:$R$203,4,FALSE),"")</f>
        <v/>
      </c>
      <c r="N257" s="49"/>
      <c r="O257" s="54" t="str">
        <f>IF(ISNA(VLOOKUP(N257, Carriers!$A$2:$C$65, 2,FALSE)),"",(VLOOKUP(N257, Carriers!$A$2:$C$65, 2,FALSE)))</f>
        <v/>
      </c>
      <c r="P257" s="54" t="str">
        <f>IF(ISNA(VLOOKUP(O257, Carriers!$B$2:$D$65, 2,FALSE)),"",(VLOOKUP(O257, Carriers!$B$2:$D$65, 2,FALSE)))</f>
        <v/>
      </c>
      <c r="Q257" s="49"/>
      <c r="R257" s="49"/>
      <c r="S257" s="90"/>
      <c r="T257" s="90"/>
      <c r="U257" s="49"/>
      <c r="V257" s="77"/>
      <c r="W257" s="77"/>
      <c r="X257" s="77"/>
      <c r="Y257" s="77"/>
      <c r="Z257" s="77"/>
    </row>
    <row r="258" spans="1:26" x14ac:dyDescent="0.2">
      <c r="A258" s="86"/>
      <c r="B258" s="49"/>
      <c r="C258" s="57" t="str">
        <f>IF(B258="Self",VLOOKUP(A258,Employees!$T$4:$Y$203,2,FALSE),IF(B258="Spouse",VLOOKUP(A258,Dependents!$O$4:$U$203,3,FALSE),""))</f>
        <v/>
      </c>
      <c r="D258" s="57" t="str">
        <f>IF(B258="Self",VLOOKUP(A258,Employees!$T$4:$Y$203,3,FALSE),IF(B258="Spouse",VLOOKUP(A258,Dependents!$O$4:$U$203,4,FALSE),""))</f>
        <v/>
      </c>
      <c r="E258" s="57" t="str">
        <f>IF(B258="Self",VLOOKUP(A258,Employees!$T$4:$Y$203,4,FALSE),IF(B258="Spouse",VLOOKUP(A258,Dependents!$O$4:$U$203,5,FALSE),""))</f>
        <v/>
      </c>
      <c r="F258" s="57" t="str">
        <f>IF(B258="Self",VLOOKUP(A258,Employees!$T$4:$Y$203,5,FALSE),IF(B258="Spouse",VLOOKUP(A258,Dependents!$O$4:$U$203,6,FALSE),""))</f>
        <v/>
      </c>
      <c r="G258" s="104" t="str">
        <f>IF(B258="Self",VLOOKUP(A258,Employees!$T$4:$Y$203,6,FALSE),IF(B258="Spouse",VLOOKUP(A258,Dependents!$O$4:$U$203,7,FALSE),""))</f>
        <v/>
      </c>
      <c r="H258" s="77"/>
      <c r="I258" s="77"/>
      <c r="J258" s="49" t="str">
        <f t="shared" si="4"/>
        <v/>
      </c>
      <c r="K258" s="77" t="str">
        <f>IF(I258="Current",VLOOKUP(A258,Employers!$O$4:$R$203,2,FALSE),"")</f>
        <v/>
      </c>
      <c r="L258" s="49" t="str">
        <f>IF(I258="Current",VLOOKUP(A258,Employers!$O$4:$R$203,3,FALSE), "")</f>
        <v/>
      </c>
      <c r="M258" s="53" t="str">
        <f>IF(I258="Current",VLOOKUP(A258,Employers!$O$4:$R$203,4,FALSE),"")</f>
        <v/>
      </c>
      <c r="N258" s="49"/>
      <c r="O258" s="54" t="str">
        <f>IF(ISNA(VLOOKUP(N258, Carriers!$A$2:$C$65, 2,FALSE)),"",(VLOOKUP(N258, Carriers!$A$2:$C$65, 2,FALSE)))</f>
        <v/>
      </c>
      <c r="P258" s="54" t="str">
        <f>IF(ISNA(VLOOKUP(O258, Carriers!$B$2:$D$65, 2,FALSE)),"",(VLOOKUP(O258, Carriers!$B$2:$D$65, 2,FALSE)))</f>
        <v/>
      </c>
      <c r="Q258" s="49"/>
      <c r="R258" s="49"/>
      <c r="S258" s="90"/>
      <c r="T258" s="90"/>
      <c r="U258" s="49"/>
      <c r="V258" s="77"/>
      <c r="W258" s="77"/>
      <c r="X258" s="77"/>
      <c r="Y258" s="77"/>
      <c r="Z258" s="77"/>
    </row>
    <row r="259" spans="1:26" x14ac:dyDescent="0.2">
      <c r="A259" s="87"/>
      <c r="B259" s="81"/>
      <c r="C259" s="81" t="str">
        <f>IF(B259="Self",VLOOKUP(A259,Employees!$T$4:$Y$203,2,FALSE),IF(B259="Spouse",VLOOKUP(A259,Dependents!$O$4:$U$203,3,FALSE),""))</f>
        <v/>
      </c>
      <c r="D259" s="81" t="str">
        <f>IF(B259="Self",VLOOKUP(A259,Employees!$T$4:$Y$203,3,FALSE),IF(B259="Spouse",VLOOKUP(A259,Dependents!$O$4:$U$203,4,FALSE),""))</f>
        <v/>
      </c>
      <c r="E259" s="81" t="str">
        <f>IF(B259="Self",VLOOKUP(A259,Employees!$T$4:$Y$203,4,FALSE),IF(B259="Spouse",VLOOKUP(A259,Dependents!$O$4:$U$203,5,FALSE),""))</f>
        <v/>
      </c>
      <c r="F259" s="81" t="str">
        <f>IF(B259="Self",VLOOKUP(A259,Employees!$T$4:$Y$203,5,FALSE),IF(B259="Spouse",VLOOKUP(A259,Dependents!$O$4:$U$203,6,FALSE),""))</f>
        <v/>
      </c>
      <c r="G259" s="61" t="str">
        <f>IF(B259="Self",VLOOKUP(A259,Employees!$T$4:$Y$203,6,FALSE),IF(B259="Spouse",VLOOKUP(A259,Dependents!$O$4:$U$203,7,FALSE),""))</f>
        <v/>
      </c>
      <c r="H259" s="81"/>
      <c r="I259" s="101"/>
      <c r="J259" s="101" t="str">
        <f t="shared" si="4"/>
        <v/>
      </c>
      <c r="K259" s="101" t="str">
        <f>IF(I259="Current",VLOOKUP(A259,Employers!$O$4:$R$203,2,FALSE),"")</f>
        <v/>
      </c>
      <c r="L259" s="60" t="str">
        <f>IF(I259="Current",VLOOKUP(A259,Employers!$O$4:$R$203,3,FALSE), "")</f>
        <v/>
      </c>
      <c r="M259" s="64" t="str">
        <f>IF(I259="Current",VLOOKUP(A259,Employers!$O$4:$R$203,4,FALSE),"")</f>
        <v/>
      </c>
      <c r="N259" s="81"/>
      <c r="O259" s="81" t="str">
        <f>IF(ISNA(VLOOKUP(N259, Carriers!$A$2:$C$65, 2,FALSE)),"",(VLOOKUP(N259, Carriers!$A$2:$C$65, 2,FALSE)))</f>
        <v/>
      </c>
      <c r="P259" s="81" t="str">
        <f>IF(ISNA(VLOOKUP(O259, Carriers!$B$2:$D$65, 2,FALSE)),"",(VLOOKUP(O259, Carriers!$B$2:$D$65, 2,FALSE)))</f>
        <v/>
      </c>
      <c r="Q259" s="81"/>
      <c r="R259" s="91"/>
      <c r="S259" s="92"/>
      <c r="T259" s="92"/>
      <c r="U259" s="60"/>
      <c r="V259" s="81"/>
      <c r="W259" s="81"/>
      <c r="X259" s="81"/>
      <c r="Y259" s="81"/>
      <c r="Z259" s="81"/>
    </row>
    <row r="260" spans="1:26" x14ac:dyDescent="0.2">
      <c r="A260" s="87"/>
      <c r="B260" s="81"/>
      <c r="C260" s="81" t="str">
        <f>IF(B260="Self",VLOOKUP(A260,Employees!$T$4:$Y$203,2,FALSE),IF(B260="Spouse",VLOOKUP(A260,Dependents!$O$4:$U$203,3,FALSE),""))</f>
        <v/>
      </c>
      <c r="D260" s="81" t="str">
        <f>IF(B260="Self",VLOOKUP(A260,Employees!$T$4:$Y$203,3,FALSE),IF(B260="Spouse",VLOOKUP(A260,Dependents!$O$4:$U$203,4,FALSE),""))</f>
        <v/>
      </c>
      <c r="E260" s="81" t="str">
        <f>IF(B260="Self",VLOOKUP(A260,Employees!$T$4:$Y$203,4,FALSE),IF(B260="Spouse",VLOOKUP(A260,Dependents!$O$4:$U$203,5,FALSE),""))</f>
        <v/>
      </c>
      <c r="F260" s="81" t="str">
        <f>IF(B260="Self",VLOOKUP(A260,Employees!$T$4:$Y$203,5,FALSE),IF(B260="Spouse",VLOOKUP(A260,Dependents!$O$4:$U$203,6,FALSE),""))</f>
        <v/>
      </c>
      <c r="G260" s="61" t="str">
        <f>IF(B260="Self",VLOOKUP(A260,Employees!$T$4:$Y$203,6,FALSE),IF(B260="Spouse",VLOOKUP(A260,Dependents!$O$4:$U$203,7,FALSE),""))</f>
        <v/>
      </c>
      <c r="H260" s="81"/>
      <c r="I260" s="101"/>
      <c r="J260" s="101" t="str">
        <f t="shared" si="4"/>
        <v/>
      </c>
      <c r="K260" s="101" t="str">
        <f>IF(I260="Current",VLOOKUP(A260,Employers!$O$4:$R$203,2,FALSE),"")</f>
        <v/>
      </c>
      <c r="L260" s="60" t="str">
        <f>IF(I260="Current",VLOOKUP(A260,Employers!$O$4:$R$203,3,FALSE), "")</f>
        <v/>
      </c>
      <c r="M260" s="64" t="str">
        <f>IF(I260="Current",VLOOKUP(A260,Employers!$O$4:$R$203,4,FALSE),"")</f>
        <v/>
      </c>
      <c r="N260" s="81"/>
      <c r="O260" s="81" t="str">
        <f>IF(ISNA(VLOOKUP(N260, Carriers!$A$2:$C$65, 2,FALSE)),"",(VLOOKUP(N260, Carriers!$A$2:$C$65, 2,FALSE)))</f>
        <v/>
      </c>
      <c r="P260" s="81" t="str">
        <f>IF(ISNA(VLOOKUP(O260, Carriers!$B$2:$D$65, 2,FALSE)),"",(VLOOKUP(O260, Carriers!$B$2:$D$65, 2,FALSE)))</f>
        <v/>
      </c>
      <c r="Q260" s="81"/>
      <c r="R260" s="91"/>
      <c r="S260" s="92"/>
      <c r="T260" s="92"/>
      <c r="U260" s="60"/>
      <c r="V260" s="81"/>
      <c r="W260" s="81"/>
      <c r="X260" s="81"/>
      <c r="Y260" s="81"/>
      <c r="Z260" s="81"/>
    </row>
    <row r="261" spans="1:26" x14ac:dyDescent="0.2">
      <c r="A261" s="87"/>
      <c r="B261" s="81"/>
      <c r="C261" s="81" t="str">
        <f>IF(B261="Self",VLOOKUP(A261,Employees!$T$4:$Y$203,2,FALSE),IF(B261="Spouse",VLOOKUP(A261,Dependents!$O$4:$U$203,3,FALSE),""))</f>
        <v/>
      </c>
      <c r="D261" s="81" t="str">
        <f>IF(B261="Self",VLOOKUP(A261,Employees!$T$4:$Y$203,3,FALSE),IF(B261="Spouse",VLOOKUP(A261,Dependents!$O$4:$U$203,4,FALSE),""))</f>
        <v/>
      </c>
      <c r="E261" s="81" t="str">
        <f>IF(B261="Self",VLOOKUP(A261,Employees!$T$4:$Y$203,4,FALSE),IF(B261="Spouse",VLOOKUP(A261,Dependents!$O$4:$U$203,5,FALSE),""))</f>
        <v/>
      </c>
      <c r="F261" s="81" t="str">
        <f>IF(B261="Self",VLOOKUP(A261,Employees!$T$4:$Y$203,5,FALSE),IF(B261="Spouse",VLOOKUP(A261,Dependents!$O$4:$U$203,6,FALSE),""))</f>
        <v/>
      </c>
      <c r="G261" s="61" t="str">
        <f>IF(B261="Self",VLOOKUP(A261,Employees!$T$4:$Y$203,6,FALSE),IF(B261="Spouse",VLOOKUP(A261,Dependents!$O$4:$U$203,7,FALSE),""))</f>
        <v/>
      </c>
      <c r="H261" s="81"/>
      <c r="I261" s="101"/>
      <c r="J261" s="101" t="str">
        <f t="shared" si="4"/>
        <v/>
      </c>
      <c r="K261" s="101" t="str">
        <f>IF(I261="Current",VLOOKUP(A261,Employers!$O$4:$R$203,2,FALSE),"")</f>
        <v/>
      </c>
      <c r="L261" s="60" t="str">
        <f>IF(I261="Current",VLOOKUP(A261,Employers!$O$4:$R$203,3,FALSE), "")</f>
        <v/>
      </c>
      <c r="M261" s="64" t="str">
        <f>IF(I261="Current",VLOOKUP(A261,Employers!$O$4:$R$203,4,FALSE),"")</f>
        <v/>
      </c>
      <c r="N261" s="81"/>
      <c r="O261" s="81" t="str">
        <f>IF(ISNA(VLOOKUP(N261, Carriers!$A$2:$C$65, 2,FALSE)),"",(VLOOKUP(N261, Carriers!$A$2:$C$65, 2,FALSE)))</f>
        <v/>
      </c>
      <c r="P261" s="81" t="str">
        <f>IF(ISNA(VLOOKUP(O261, Carriers!$B$2:$D$65, 2,FALSE)),"",(VLOOKUP(O261, Carriers!$B$2:$D$65, 2,FALSE)))</f>
        <v/>
      </c>
      <c r="Q261" s="81"/>
      <c r="R261" s="91"/>
      <c r="S261" s="92"/>
      <c r="T261" s="92"/>
      <c r="U261" s="60"/>
      <c r="V261" s="81"/>
      <c r="W261" s="81"/>
      <c r="X261" s="81"/>
      <c r="Y261" s="81"/>
      <c r="Z261" s="81"/>
    </row>
    <row r="262" spans="1:26" x14ac:dyDescent="0.2">
      <c r="A262" s="87"/>
      <c r="B262" s="81"/>
      <c r="C262" s="81" t="str">
        <f>IF(B262="Self",VLOOKUP(A262,Employees!$T$4:$Y$203,2,FALSE),IF(B262="Spouse",VLOOKUP(A262,Dependents!$O$4:$U$203,3,FALSE),""))</f>
        <v/>
      </c>
      <c r="D262" s="81" t="str">
        <f>IF(B262="Self",VLOOKUP(A262,Employees!$T$4:$Y$203,3,FALSE),IF(B262="Spouse",VLOOKUP(A262,Dependents!$O$4:$U$203,4,FALSE),""))</f>
        <v/>
      </c>
      <c r="E262" s="81" t="str">
        <f>IF(B262="Self",VLOOKUP(A262,Employees!$T$4:$Y$203,4,FALSE),IF(B262="Spouse",VLOOKUP(A262,Dependents!$O$4:$U$203,5,FALSE),""))</f>
        <v/>
      </c>
      <c r="F262" s="81" t="str">
        <f>IF(B262="Self",VLOOKUP(A262,Employees!$T$4:$Y$203,5,FALSE),IF(B262="Spouse",VLOOKUP(A262,Dependents!$O$4:$U$203,6,FALSE),""))</f>
        <v/>
      </c>
      <c r="G262" s="61" t="str">
        <f>IF(B262="Self",VLOOKUP(A262,Employees!$T$4:$Y$203,6,FALSE),IF(B262="Spouse",VLOOKUP(A262,Dependents!$O$4:$U$203,7,FALSE),""))</f>
        <v/>
      </c>
      <c r="H262" s="81"/>
      <c r="I262" s="101"/>
      <c r="J262" s="101" t="str">
        <f t="shared" si="4"/>
        <v/>
      </c>
      <c r="K262" s="101" t="str">
        <f>IF(I262="Current",VLOOKUP(A262,Employers!$O$4:$R$203,2,FALSE),"")</f>
        <v/>
      </c>
      <c r="L262" s="60" t="str">
        <f>IF(I262="Current",VLOOKUP(A262,Employers!$O$4:$R$203,3,FALSE), "")</f>
        <v/>
      </c>
      <c r="M262" s="64" t="str">
        <f>IF(I262="Current",VLOOKUP(A262,Employers!$O$4:$R$203,4,FALSE),"")</f>
        <v/>
      </c>
      <c r="N262" s="81"/>
      <c r="O262" s="81" t="str">
        <f>IF(ISNA(VLOOKUP(N262, Carriers!$A$2:$C$65, 2,FALSE)),"",(VLOOKUP(N262, Carriers!$A$2:$C$65, 2,FALSE)))</f>
        <v/>
      </c>
      <c r="P262" s="81" t="str">
        <f>IF(ISNA(VLOOKUP(O262, Carriers!$B$2:$D$65, 2,FALSE)),"",(VLOOKUP(O262, Carriers!$B$2:$D$65, 2,FALSE)))</f>
        <v/>
      </c>
      <c r="Q262" s="81"/>
      <c r="R262" s="91"/>
      <c r="S262" s="92"/>
      <c r="T262" s="92"/>
      <c r="U262" s="60"/>
      <c r="V262" s="81"/>
      <c r="W262" s="81"/>
      <c r="X262" s="81"/>
      <c r="Y262" s="81"/>
      <c r="Z262" s="81"/>
    </row>
    <row r="263" spans="1:26" x14ac:dyDescent="0.2">
      <c r="A263" s="87"/>
      <c r="B263" s="81"/>
      <c r="C263" s="81" t="str">
        <f>IF(B263="Self",VLOOKUP(A263,Employees!$T$4:$Y$203,2,FALSE),IF(B263="Spouse",VLOOKUP(A263,Dependents!$O$4:$U$203,3,FALSE),""))</f>
        <v/>
      </c>
      <c r="D263" s="81" t="str">
        <f>IF(B263="Self",VLOOKUP(A263,Employees!$T$4:$Y$203,3,FALSE),IF(B263="Spouse",VLOOKUP(A263,Dependents!$O$4:$U$203,4,FALSE),""))</f>
        <v/>
      </c>
      <c r="E263" s="81" t="str">
        <f>IF(B263="Self",VLOOKUP(A263,Employees!$T$4:$Y$203,4,FALSE),IF(B263="Spouse",VLOOKUP(A263,Dependents!$O$4:$U$203,5,FALSE),""))</f>
        <v/>
      </c>
      <c r="F263" s="81" t="str">
        <f>IF(B263="Self",VLOOKUP(A263,Employees!$T$4:$Y$203,5,FALSE),IF(B263="Spouse",VLOOKUP(A263,Dependents!$O$4:$U$203,6,FALSE),""))</f>
        <v/>
      </c>
      <c r="G263" s="61" t="str">
        <f>IF(B263="Self",VLOOKUP(A263,Employees!$T$4:$Y$203,6,FALSE),IF(B263="Spouse",VLOOKUP(A263,Dependents!$O$4:$U$203,7,FALSE),""))</f>
        <v/>
      </c>
      <c r="H263" s="81"/>
      <c r="I263" s="101"/>
      <c r="J263" s="101" t="str">
        <f t="shared" si="4"/>
        <v/>
      </c>
      <c r="K263" s="101" t="str">
        <f>IF(I263="Current",VLOOKUP(A263,Employers!$O$4:$R$203,2,FALSE),"")</f>
        <v/>
      </c>
      <c r="L263" s="60" t="str">
        <f>IF(I263="Current",VLOOKUP(A263,Employers!$O$4:$R$203,3,FALSE), "")</f>
        <v/>
      </c>
      <c r="M263" s="64" t="str">
        <f>IF(I263="Current",VLOOKUP(A263,Employers!$O$4:$R$203,4,FALSE),"")</f>
        <v/>
      </c>
      <c r="N263" s="81"/>
      <c r="O263" s="81" t="str">
        <f>IF(ISNA(VLOOKUP(N263, Carriers!$A$2:$C$65, 2,FALSE)),"",(VLOOKUP(N263, Carriers!$A$2:$C$65, 2,FALSE)))</f>
        <v/>
      </c>
      <c r="P263" s="81" t="str">
        <f>IF(ISNA(VLOOKUP(O263, Carriers!$B$2:$D$65, 2,FALSE)),"",(VLOOKUP(O263, Carriers!$B$2:$D$65, 2,FALSE)))</f>
        <v/>
      </c>
      <c r="Q263" s="81"/>
      <c r="R263" s="91"/>
      <c r="S263" s="92"/>
      <c r="T263" s="92"/>
      <c r="U263" s="60"/>
      <c r="V263" s="81"/>
      <c r="W263" s="81"/>
      <c r="X263" s="81"/>
      <c r="Y263" s="81"/>
      <c r="Z263" s="81"/>
    </row>
    <row r="264" spans="1:26" x14ac:dyDescent="0.2">
      <c r="A264" s="86"/>
      <c r="B264" s="49"/>
      <c r="C264" s="57" t="str">
        <f>IF(B264="Self",VLOOKUP(A264,Employees!$T$4:$Y$203,2,FALSE),IF(B264="Spouse",VLOOKUP(A264,Dependents!$O$4:$U$203,3,FALSE),""))</f>
        <v/>
      </c>
      <c r="D264" s="57" t="str">
        <f>IF(B264="Self",VLOOKUP(A264,Employees!$T$4:$Y$203,3,FALSE),IF(B264="Spouse",VLOOKUP(A264,Dependents!$O$4:$U$203,4,FALSE),""))</f>
        <v/>
      </c>
      <c r="E264" s="57" t="str">
        <f>IF(B264="Self",VLOOKUP(A264,Employees!$T$4:$Y$203,4,FALSE),IF(B264="Spouse",VLOOKUP(A264,Dependents!$O$4:$U$203,5,FALSE),""))</f>
        <v/>
      </c>
      <c r="F264" s="57" t="str">
        <f>IF(B264="Self",VLOOKUP(A264,Employees!$T$4:$Y$203,5,FALSE),IF(B264="Spouse",VLOOKUP(A264,Dependents!$O$4:$U$203,6,FALSE),""))</f>
        <v/>
      </c>
      <c r="G264" s="104" t="str">
        <f>IF(B264="Self",VLOOKUP(A264,Employees!$T$4:$Y$203,6,FALSE),IF(B264="Spouse",VLOOKUP(A264,Dependents!$O$4:$U$203,7,FALSE),""))</f>
        <v/>
      </c>
      <c r="H264" s="77"/>
      <c r="I264" s="102"/>
      <c r="J264" s="103" t="str">
        <f t="shared" si="4"/>
        <v/>
      </c>
      <c r="K264" s="102" t="str">
        <f>IF(I264="Current",VLOOKUP(A264,Employers!$O$4:$R$203,2,FALSE),"")</f>
        <v/>
      </c>
      <c r="L264" s="49" t="str">
        <f>IF(I264="Current",VLOOKUP(A264,Employers!$O$4:$R$203,3,FALSE), "")</f>
        <v/>
      </c>
      <c r="M264" s="53" t="str">
        <f>IF(I264="Current",VLOOKUP(A264,Employers!$O$4:$R$203,4,FALSE),"")</f>
        <v/>
      </c>
      <c r="N264" s="49"/>
      <c r="O264" s="54" t="str">
        <f>IF(ISNA(VLOOKUP(N264, Carriers!$A$2:$C$65, 2,FALSE)),"",(VLOOKUP(N264, Carriers!$A$2:$C$65, 2,FALSE)))</f>
        <v/>
      </c>
      <c r="P264" s="54" t="str">
        <f>IF(ISNA(VLOOKUP(O264, Carriers!$B$2:$D$65, 2,FALSE)),"",(VLOOKUP(O264, Carriers!$B$2:$D$65, 2,FALSE)))</f>
        <v/>
      </c>
      <c r="Q264" s="49"/>
      <c r="R264" s="49"/>
      <c r="S264" s="90"/>
      <c r="T264" s="90"/>
      <c r="U264" s="49"/>
      <c r="V264" s="77"/>
      <c r="W264" s="77"/>
      <c r="X264" s="77"/>
      <c r="Y264" s="77"/>
      <c r="Z264" s="77"/>
    </row>
    <row r="265" spans="1:26" x14ac:dyDescent="0.2">
      <c r="A265" s="86"/>
      <c r="B265" s="49"/>
      <c r="C265" s="57" t="str">
        <f>IF(B265="Self",VLOOKUP(A265,Employees!$T$4:$Y$203,2,FALSE),IF(B265="Spouse",VLOOKUP(A265,Dependents!$O$4:$U$203,3,FALSE),""))</f>
        <v/>
      </c>
      <c r="D265" s="57" t="str">
        <f>IF(B265="Self",VLOOKUP(A265,Employees!$T$4:$Y$203,3,FALSE),IF(B265="Spouse",VLOOKUP(A265,Dependents!$O$4:$U$203,4,FALSE),""))</f>
        <v/>
      </c>
      <c r="E265" s="57" t="str">
        <f>IF(B265="Self",VLOOKUP(A265,Employees!$T$4:$Y$203,4,FALSE),IF(B265="Spouse",VLOOKUP(A265,Dependents!$O$4:$U$203,5,FALSE),""))</f>
        <v/>
      </c>
      <c r="F265" s="57" t="str">
        <f>IF(B265="Self",VLOOKUP(A265,Employees!$T$4:$Y$203,5,FALSE),IF(B265="Spouse",VLOOKUP(A265,Dependents!$O$4:$U$203,6,FALSE),""))</f>
        <v/>
      </c>
      <c r="G265" s="104" t="str">
        <f>IF(B265="Self",VLOOKUP(A265,Employees!$T$4:$Y$203,6,FALSE),IF(B265="Spouse",VLOOKUP(A265,Dependents!$O$4:$U$203,7,FALSE),""))</f>
        <v/>
      </c>
      <c r="H265" s="77"/>
      <c r="I265" s="77"/>
      <c r="J265" s="49" t="str">
        <f t="shared" si="4"/>
        <v/>
      </c>
      <c r="K265" s="77" t="str">
        <f>IF(I265="Current",VLOOKUP(A265,Employers!$O$4:$R$203,2,FALSE),"")</f>
        <v/>
      </c>
      <c r="L265" s="49" t="str">
        <f>IF(I265="Current",VLOOKUP(A265,Employers!$O$4:$R$203,3,FALSE), "")</f>
        <v/>
      </c>
      <c r="M265" s="53" t="str">
        <f>IF(I265="Current",VLOOKUP(A265,Employers!$O$4:$R$203,4,FALSE),"")</f>
        <v/>
      </c>
      <c r="N265" s="49"/>
      <c r="O265" s="54" t="str">
        <f>IF(ISNA(VLOOKUP(N265, Carriers!$A$2:$C$65, 2,FALSE)),"",(VLOOKUP(N265, Carriers!$A$2:$C$65, 2,FALSE)))</f>
        <v/>
      </c>
      <c r="P265" s="54" t="str">
        <f>IF(ISNA(VLOOKUP(O265, Carriers!$B$2:$D$65, 2,FALSE)),"",(VLOOKUP(O265, Carriers!$B$2:$D$65, 2,FALSE)))</f>
        <v/>
      </c>
      <c r="Q265" s="49"/>
      <c r="R265" s="49"/>
      <c r="S265" s="90"/>
      <c r="T265" s="90"/>
      <c r="U265" s="49"/>
      <c r="V265" s="77"/>
      <c r="W265" s="77"/>
      <c r="X265" s="77"/>
      <c r="Y265" s="77"/>
      <c r="Z265" s="77"/>
    </row>
    <row r="266" spans="1:26" x14ac:dyDescent="0.2">
      <c r="A266" s="86"/>
      <c r="B266" s="49"/>
      <c r="C266" s="57" t="str">
        <f>IF(B266="Self",VLOOKUP(A266,Employees!$T$4:$Y$203,2,FALSE),IF(B266="Spouse",VLOOKUP(A266,Dependents!$O$4:$U$203,3,FALSE),""))</f>
        <v/>
      </c>
      <c r="D266" s="57" t="str">
        <f>IF(B266="Self",VLOOKUP(A266,Employees!$T$4:$Y$203,3,FALSE),IF(B266="Spouse",VLOOKUP(A266,Dependents!$O$4:$U$203,4,FALSE),""))</f>
        <v/>
      </c>
      <c r="E266" s="57" t="str">
        <f>IF(B266="Self",VLOOKUP(A266,Employees!$T$4:$Y$203,4,FALSE),IF(B266="Spouse",VLOOKUP(A266,Dependents!$O$4:$U$203,5,FALSE),""))</f>
        <v/>
      </c>
      <c r="F266" s="57" t="str">
        <f>IF(B266="Self",VLOOKUP(A266,Employees!$T$4:$Y$203,5,FALSE),IF(B266="Spouse",VLOOKUP(A266,Dependents!$O$4:$U$203,6,FALSE),""))</f>
        <v/>
      </c>
      <c r="G266" s="104" t="str">
        <f>IF(B266="Self",VLOOKUP(A266,Employees!$T$4:$Y$203,6,FALSE),IF(B266="Spouse",VLOOKUP(A266,Dependents!$O$4:$U$203,7,FALSE),""))</f>
        <v/>
      </c>
      <c r="H266" s="77"/>
      <c r="I266" s="77"/>
      <c r="J266" s="49" t="str">
        <f t="shared" si="4"/>
        <v/>
      </c>
      <c r="K266" s="77" t="str">
        <f>IF(I266="Current",VLOOKUP(A266,Employers!$O$4:$R$203,2,FALSE),"")</f>
        <v/>
      </c>
      <c r="L266" s="49" t="str">
        <f>IF(I266="Current",VLOOKUP(A266,Employers!$O$4:$R$203,3,FALSE), "")</f>
        <v/>
      </c>
      <c r="M266" s="53" t="str">
        <f>IF(I266="Current",VLOOKUP(A266,Employers!$O$4:$R$203,4,FALSE),"")</f>
        <v/>
      </c>
      <c r="N266" s="49"/>
      <c r="O266" s="54" t="str">
        <f>IF(ISNA(VLOOKUP(N266, Carriers!$A$2:$C$65, 2,FALSE)),"",(VLOOKUP(N266, Carriers!$A$2:$C$65, 2,FALSE)))</f>
        <v/>
      </c>
      <c r="P266" s="54" t="str">
        <f>IF(ISNA(VLOOKUP(O266, Carriers!$B$2:$D$65, 2,FALSE)),"",(VLOOKUP(O266, Carriers!$B$2:$D$65, 2,FALSE)))</f>
        <v/>
      </c>
      <c r="Q266" s="49"/>
      <c r="R266" s="49"/>
      <c r="S266" s="90"/>
      <c r="T266" s="90"/>
      <c r="U266" s="49"/>
      <c r="V266" s="77"/>
      <c r="W266" s="77"/>
      <c r="X266" s="77"/>
      <c r="Y266" s="77"/>
      <c r="Z266" s="77"/>
    </row>
    <row r="267" spans="1:26" x14ac:dyDescent="0.2">
      <c r="A267" s="86"/>
      <c r="B267" s="49"/>
      <c r="C267" s="57" t="str">
        <f>IF(B267="Self",VLOOKUP(A267,Employees!$T$4:$Y$203,2,FALSE),IF(B267="Spouse",VLOOKUP(A267,Dependents!$O$4:$U$203,3,FALSE),""))</f>
        <v/>
      </c>
      <c r="D267" s="57" t="str">
        <f>IF(B267="Self",VLOOKUP(A267,Employees!$T$4:$Y$203,3,FALSE),IF(B267="Spouse",VLOOKUP(A267,Dependents!$O$4:$U$203,4,FALSE),""))</f>
        <v/>
      </c>
      <c r="E267" s="57" t="str">
        <f>IF(B267="Self",VLOOKUP(A267,Employees!$T$4:$Y$203,4,FALSE),IF(B267="Spouse",VLOOKUP(A267,Dependents!$O$4:$U$203,5,FALSE),""))</f>
        <v/>
      </c>
      <c r="F267" s="57" t="str">
        <f>IF(B267="Self",VLOOKUP(A267,Employees!$T$4:$Y$203,5,FALSE),IF(B267="Spouse",VLOOKUP(A267,Dependents!$O$4:$U$203,6,FALSE),""))</f>
        <v/>
      </c>
      <c r="G267" s="104" t="str">
        <f>IF(B267="Self",VLOOKUP(A267,Employees!$T$4:$Y$203,6,FALSE),IF(B267="Spouse",VLOOKUP(A267,Dependents!$O$4:$U$203,7,FALSE),""))</f>
        <v/>
      </c>
      <c r="H267" s="77"/>
      <c r="I267" s="77"/>
      <c r="J267" s="49" t="str">
        <f t="shared" si="4"/>
        <v/>
      </c>
      <c r="K267" s="77" t="str">
        <f>IF(I267="Current",VLOOKUP(A267,Employers!$O$4:$R$203,2,FALSE),"")</f>
        <v/>
      </c>
      <c r="L267" s="49" t="str">
        <f>IF(I267="Current",VLOOKUP(A267,Employers!$O$4:$R$203,3,FALSE), "")</f>
        <v/>
      </c>
      <c r="M267" s="53" t="str">
        <f>IF(I267="Current",VLOOKUP(A267,Employers!$O$4:$R$203,4,FALSE),"")</f>
        <v/>
      </c>
      <c r="N267" s="49"/>
      <c r="O267" s="54" t="str">
        <f>IF(ISNA(VLOOKUP(N267, Carriers!$A$2:$C$65, 2,FALSE)),"",(VLOOKUP(N267, Carriers!$A$2:$C$65, 2,FALSE)))</f>
        <v/>
      </c>
      <c r="P267" s="54" t="str">
        <f>IF(ISNA(VLOOKUP(O267, Carriers!$B$2:$D$65, 2,FALSE)),"",(VLOOKUP(O267, Carriers!$B$2:$D$65, 2,FALSE)))</f>
        <v/>
      </c>
      <c r="Q267" s="49"/>
      <c r="R267" s="49"/>
      <c r="S267" s="90"/>
      <c r="T267" s="90"/>
      <c r="U267" s="49"/>
      <c r="V267" s="77"/>
      <c r="W267" s="77"/>
      <c r="X267" s="77"/>
      <c r="Y267" s="77"/>
      <c r="Z267" s="77"/>
    </row>
    <row r="268" spans="1:26" x14ac:dyDescent="0.2">
      <c r="A268" s="86"/>
      <c r="B268" s="49"/>
      <c r="C268" s="57" t="str">
        <f>IF(B268="Self",VLOOKUP(A268,Employees!$T$4:$Y$203,2,FALSE),IF(B268="Spouse",VLOOKUP(A268,Dependents!$O$4:$U$203,3,FALSE),""))</f>
        <v/>
      </c>
      <c r="D268" s="57" t="str">
        <f>IF(B268="Self",VLOOKUP(A268,Employees!$T$4:$Y$203,3,FALSE),IF(B268="Spouse",VLOOKUP(A268,Dependents!$O$4:$U$203,4,FALSE),""))</f>
        <v/>
      </c>
      <c r="E268" s="57" t="str">
        <f>IF(B268="Self",VLOOKUP(A268,Employees!$T$4:$Y$203,4,FALSE),IF(B268="Spouse",VLOOKUP(A268,Dependents!$O$4:$U$203,5,FALSE),""))</f>
        <v/>
      </c>
      <c r="F268" s="57" t="str">
        <f>IF(B268="Self",VLOOKUP(A268,Employees!$T$4:$Y$203,5,FALSE),IF(B268="Spouse",VLOOKUP(A268,Dependents!$O$4:$U$203,6,FALSE),""))</f>
        <v/>
      </c>
      <c r="G268" s="104" t="str">
        <f>IF(B268="Self",VLOOKUP(A268,Employees!$T$4:$Y$203,6,FALSE),IF(B268="Spouse",VLOOKUP(A268,Dependents!$O$4:$U$203,7,FALSE),""))</f>
        <v/>
      </c>
      <c r="H268" s="77"/>
      <c r="I268" s="77"/>
      <c r="J268" s="49" t="str">
        <f t="shared" si="4"/>
        <v/>
      </c>
      <c r="K268" s="77" t="str">
        <f>IF(I268="Current",VLOOKUP(A268,Employers!$O$4:$R$203,2,FALSE),"")</f>
        <v/>
      </c>
      <c r="L268" s="49" t="str">
        <f>IF(I268="Current",VLOOKUP(A268,Employers!$O$4:$R$203,3,FALSE), "")</f>
        <v/>
      </c>
      <c r="M268" s="53" t="str">
        <f>IF(I268="Current",VLOOKUP(A268,Employers!$O$4:$R$203,4,FALSE),"")</f>
        <v/>
      </c>
      <c r="N268" s="49"/>
      <c r="O268" s="54" t="str">
        <f>IF(ISNA(VLOOKUP(N268, Carriers!$A$2:$C$65, 2,FALSE)),"",(VLOOKUP(N268, Carriers!$A$2:$C$65, 2,FALSE)))</f>
        <v/>
      </c>
      <c r="P268" s="54" t="str">
        <f>IF(ISNA(VLOOKUP(O268, Carriers!$B$2:$D$65, 2,FALSE)),"",(VLOOKUP(O268, Carriers!$B$2:$D$65, 2,FALSE)))</f>
        <v/>
      </c>
      <c r="Q268" s="49"/>
      <c r="R268" s="49"/>
      <c r="S268" s="90"/>
      <c r="T268" s="90"/>
      <c r="U268" s="49"/>
      <c r="V268" s="77"/>
      <c r="W268" s="77"/>
      <c r="X268" s="77"/>
      <c r="Y268" s="77"/>
      <c r="Z268" s="77"/>
    </row>
    <row r="269" spans="1:26" x14ac:dyDescent="0.2">
      <c r="A269" s="87"/>
      <c r="B269" s="81"/>
      <c r="C269" s="81" t="str">
        <f>IF(B269="Self",VLOOKUP(A269,Employees!$T$4:$Y$203,2,FALSE),IF(B269="Spouse",VLOOKUP(A269,Dependents!$O$4:$U$203,3,FALSE),""))</f>
        <v/>
      </c>
      <c r="D269" s="81" t="str">
        <f>IF(B269="Self",VLOOKUP(A269,Employees!$T$4:$Y$203,3,FALSE),IF(B269="Spouse",VLOOKUP(A269,Dependents!$O$4:$U$203,4,FALSE),""))</f>
        <v/>
      </c>
      <c r="E269" s="81" t="str">
        <f>IF(B269="Self",VLOOKUP(A269,Employees!$T$4:$Y$203,4,FALSE),IF(B269="Spouse",VLOOKUP(A269,Dependents!$O$4:$U$203,5,FALSE),""))</f>
        <v/>
      </c>
      <c r="F269" s="81" t="str">
        <f>IF(B269="Self",VLOOKUP(A269,Employees!$T$4:$Y$203,5,FALSE),IF(B269="Spouse",VLOOKUP(A269,Dependents!$O$4:$U$203,6,FALSE),""))</f>
        <v/>
      </c>
      <c r="G269" s="61" t="str">
        <f>IF(B269="Self",VLOOKUP(A269,Employees!$T$4:$Y$203,6,FALSE),IF(B269="Spouse",VLOOKUP(A269,Dependents!$O$4:$U$203,7,FALSE),""))</f>
        <v/>
      </c>
      <c r="H269" s="81"/>
      <c r="I269" s="101"/>
      <c r="J269" s="101" t="str">
        <f t="shared" si="4"/>
        <v/>
      </c>
      <c r="K269" s="101" t="str">
        <f>IF(I269="Current",VLOOKUP(A269,Employers!$O$4:$R$203,2,FALSE),"")</f>
        <v/>
      </c>
      <c r="L269" s="60" t="str">
        <f>IF(I269="Current",VLOOKUP(A269,Employers!$O$4:$R$203,3,FALSE), "")</f>
        <v/>
      </c>
      <c r="M269" s="64" t="str">
        <f>IF(I269="Current",VLOOKUP(A269,Employers!$O$4:$R$203,4,FALSE),"")</f>
        <v/>
      </c>
      <c r="N269" s="81"/>
      <c r="O269" s="81" t="str">
        <f>IF(ISNA(VLOOKUP(N269, Carriers!$A$2:$C$65, 2,FALSE)),"",(VLOOKUP(N269, Carriers!$A$2:$C$65, 2,FALSE)))</f>
        <v/>
      </c>
      <c r="P269" s="81" t="str">
        <f>IF(ISNA(VLOOKUP(O269, Carriers!$B$2:$D$65, 2,FALSE)),"",(VLOOKUP(O269, Carriers!$B$2:$D$65, 2,FALSE)))</f>
        <v/>
      </c>
      <c r="Q269" s="81"/>
      <c r="R269" s="91"/>
      <c r="S269" s="92"/>
      <c r="T269" s="92"/>
      <c r="U269" s="60"/>
      <c r="V269" s="81"/>
      <c r="W269" s="81"/>
      <c r="X269" s="81"/>
      <c r="Y269" s="81"/>
      <c r="Z269" s="81"/>
    </row>
    <row r="270" spans="1:26" x14ac:dyDescent="0.2">
      <c r="A270" s="87"/>
      <c r="B270" s="81"/>
      <c r="C270" s="81" t="str">
        <f>IF(B270="Self",VLOOKUP(A270,Employees!$T$4:$Y$203,2,FALSE),IF(B270="Spouse",VLOOKUP(A270,Dependents!$O$4:$U$203,3,FALSE),""))</f>
        <v/>
      </c>
      <c r="D270" s="81" t="str">
        <f>IF(B270="Self",VLOOKUP(A270,Employees!$T$4:$Y$203,3,FALSE),IF(B270="Spouse",VLOOKUP(A270,Dependents!$O$4:$U$203,4,FALSE),""))</f>
        <v/>
      </c>
      <c r="E270" s="81" t="str">
        <f>IF(B270="Self",VLOOKUP(A270,Employees!$T$4:$Y$203,4,FALSE),IF(B270="Spouse",VLOOKUP(A270,Dependents!$O$4:$U$203,5,FALSE),""))</f>
        <v/>
      </c>
      <c r="F270" s="81" t="str">
        <f>IF(B270="Self",VLOOKUP(A270,Employees!$T$4:$Y$203,5,FALSE),IF(B270="Spouse",VLOOKUP(A270,Dependents!$O$4:$U$203,6,FALSE),""))</f>
        <v/>
      </c>
      <c r="G270" s="61" t="str">
        <f>IF(B270="Self",VLOOKUP(A270,Employees!$T$4:$Y$203,6,FALSE),IF(B270="Spouse",VLOOKUP(A270,Dependents!$O$4:$U$203,7,FALSE),""))</f>
        <v/>
      </c>
      <c r="H270" s="81"/>
      <c r="I270" s="101"/>
      <c r="J270" s="101" t="str">
        <f t="shared" si="4"/>
        <v/>
      </c>
      <c r="K270" s="101" t="str">
        <f>IF(I270="Current",VLOOKUP(A270,Employers!$O$4:$R$203,2,FALSE),"")</f>
        <v/>
      </c>
      <c r="L270" s="60" t="str">
        <f>IF(I270="Current",VLOOKUP(A270,Employers!$O$4:$R$203,3,FALSE), "")</f>
        <v/>
      </c>
      <c r="M270" s="64" t="str">
        <f>IF(I270="Current",VLOOKUP(A270,Employers!$O$4:$R$203,4,FALSE),"")</f>
        <v/>
      </c>
      <c r="N270" s="81"/>
      <c r="O270" s="81" t="str">
        <f>IF(ISNA(VLOOKUP(N270, Carriers!$A$2:$C$65, 2,FALSE)),"",(VLOOKUP(N270, Carriers!$A$2:$C$65, 2,FALSE)))</f>
        <v/>
      </c>
      <c r="P270" s="81" t="str">
        <f>IF(ISNA(VLOOKUP(O270, Carriers!$B$2:$D$65, 2,FALSE)),"",(VLOOKUP(O270, Carriers!$B$2:$D$65, 2,FALSE)))</f>
        <v/>
      </c>
      <c r="Q270" s="81"/>
      <c r="R270" s="91"/>
      <c r="S270" s="92"/>
      <c r="T270" s="92"/>
      <c r="U270" s="60"/>
      <c r="V270" s="81"/>
      <c r="W270" s="81"/>
      <c r="X270" s="81"/>
      <c r="Y270" s="81"/>
      <c r="Z270" s="81"/>
    </row>
    <row r="271" spans="1:26" x14ac:dyDescent="0.2">
      <c r="A271" s="87"/>
      <c r="B271" s="81"/>
      <c r="C271" s="81" t="str">
        <f>IF(B271="Self",VLOOKUP(A271,Employees!$T$4:$Y$203,2,FALSE),IF(B271="Spouse",VLOOKUP(A271,Dependents!$O$4:$U$203,3,FALSE),""))</f>
        <v/>
      </c>
      <c r="D271" s="81" t="str">
        <f>IF(B271="Self",VLOOKUP(A271,Employees!$T$4:$Y$203,3,FALSE),IF(B271="Spouse",VLOOKUP(A271,Dependents!$O$4:$U$203,4,FALSE),""))</f>
        <v/>
      </c>
      <c r="E271" s="81" t="str">
        <f>IF(B271="Self",VLOOKUP(A271,Employees!$T$4:$Y$203,4,FALSE),IF(B271="Spouse",VLOOKUP(A271,Dependents!$O$4:$U$203,5,FALSE),""))</f>
        <v/>
      </c>
      <c r="F271" s="81" t="str">
        <f>IF(B271="Self",VLOOKUP(A271,Employees!$T$4:$Y$203,5,FALSE),IF(B271="Spouse",VLOOKUP(A271,Dependents!$O$4:$U$203,6,FALSE),""))</f>
        <v/>
      </c>
      <c r="G271" s="61" t="str">
        <f>IF(B271="Self",VLOOKUP(A271,Employees!$T$4:$Y$203,6,FALSE),IF(B271="Spouse",VLOOKUP(A271,Dependents!$O$4:$U$203,7,FALSE),""))</f>
        <v/>
      </c>
      <c r="H271" s="81"/>
      <c r="I271" s="101"/>
      <c r="J271" s="101" t="str">
        <f t="shared" si="4"/>
        <v/>
      </c>
      <c r="K271" s="101" t="str">
        <f>IF(I271="Current",VLOOKUP(A271,Employers!$O$4:$R$203,2,FALSE),"")</f>
        <v/>
      </c>
      <c r="L271" s="60" t="str">
        <f>IF(I271="Current",VLOOKUP(A271,Employers!$O$4:$R$203,3,FALSE), "")</f>
        <v/>
      </c>
      <c r="M271" s="64" t="str">
        <f>IF(I271="Current",VLOOKUP(A271,Employers!$O$4:$R$203,4,FALSE),"")</f>
        <v/>
      </c>
      <c r="N271" s="81"/>
      <c r="O271" s="81" t="str">
        <f>IF(ISNA(VLOOKUP(N271, Carriers!$A$2:$C$65, 2,FALSE)),"",(VLOOKUP(N271, Carriers!$A$2:$C$65, 2,FALSE)))</f>
        <v/>
      </c>
      <c r="P271" s="81" t="str">
        <f>IF(ISNA(VLOOKUP(O271, Carriers!$B$2:$D$65, 2,FALSE)),"",(VLOOKUP(O271, Carriers!$B$2:$D$65, 2,FALSE)))</f>
        <v/>
      </c>
      <c r="Q271" s="81"/>
      <c r="R271" s="91"/>
      <c r="S271" s="92"/>
      <c r="T271" s="92"/>
      <c r="U271" s="60"/>
      <c r="V271" s="81"/>
      <c r="W271" s="81"/>
      <c r="X271" s="81"/>
      <c r="Y271" s="81"/>
      <c r="Z271" s="81"/>
    </row>
    <row r="272" spans="1:26" x14ac:dyDescent="0.2">
      <c r="A272" s="87"/>
      <c r="B272" s="81"/>
      <c r="C272" s="81" t="str">
        <f>IF(B272="Self",VLOOKUP(A272,Employees!$T$4:$Y$203,2,FALSE),IF(B272="Spouse",VLOOKUP(A272,Dependents!$O$4:$U$203,3,FALSE),""))</f>
        <v/>
      </c>
      <c r="D272" s="81" t="str">
        <f>IF(B272="Self",VLOOKUP(A272,Employees!$T$4:$Y$203,3,FALSE),IF(B272="Spouse",VLOOKUP(A272,Dependents!$O$4:$U$203,4,FALSE),""))</f>
        <v/>
      </c>
      <c r="E272" s="81" t="str">
        <f>IF(B272="Self",VLOOKUP(A272,Employees!$T$4:$Y$203,4,FALSE),IF(B272="Spouse",VLOOKUP(A272,Dependents!$O$4:$U$203,5,FALSE),""))</f>
        <v/>
      </c>
      <c r="F272" s="81" t="str">
        <f>IF(B272="Self",VLOOKUP(A272,Employees!$T$4:$Y$203,5,FALSE),IF(B272="Spouse",VLOOKUP(A272,Dependents!$O$4:$U$203,6,FALSE),""))</f>
        <v/>
      </c>
      <c r="G272" s="61" t="str">
        <f>IF(B272="Self",VLOOKUP(A272,Employees!$T$4:$Y$203,6,FALSE),IF(B272="Spouse",VLOOKUP(A272,Dependents!$O$4:$U$203,7,FALSE),""))</f>
        <v/>
      </c>
      <c r="H272" s="81"/>
      <c r="I272" s="101"/>
      <c r="J272" s="101" t="str">
        <f t="shared" ref="J272:J335" si="5">IF(I272="Current",VLOOKUP(I272,$I$4:$J$203,2,FALSE),"")</f>
        <v/>
      </c>
      <c r="K272" s="101" t="str">
        <f>IF(I272="Current",VLOOKUP(A272,Employers!$O$4:$R$203,2,FALSE),"")</f>
        <v/>
      </c>
      <c r="L272" s="60" t="str">
        <f>IF(I272="Current",VLOOKUP(A272,Employers!$O$4:$R$203,3,FALSE), "")</f>
        <v/>
      </c>
      <c r="M272" s="64" t="str">
        <f>IF(I272="Current",VLOOKUP(A272,Employers!$O$4:$R$203,4,FALSE),"")</f>
        <v/>
      </c>
      <c r="N272" s="81"/>
      <c r="O272" s="81" t="str">
        <f>IF(ISNA(VLOOKUP(N272, Carriers!$A$2:$C$65, 2,FALSE)),"",(VLOOKUP(N272, Carriers!$A$2:$C$65, 2,FALSE)))</f>
        <v/>
      </c>
      <c r="P272" s="81" t="str">
        <f>IF(ISNA(VLOOKUP(O272, Carriers!$B$2:$D$65, 2,FALSE)),"",(VLOOKUP(O272, Carriers!$B$2:$D$65, 2,FALSE)))</f>
        <v/>
      </c>
      <c r="Q272" s="81"/>
      <c r="R272" s="91"/>
      <c r="S272" s="92"/>
      <c r="T272" s="92"/>
      <c r="U272" s="60"/>
      <c r="V272" s="81"/>
      <c r="W272" s="81"/>
      <c r="X272" s="81"/>
      <c r="Y272" s="81"/>
      <c r="Z272" s="81"/>
    </row>
    <row r="273" spans="1:26" x14ac:dyDescent="0.2">
      <c r="A273" s="87"/>
      <c r="B273" s="81"/>
      <c r="C273" s="81" t="str">
        <f>IF(B273="Self",VLOOKUP(A273,Employees!$T$4:$Y$203,2,FALSE),IF(B273="Spouse",VLOOKUP(A273,Dependents!$O$4:$U$203,3,FALSE),""))</f>
        <v/>
      </c>
      <c r="D273" s="81" t="str">
        <f>IF(B273="Self",VLOOKUP(A273,Employees!$T$4:$Y$203,3,FALSE),IF(B273="Spouse",VLOOKUP(A273,Dependents!$O$4:$U$203,4,FALSE),""))</f>
        <v/>
      </c>
      <c r="E273" s="81" t="str">
        <f>IF(B273="Self",VLOOKUP(A273,Employees!$T$4:$Y$203,4,FALSE),IF(B273="Spouse",VLOOKUP(A273,Dependents!$O$4:$U$203,5,FALSE),""))</f>
        <v/>
      </c>
      <c r="F273" s="81" t="str">
        <f>IF(B273="Self",VLOOKUP(A273,Employees!$T$4:$Y$203,5,FALSE),IF(B273="Spouse",VLOOKUP(A273,Dependents!$O$4:$U$203,6,FALSE),""))</f>
        <v/>
      </c>
      <c r="G273" s="61" t="str">
        <f>IF(B273="Self",VLOOKUP(A273,Employees!$T$4:$Y$203,6,FALSE),IF(B273="Spouse",VLOOKUP(A273,Dependents!$O$4:$U$203,7,FALSE),""))</f>
        <v/>
      </c>
      <c r="H273" s="81"/>
      <c r="I273" s="101"/>
      <c r="J273" s="101" t="str">
        <f t="shared" si="5"/>
        <v/>
      </c>
      <c r="K273" s="101" t="str">
        <f>IF(I273="Current",VLOOKUP(A273,Employers!$O$4:$R$203,2,FALSE),"")</f>
        <v/>
      </c>
      <c r="L273" s="60" t="str">
        <f>IF(I273="Current",VLOOKUP(A273,Employers!$O$4:$R$203,3,FALSE), "")</f>
        <v/>
      </c>
      <c r="M273" s="64" t="str">
        <f>IF(I273="Current",VLOOKUP(A273,Employers!$O$4:$R$203,4,FALSE),"")</f>
        <v/>
      </c>
      <c r="N273" s="81"/>
      <c r="O273" s="81" t="str">
        <f>IF(ISNA(VLOOKUP(N273, Carriers!$A$2:$C$65, 2,FALSE)),"",(VLOOKUP(N273, Carriers!$A$2:$C$65, 2,FALSE)))</f>
        <v/>
      </c>
      <c r="P273" s="81" t="str">
        <f>IF(ISNA(VLOOKUP(O273, Carriers!$B$2:$D$65, 2,FALSE)),"",(VLOOKUP(O273, Carriers!$B$2:$D$65, 2,FALSE)))</f>
        <v/>
      </c>
      <c r="Q273" s="81"/>
      <c r="R273" s="91"/>
      <c r="S273" s="92"/>
      <c r="T273" s="92"/>
      <c r="U273" s="60"/>
      <c r="V273" s="81"/>
      <c r="W273" s="81"/>
      <c r="X273" s="81"/>
      <c r="Y273" s="81"/>
      <c r="Z273" s="81"/>
    </row>
    <row r="274" spans="1:26" x14ac:dyDescent="0.2">
      <c r="A274" s="86"/>
      <c r="B274" s="49"/>
      <c r="C274" s="57" t="str">
        <f>IF(B274="Self",VLOOKUP(A274,Employees!$T$4:$Y$203,2,FALSE),IF(B274="Spouse",VLOOKUP(A274,Dependents!$O$4:$U$203,3,FALSE),""))</f>
        <v/>
      </c>
      <c r="D274" s="57" t="str">
        <f>IF(B274="Self",VLOOKUP(A274,Employees!$T$4:$Y$203,3,FALSE),IF(B274="Spouse",VLOOKUP(A274,Dependents!$O$4:$U$203,4,FALSE),""))</f>
        <v/>
      </c>
      <c r="E274" s="57" t="str">
        <f>IF(B274="Self",VLOOKUP(A274,Employees!$T$4:$Y$203,4,FALSE),IF(B274="Spouse",VLOOKUP(A274,Dependents!$O$4:$U$203,5,FALSE),""))</f>
        <v/>
      </c>
      <c r="F274" s="57" t="str">
        <f>IF(B274="Self",VLOOKUP(A274,Employees!$T$4:$Y$203,5,FALSE),IF(B274="Spouse",VLOOKUP(A274,Dependents!$O$4:$U$203,6,FALSE),""))</f>
        <v/>
      </c>
      <c r="G274" s="104" t="str">
        <f>IF(B274="Self",VLOOKUP(A274,Employees!$T$4:$Y$203,6,FALSE),IF(B274="Spouse",VLOOKUP(A274,Dependents!$O$4:$U$203,7,FALSE),""))</f>
        <v/>
      </c>
      <c r="H274" s="77"/>
      <c r="I274" s="102"/>
      <c r="J274" s="103" t="str">
        <f t="shared" si="5"/>
        <v/>
      </c>
      <c r="K274" s="102" t="str">
        <f>IF(I274="Current",VLOOKUP(A274,Employers!$O$4:$R$203,2,FALSE),"")</f>
        <v/>
      </c>
      <c r="L274" s="49" t="str">
        <f>IF(I274="Current",VLOOKUP(A274,Employers!$O$4:$R$203,3,FALSE), "")</f>
        <v/>
      </c>
      <c r="M274" s="53" t="str">
        <f>IF(I274="Current",VLOOKUP(A274,Employers!$O$4:$R$203,4,FALSE),"")</f>
        <v/>
      </c>
      <c r="N274" s="49"/>
      <c r="O274" s="54" t="str">
        <f>IF(ISNA(VLOOKUP(N274, Carriers!$A$2:$C$65, 2,FALSE)),"",(VLOOKUP(N274, Carriers!$A$2:$C$65, 2,FALSE)))</f>
        <v/>
      </c>
      <c r="P274" s="54" t="str">
        <f>IF(ISNA(VLOOKUP(O274, Carriers!$B$2:$D$65, 2,FALSE)),"",(VLOOKUP(O274, Carriers!$B$2:$D$65, 2,FALSE)))</f>
        <v/>
      </c>
      <c r="Q274" s="49"/>
      <c r="R274" s="49"/>
      <c r="S274" s="90"/>
      <c r="T274" s="90"/>
      <c r="U274" s="49"/>
      <c r="V274" s="77"/>
      <c r="W274" s="77"/>
      <c r="X274" s="77"/>
      <c r="Y274" s="77"/>
      <c r="Z274" s="77"/>
    </row>
    <row r="275" spans="1:26" x14ac:dyDescent="0.2">
      <c r="A275" s="86"/>
      <c r="B275" s="49"/>
      <c r="C275" s="57" t="str">
        <f>IF(B275="Self",VLOOKUP(A275,Employees!$T$4:$Y$203,2,FALSE),IF(B275="Spouse",VLOOKUP(A275,Dependents!$O$4:$U$203,3,FALSE),""))</f>
        <v/>
      </c>
      <c r="D275" s="57" t="str">
        <f>IF(B275="Self",VLOOKUP(A275,Employees!$T$4:$Y$203,3,FALSE),IF(B275="Spouse",VLOOKUP(A275,Dependents!$O$4:$U$203,4,FALSE),""))</f>
        <v/>
      </c>
      <c r="E275" s="57" t="str">
        <f>IF(B275="Self",VLOOKUP(A275,Employees!$T$4:$Y$203,4,FALSE),IF(B275="Spouse",VLOOKUP(A275,Dependents!$O$4:$U$203,5,FALSE),""))</f>
        <v/>
      </c>
      <c r="F275" s="57" t="str">
        <f>IF(B275="Self",VLOOKUP(A275,Employees!$T$4:$Y$203,5,FALSE),IF(B275="Spouse",VLOOKUP(A275,Dependents!$O$4:$U$203,6,FALSE),""))</f>
        <v/>
      </c>
      <c r="G275" s="104" t="str">
        <f>IF(B275="Self",VLOOKUP(A275,Employees!$T$4:$Y$203,6,FALSE),IF(B275="Spouse",VLOOKUP(A275,Dependents!$O$4:$U$203,7,FALSE),""))</f>
        <v/>
      </c>
      <c r="H275" s="77"/>
      <c r="I275" s="77"/>
      <c r="J275" s="49" t="str">
        <f t="shared" si="5"/>
        <v/>
      </c>
      <c r="K275" s="77" t="str">
        <f>IF(I275="Current",VLOOKUP(A275,Employers!$O$4:$R$203,2,FALSE),"")</f>
        <v/>
      </c>
      <c r="L275" s="49" t="str">
        <f>IF(I275="Current",VLOOKUP(A275,Employers!$O$4:$R$203,3,FALSE), "")</f>
        <v/>
      </c>
      <c r="M275" s="53" t="str">
        <f>IF(I275="Current",VLOOKUP(A275,Employers!$O$4:$R$203,4,FALSE),"")</f>
        <v/>
      </c>
      <c r="N275" s="49"/>
      <c r="O275" s="54" t="str">
        <f>IF(ISNA(VLOOKUP(N275, Carriers!$A$2:$C$65, 2,FALSE)),"",(VLOOKUP(N275, Carriers!$A$2:$C$65, 2,FALSE)))</f>
        <v/>
      </c>
      <c r="P275" s="54" t="str">
        <f>IF(ISNA(VLOOKUP(O275, Carriers!$B$2:$D$65, 2,FALSE)),"",(VLOOKUP(O275, Carriers!$B$2:$D$65, 2,FALSE)))</f>
        <v/>
      </c>
      <c r="Q275" s="49"/>
      <c r="R275" s="49"/>
      <c r="S275" s="90"/>
      <c r="T275" s="90"/>
      <c r="U275" s="49"/>
      <c r="V275" s="77"/>
      <c r="W275" s="77"/>
      <c r="X275" s="77"/>
      <c r="Y275" s="77"/>
      <c r="Z275" s="77"/>
    </row>
    <row r="276" spans="1:26" x14ac:dyDescent="0.2">
      <c r="A276" s="86"/>
      <c r="B276" s="49"/>
      <c r="C276" s="57" t="str">
        <f>IF(B276="Self",VLOOKUP(A276,Employees!$T$4:$Y$203,2,FALSE),IF(B276="Spouse",VLOOKUP(A276,Dependents!$O$4:$U$203,3,FALSE),""))</f>
        <v/>
      </c>
      <c r="D276" s="57" t="str">
        <f>IF(B276="Self",VLOOKUP(A276,Employees!$T$4:$Y$203,3,FALSE),IF(B276="Spouse",VLOOKUP(A276,Dependents!$O$4:$U$203,4,FALSE),""))</f>
        <v/>
      </c>
      <c r="E276" s="57" t="str">
        <f>IF(B276="Self",VLOOKUP(A276,Employees!$T$4:$Y$203,4,FALSE),IF(B276="Spouse",VLOOKUP(A276,Dependents!$O$4:$U$203,5,FALSE),""))</f>
        <v/>
      </c>
      <c r="F276" s="57" t="str">
        <f>IF(B276="Self",VLOOKUP(A276,Employees!$T$4:$Y$203,5,FALSE),IF(B276="Spouse",VLOOKUP(A276,Dependents!$O$4:$U$203,6,FALSE),""))</f>
        <v/>
      </c>
      <c r="G276" s="104" t="str">
        <f>IF(B276="Self",VLOOKUP(A276,Employees!$T$4:$Y$203,6,FALSE),IF(B276="Spouse",VLOOKUP(A276,Dependents!$O$4:$U$203,7,FALSE),""))</f>
        <v/>
      </c>
      <c r="H276" s="77"/>
      <c r="I276" s="77"/>
      <c r="J276" s="49" t="str">
        <f t="shared" si="5"/>
        <v/>
      </c>
      <c r="K276" s="77" t="str">
        <f>IF(I276="Current",VLOOKUP(A276,Employers!$O$4:$R$203,2,FALSE),"")</f>
        <v/>
      </c>
      <c r="L276" s="49" t="str">
        <f>IF(I276="Current",VLOOKUP(A276,Employers!$O$4:$R$203,3,FALSE), "")</f>
        <v/>
      </c>
      <c r="M276" s="53" t="str">
        <f>IF(I276="Current",VLOOKUP(A276,Employers!$O$4:$R$203,4,FALSE),"")</f>
        <v/>
      </c>
      <c r="N276" s="49"/>
      <c r="O276" s="54" t="str">
        <f>IF(ISNA(VLOOKUP(N276, Carriers!$A$2:$C$65, 2,FALSE)),"",(VLOOKUP(N276, Carriers!$A$2:$C$65, 2,FALSE)))</f>
        <v/>
      </c>
      <c r="P276" s="54" t="str">
        <f>IF(ISNA(VLOOKUP(O276, Carriers!$B$2:$D$65, 2,FALSE)),"",(VLOOKUP(O276, Carriers!$B$2:$D$65, 2,FALSE)))</f>
        <v/>
      </c>
      <c r="Q276" s="49"/>
      <c r="R276" s="49"/>
      <c r="S276" s="90"/>
      <c r="T276" s="90"/>
      <c r="U276" s="49"/>
      <c r="V276" s="77"/>
      <c r="W276" s="77"/>
      <c r="X276" s="77"/>
      <c r="Y276" s="77"/>
      <c r="Z276" s="77"/>
    </row>
    <row r="277" spans="1:26" x14ac:dyDescent="0.2">
      <c r="A277" s="86"/>
      <c r="B277" s="49"/>
      <c r="C277" s="57" t="str">
        <f>IF(B277="Self",VLOOKUP(A277,Employees!$T$4:$Y$203,2,FALSE),IF(B277="Spouse",VLOOKUP(A277,Dependents!$O$4:$U$203,3,FALSE),""))</f>
        <v/>
      </c>
      <c r="D277" s="57" t="str">
        <f>IF(B277="Self",VLOOKUP(A277,Employees!$T$4:$Y$203,3,FALSE),IF(B277="Spouse",VLOOKUP(A277,Dependents!$O$4:$U$203,4,FALSE),""))</f>
        <v/>
      </c>
      <c r="E277" s="57" t="str">
        <f>IF(B277="Self",VLOOKUP(A277,Employees!$T$4:$Y$203,4,FALSE),IF(B277="Spouse",VLOOKUP(A277,Dependents!$O$4:$U$203,5,FALSE),""))</f>
        <v/>
      </c>
      <c r="F277" s="57" t="str">
        <f>IF(B277="Self",VLOOKUP(A277,Employees!$T$4:$Y$203,5,FALSE),IF(B277="Spouse",VLOOKUP(A277,Dependents!$O$4:$U$203,6,FALSE),""))</f>
        <v/>
      </c>
      <c r="G277" s="104" t="str">
        <f>IF(B277="Self",VLOOKUP(A277,Employees!$T$4:$Y$203,6,FALSE),IF(B277="Spouse",VLOOKUP(A277,Dependents!$O$4:$U$203,7,FALSE),""))</f>
        <v/>
      </c>
      <c r="H277" s="77"/>
      <c r="I277" s="77"/>
      <c r="J277" s="49" t="str">
        <f t="shared" si="5"/>
        <v/>
      </c>
      <c r="K277" s="77" t="str">
        <f>IF(I277="Current",VLOOKUP(A277,Employers!$O$4:$R$203,2,FALSE),"")</f>
        <v/>
      </c>
      <c r="L277" s="49" t="str">
        <f>IF(I277="Current",VLOOKUP(A277,Employers!$O$4:$R$203,3,FALSE), "")</f>
        <v/>
      </c>
      <c r="M277" s="53" t="str">
        <f>IF(I277="Current",VLOOKUP(A277,Employers!$O$4:$R$203,4,FALSE),"")</f>
        <v/>
      </c>
      <c r="N277" s="49"/>
      <c r="O277" s="54" t="str">
        <f>IF(ISNA(VLOOKUP(N277, Carriers!$A$2:$C$65, 2,FALSE)),"",(VLOOKUP(N277, Carriers!$A$2:$C$65, 2,FALSE)))</f>
        <v/>
      </c>
      <c r="P277" s="54" t="str">
        <f>IF(ISNA(VLOOKUP(O277, Carriers!$B$2:$D$65, 2,FALSE)),"",(VLOOKUP(O277, Carriers!$B$2:$D$65, 2,FALSE)))</f>
        <v/>
      </c>
      <c r="Q277" s="49"/>
      <c r="R277" s="49"/>
      <c r="S277" s="90"/>
      <c r="T277" s="90"/>
      <c r="U277" s="49"/>
      <c r="V277" s="77"/>
      <c r="W277" s="77"/>
      <c r="X277" s="77"/>
      <c r="Y277" s="77"/>
      <c r="Z277" s="77"/>
    </row>
    <row r="278" spans="1:26" x14ac:dyDescent="0.2">
      <c r="A278" s="86"/>
      <c r="B278" s="49"/>
      <c r="C278" s="57" t="str">
        <f>IF(B278="Self",VLOOKUP(A278,Employees!$T$4:$Y$203,2,FALSE),IF(B278="Spouse",VLOOKUP(A278,Dependents!$O$4:$U$203,3,FALSE),""))</f>
        <v/>
      </c>
      <c r="D278" s="57" t="str">
        <f>IF(B278="Self",VLOOKUP(A278,Employees!$T$4:$Y$203,3,FALSE),IF(B278="Spouse",VLOOKUP(A278,Dependents!$O$4:$U$203,4,FALSE),""))</f>
        <v/>
      </c>
      <c r="E278" s="57" t="str">
        <f>IF(B278="Self",VLOOKUP(A278,Employees!$T$4:$Y$203,4,FALSE),IF(B278="Spouse",VLOOKUP(A278,Dependents!$O$4:$U$203,5,FALSE),""))</f>
        <v/>
      </c>
      <c r="F278" s="57" t="str">
        <f>IF(B278="Self",VLOOKUP(A278,Employees!$T$4:$Y$203,5,FALSE),IF(B278="Spouse",VLOOKUP(A278,Dependents!$O$4:$U$203,6,FALSE),""))</f>
        <v/>
      </c>
      <c r="G278" s="104" t="str">
        <f>IF(B278="Self",VLOOKUP(A278,Employees!$T$4:$Y$203,6,FALSE),IF(B278="Spouse",VLOOKUP(A278,Dependents!$O$4:$U$203,7,FALSE),""))</f>
        <v/>
      </c>
      <c r="H278" s="77"/>
      <c r="I278" s="77"/>
      <c r="J278" s="49" t="str">
        <f t="shared" si="5"/>
        <v/>
      </c>
      <c r="K278" s="77" t="str">
        <f>IF(I278="Current",VLOOKUP(A278,Employers!$O$4:$R$203,2,FALSE),"")</f>
        <v/>
      </c>
      <c r="L278" s="49" t="str">
        <f>IF(I278="Current",VLOOKUP(A278,Employers!$O$4:$R$203,3,FALSE), "")</f>
        <v/>
      </c>
      <c r="M278" s="53" t="str">
        <f>IF(I278="Current",VLOOKUP(A278,Employers!$O$4:$R$203,4,FALSE),"")</f>
        <v/>
      </c>
      <c r="N278" s="49"/>
      <c r="O278" s="54" t="str">
        <f>IF(ISNA(VLOOKUP(N278, Carriers!$A$2:$C$65, 2,FALSE)),"",(VLOOKUP(N278, Carriers!$A$2:$C$65, 2,FALSE)))</f>
        <v/>
      </c>
      <c r="P278" s="54" t="str">
        <f>IF(ISNA(VLOOKUP(O278, Carriers!$B$2:$D$65, 2,FALSE)),"",(VLOOKUP(O278, Carriers!$B$2:$D$65, 2,FALSE)))</f>
        <v/>
      </c>
      <c r="Q278" s="49"/>
      <c r="R278" s="49"/>
      <c r="S278" s="90"/>
      <c r="T278" s="90"/>
      <c r="U278" s="49"/>
      <c r="V278" s="77"/>
      <c r="W278" s="77"/>
      <c r="X278" s="77"/>
      <c r="Y278" s="77"/>
      <c r="Z278" s="77"/>
    </row>
    <row r="279" spans="1:26" x14ac:dyDescent="0.2">
      <c r="A279" s="87"/>
      <c r="B279" s="81"/>
      <c r="C279" s="81" t="str">
        <f>IF(B279="Self",VLOOKUP(A279,Employees!$T$4:$Y$203,2,FALSE),IF(B279="Spouse",VLOOKUP(A279,Dependents!$O$4:$U$203,3,FALSE),""))</f>
        <v/>
      </c>
      <c r="D279" s="81" t="str">
        <f>IF(B279="Self",VLOOKUP(A279,Employees!$T$4:$Y$203,3,FALSE),IF(B279="Spouse",VLOOKUP(A279,Dependents!$O$4:$U$203,4,FALSE),""))</f>
        <v/>
      </c>
      <c r="E279" s="81" t="str">
        <f>IF(B279="Self",VLOOKUP(A279,Employees!$T$4:$Y$203,4,FALSE),IF(B279="Spouse",VLOOKUP(A279,Dependents!$O$4:$U$203,5,FALSE),""))</f>
        <v/>
      </c>
      <c r="F279" s="81" t="str">
        <f>IF(B279="Self",VLOOKUP(A279,Employees!$T$4:$Y$203,5,FALSE),IF(B279="Spouse",VLOOKUP(A279,Dependents!$O$4:$U$203,6,FALSE),""))</f>
        <v/>
      </c>
      <c r="G279" s="61" t="str">
        <f>IF(B279="Self",VLOOKUP(A279,Employees!$T$4:$Y$203,6,FALSE),IF(B279="Spouse",VLOOKUP(A279,Dependents!$O$4:$U$203,7,FALSE),""))</f>
        <v/>
      </c>
      <c r="H279" s="81"/>
      <c r="I279" s="101"/>
      <c r="J279" s="101" t="str">
        <f t="shared" si="5"/>
        <v/>
      </c>
      <c r="K279" s="101" t="str">
        <f>IF(I279="Current",VLOOKUP(A279,Employers!$O$4:$R$203,2,FALSE),"")</f>
        <v/>
      </c>
      <c r="L279" s="60" t="str">
        <f>IF(I279="Current",VLOOKUP(A279,Employers!$O$4:$R$203,3,FALSE), "")</f>
        <v/>
      </c>
      <c r="M279" s="64" t="str">
        <f>IF(I279="Current",VLOOKUP(A279,Employers!$O$4:$R$203,4,FALSE),"")</f>
        <v/>
      </c>
      <c r="N279" s="81"/>
      <c r="O279" s="81" t="str">
        <f>IF(ISNA(VLOOKUP(N279, Carriers!$A$2:$C$65, 2,FALSE)),"",(VLOOKUP(N279, Carriers!$A$2:$C$65, 2,FALSE)))</f>
        <v/>
      </c>
      <c r="P279" s="81" t="str">
        <f>IF(ISNA(VLOOKUP(O279, Carriers!$B$2:$D$65, 2,FALSE)),"",(VLOOKUP(O279, Carriers!$B$2:$D$65, 2,FALSE)))</f>
        <v/>
      </c>
      <c r="Q279" s="81"/>
      <c r="R279" s="91"/>
      <c r="S279" s="92"/>
      <c r="T279" s="92"/>
      <c r="U279" s="60"/>
      <c r="V279" s="81"/>
      <c r="W279" s="81"/>
      <c r="X279" s="81"/>
      <c r="Y279" s="81"/>
      <c r="Z279" s="81"/>
    </row>
    <row r="280" spans="1:26" x14ac:dyDescent="0.2">
      <c r="A280" s="87"/>
      <c r="B280" s="81"/>
      <c r="C280" s="81" t="str">
        <f>IF(B280="Self",VLOOKUP(A280,Employees!$T$4:$Y$203,2,FALSE),IF(B280="Spouse",VLOOKUP(A280,Dependents!$O$4:$U$203,3,FALSE),""))</f>
        <v/>
      </c>
      <c r="D280" s="81" t="str">
        <f>IF(B280="Self",VLOOKUP(A280,Employees!$T$4:$Y$203,3,FALSE),IF(B280="Spouse",VLOOKUP(A280,Dependents!$O$4:$U$203,4,FALSE),""))</f>
        <v/>
      </c>
      <c r="E280" s="81" t="str">
        <f>IF(B280="Self",VLOOKUP(A280,Employees!$T$4:$Y$203,4,FALSE),IF(B280="Spouse",VLOOKUP(A280,Dependents!$O$4:$U$203,5,FALSE),""))</f>
        <v/>
      </c>
      <c r="F280" s="81" t="str">
        <f>IF(B280="Self",VLOOKUP(A280,Employees!$T$4:$Y$203,5,FALSE),IF(B280="Spouse",VLOOKUP(A280,Dependents!$O$4:$U$203,6,FALSE),""))</f>
        <v/>
      </c>
      <c r="G280" s="61" t="str">
        <f>IF(B280="Self",VLOOKUP(A280,Employees!$T$4:$Y$203,6,FALSE),IF(B280="Spouse",VLOOKUP(A280,Dependents!$O$4:$U$203,7,FALSE),""))</f>
        <v/>
      </c>
      <c r="H280" s="81"/>
      <c r="I280" s="101"/>
      <c r="J280" s="101" t="str">
        <f t="shared" si="5"/>
        <v/>
      </c>
      <c r="K280" s="101" t="str">
        <f>IF(I280="Current",VLOOKUP(A280,Employers!$O$4:$R$203,2,FALSE),"")</f>
        <v/>
      </c>
      <c r="L280" s="60" t="str">
        <f>IF(I280="Current",VLOOKUP(A280,Employers!$O$4:$R$203,3,FALSE), "")</f>
        <v/>
      </c>
      <c r="M280" s="64" t="str">
        <f>IF(I280="Current",VLOOKUP(A280,Employers!$O$4:$R$203,4,FALSE),"")</f>
        <v/>
      </c>
      <c r="N280" s="81"/>
      <c r="O280" s="81" t="str">
        <f>IF(ISNA(VLOOKUP(N280, Carriers!$A$2:$C$65, 2,FALSE)),"",(VLOOKUP(N280, Carriers!$A$2:$C$65, 2,FALSE)))</f>
        <v/>
      </c>
      <c r="P280" s="81" t="str">
        <f>IF(ISNA(VLOOKUP(O280, Carriers!$B$2:$D$65, 2,FALSE)),"",(VLOOKUP(O280, Carriers!$B$2:$D$65, 2,FALSE)))</f>
        <v/>
      </c>
      <c r="Q280" s="81"/>
      <c r="R280" s="91"/>
      <c r="S280" s="92"/>
      <c r="T280" s="92"/>
      <c r="U280" s="60"/>
      <c r="V280" s="81"/>
      <c r="W280" s="81"/>
      <c r="X280" s="81"/>
      <c r="Y280" s="81"/>
      <c r="Z280" s="81"/>
    </row>
    <row r="281" spans="1:26" x14ac:dyDescent="0.2">
      <c r="A281" s="87"/>
      <c r="B281" s="81"/>
      <c r="C281" s="81" t="str">
        <f>IF(B281="Self",VLOOKUP(A281,Employees!$T$4:$Y$203,2,FALSE),IF(B281="Spouse",VLOOKUP(A281,Dependents!$O$4:$U$203,3,FALSE),""))</f>
        <v/>
      </c>
      <c r="D281" s="81" t="str">
        <f>IF(B281="Self",VLOOKUP(A281,Employees!$T$4:$Y$203,3,FALSE),IF(B281="Spouse",VLOOKUP(A281,Dependents!$O$4:$U$203,4,FALSE),""))</f>
        <v/>
      </c>
      <c r="E281" s="81" t="str">
        <f>IF(B281="Self",VLOOKUP(A281,Employees!$T$4:$Y$203,4,FALSE),IF(B281="Spouse",VLOOKUP(A281,Dependents!$O$4:$U$203,5,FALSE),""))</f>
        <v/>
      </c>
      <c r="F281" s="81" t="str">
        <f>IF(B281="Self",VLOOKUP(A281,Employees!$T$4:$Y$203,5,FALSE),IF(B281="Spouse",VLOOKUP(A281,Dependents!$O$4:$U$203,6,FALSE),""))</f>
        <v/>
      </c>
      <c r="G281" s="61" t="str">
        <f>IF(B281="Self",VLOOKUP(A281,Employees!$T$4:$Y$203,6,FALSE),IF(B281="Spouse",VLOOKUP(A281,Dependents!$O$4:$U$203,7,FALSE),""))</f>
        <v/>
      </c>
      <c r="H281" s="81"/>
      <c r="I281" s="101"/>
      <c r="J281" s="101" t="str">
        <f t="shared" si="5"/>
        <v/>
      </c>
      <c r="K281" s="101" t="str">
        <f>IF(I281="Current",VLOOKUP(A281,Employers!$O$4:$R$203,2,FALSE),"")</f>
        <v/>
      </c>
      <c r="L281" s="60" t="str">
        <f>IF(I281="Current",VLOOKUP(A281,Employers!$O$4:$R$203,3,FALSE), "")</f>
        <v/>
      </c>
      <c r="M281" s="64" t="str">
        <f>IF(I281="Current",VLOOKUP(A281,Employers!$O$4:$R$203,4,FALSE),"")</f>
        <v/>
      </c>
      <c r="N281" s="81"/>
      <c r="O281" s="81" t="str">
        <f>IF(ISNA(VLOOKUP(N281, Carriers!$A$2:$C$65, 2,FALSE)),"",(VLOOKUP(N281, Carriers!$A$2:$C$65, 2,FALSE)))</f>
        <v/>
      </c>
      <c r="P281" s="81" t="str">
        <f>IF(ISNA(VLOOKUP(O281, Carriers!$B$2:$D$65, 2,FALSE)),"",(VLOOKUP(O281, Carriers!$B$2:$D$65, 2,FALSE)))</f>
        <v/>
      </c>
      <c r="Q281" s="81"/>
      <c r="R281" s="91"/>
      <c r="S281" s="92"/>
      <c r="T281" s="92"/>
      <c r="U281" s="60"/>
      <c r="V281" s="81"/>
      <c r="W281" s="81"/>
      <c r="X281" s="81"/>
      <c r="Y281" s="81"/>
      <c r="Z281" s="81"/>
    </row>
    <row r="282" spans="1:26" x14ac:dyDescent="0.2">
      <c r="A282" s="87"/>
      <c r="B282" s="81"/>
      <c r="C282" s="81" t="str">
        <f>IF(B282="Self",VLOOKUP(A282,Employees!$T$4:$Y$203,2,FALSE),IF(B282="Spouse",VLOOKUP(A282,Dependents!$O$4:$U$203,3,FALSE),""))</f>
        <v/>
      </c>
      <c r="D282" s="81" t="str">
        <f>IF(B282="Self",VLOOKUP(A282,Employees!$T$4:$Y$203,3,FALSE),IF(B282="Spouse",VLOOKUP(A282,Dependents!$O$4:$U$203,4,FALSE),""))</f>
        <v/>
      </c>
      <c r="E282" s="81" t="str">
        <f>IF(B282="Self",VLOOKUP(A282,Employees!$T$4:$Y$203,4,FALSE),IF(B282="Spouse",VLOOKUP(A282,Dependents!$O$4:$U$203,5,FALSE),""))</f>
        <v/>
      </c>
      <c r="F282" s="81" t="str">
        <f>IF(B282="Self",VLOOKUP(A282,Employees!$T$4:$Y$203,5,FALSE),IF(B282="Spouse",VLOOKUP(A282,Dependents!$O$4:$U$203,6,FALSE),""))</f>
        <v/>
      </c>
      <c r="G282" s="61" t="str">
        <f>IF(B282="Self",VLOOKUP(A282,Employees!$T$4:$Y$203,6,FALSE),IF(B282="Spouse",VLOOKUP(A282,Dependents!$O$4:$U$203,7,FALSE),""))</f>
        <v/>
      </c>
      <c r="H282" s="81"/>
      <c r="I282" s="101"/>
      <c r="J282" s="101" t="str">
        <f t="shared" si="5"/>
        <v/>
      </c>
      <c r="K282" s="101" t="str">
        <f>IF(I282="Current",VLOOKUP(A282,Employers!$O$4:$R$203,2,FALSE),"")</f>
        <v/>
      </c>
      <c r="L282" s="60" t="str">
        <f>IF(I282="Current",VLOOKUP(A282,Employers!$O$4:$R$203,3,FALSE), "")</f>
        <v/>
      </c>
      <c r="M282" s="64" t="str">
        <f>IF(I282="Current",VLOOKUP(A282,Employers!$O$4:$R$203,4,FALSE),"")</f>
        <v/>
      </c>
      <c r="N282" s="81"/>
      <c r="O282" s="81" t="str">
        <f>IF(ISNA(VLOOKUP(N282, Carriers!$A$2:$C$65, 2,FALSE)),"",(VLOOKUP(N282, Carriers!$A$2:$C$65, 2,FALSE)))</f>
        <v/>
      </c>
      <c r="P282" s="81" t="str">
        <f>IF(ISNA(VLOOKUP(O282, Carriers!$B$2:$D$65, 2,FALSE)),"",(VLOOKUP(O282, Carriers!$B$2:$D$65, 2,FALSE)))</f>
        <v/>
      </c>
      <c r="Q282" s="81"/>
      <c r="R282" s="91"/>
      <c r="S282" s="92"/>
      <c r="T282" s="92"/>
      <c r="U282" s="60"/>
      <c r="V282" s="81"/>
      <c r="W282" s="81"/>
      <c r="X282" s="81"/>
      <c r="Y282" s="81"/>
      <c r="Z282" s="81"/>
    </row>
    <row r="283" spans="1:26" x14ac:dyDescent="0.2">
      <c r="A283" s="87"/>
      <c r="B283" s="81"/>
      <c r="C283" s="81" t="str">
        <f>IF(B283="Self",VLOOKUP(A283,Employees!$T$4:$Y$203,2,FALSE),IF(B283="Spouse",VLOOKUP(A283,Dependents!$O$4:$U$203,3,FALSE),""))</f>
        <v/>
      </c>
      <c r="D283" s="81" t="str">
        <f>IF(B283="Self",VLOOKUP(A283,Employees!$T$4:$Y$203,3,FALSE),IF(B283="Spouse",VLOOKUP(A283,Dependents!$O$4:$U$203,4,FALSE),""))</f>
        <v/>
      </c>
      <c r="E283" s="81" t="str">
        <f>IF(B283="Self",VLOOKUP(A283,Employees!$T$4:$Y$203,4,FALSE),IF(B283="Spouse",VLOOKUP(A283,Dependents!$O$4:$U$203,5,FALSE),""))</f>
        <v/>
      </c>
      <c r="F283" s="81" t="str">
        <f>IF(B283="Self",VLOOKUP(A283,Employees!$T$4:$Y$203,5,FALSE),IF(B283="Spouse",VLOOKUP(A283,Dependents!$O$4:$U$203,6,FALSE),""))</f>
        <v/>
      </c>
      <c r="G283" s="61" t="str">
        <f>IF(B283="Self",VLOOKUP(A283,Employees!$T$4:$Y$203,6,FALSE),IF(B283="Spouse",VLOOKUP(A283,Dependents!$O$4:$U$203,7,FALSE),""))</f>
        <v/>
      </c>
      <c r="H283" s="81"/>
      <c r="I283" s="101"/>
      <c r="J283" s="101" t="str">
        <f t="shared" si="5"/>
        <v/>
      </c>
      <c r="K283" s="101" t="str">
        <f>IF(I283="Current",VLOOKUP(A283,Employers!$O$4:$R$203,2,FALSE),"")</f>
        <v/>
      </c>
      <c r="L283" s="60" t="str">
        <f>IF(I283="Current",VLOOKUP(A283,Employers!$O$4:$R$203,3,FALSE), "")</f>
        <v/>
      </c>
      <c r="M283" s="64" t="str">
        <f>IF(I283="Current",VLOOKUP(A283,Employers!$O$4:$R$203,4,FALSE),"")</f>
        <v/>
      </c>
      <c r="N283" s="81"/>
      <c r="O283" s="81" t="str">
        <f>IF(ISNA(VLOOKUP(N283, Carriers!$A$2:$C$65, 2,FALSE)),"",(VLOOKUP(N283, Carriers!$A$2:$C$65, 2,FALSE)))</f>
        <v/>
      </c>
      <c r="P283" s="81" t="str">
        <f>IF(ISNA(VLOOKUP(O283, Carriers!$B$2:$D$65, 2,FALSE)),"",(VLOOKUP(O283, Carriers!$B$2:$D$65, 2,FALSE)))</f>
        <v/>
      </c>
      <c r="Q283" s="81"/>
      <c r="R283" s="91"/>
      <c r="S283" s="92"/>
      <c r="T283" s="92"/>
      <c r="U283" s="60"/>
      <c r="V283" s="81"/>
      <c r="W283" s="81"/>
      <c r="X283" s="81"/>
      <c r="Y283" s="81"/>
      <c r="Z283" s="81"/>
    </row>
    <row r="284" spans="1:26" x14ac:dyDescent="0.2">
      <c r="A284" s="86"/>
      <c r="B284" s="49"/>
      <c r="C284" s="57" t="str">
        <f>IF(B284="Self",VLOOKUP(A284,Employees!$T$4:$Y$203,2,FALSE),IF(B284="Spouse",VLOOKUP(A284,Dependents!$O$4:$U$203,3,FALSE),""))</f>
        <v/>
      </c>
      <c r="D284" s="57" t="str">
        <f>IF(B284="Self",VLOOKUP(A284,Employees!$T$4:$Y$203,3,FALSE),IF(B284="Spouse",VLOOKUP(A284,Dependents!$O$4:$U$203,4,FALSE),""))</f>
        <v/>
      </c>
      <c r="E284" s="57" t="str">
        <f>IF(B284="Self",VLOOKUP(A284,Employees!$T$4:$Y$203,4,FALSE),IF(B284="Spouse",VLOOKUP(A284,Dependents!$O$4:$U$203,5,FALSE),""))</f>
        <v/>
      </c>
      <c r="F284" s="57" t="str">
        <f>IF(B284="Self",VLOOKUP(A284,Employees!$T$4:$Y$203,5,FALSE),IF(B284="Spouse",VLOOKUP(A284,Dependents!$O$4:$U$203,6,FALSE),""))</f>
        <v/>
      </c>
      <c r="G284" s="104" t="str">
        <f>IF(B284="Self",VLOOKUP(A284,Employees!$T$4:$Y$203,6,FALSE),IF(B284="Spouse",VLOOKUP(A284,Dependents!$O$4:$U$203,7,FALSE),""))</f>
        <v/>
      </c>
      <c r="H284" s="77"/>
      <c r="I284" s="102"/>
      <c r="J284" s="103" t="str">
        <f t="shared" si="5"/>
        <v/>
      </c>
      <c r="K284" s="102" t="str">
        <f>IF(I284="Current",VLOOKUP(A284,Employers!$O$4:$R$203,2,FALSE),"")</f>
        <v/>
      </c>
      <c r="L284" s="49" t="str">
        <f>IF(I284="Current",VLOOKUP(A284,Employers!$O$4:$R$203,3,FALSE), "")</f>
        <v/>
      </c>
      <c r="M284" s="53" t="str">
        <f>IF(I284="Current",VLOOKUP(A284,Employers!$O$4:$R$203,4,FALSE),"")</f>
        <v/>
      </c>
      <c r="N284" s="49"/>
      <c r="O284" s="54" t="str">
        <f>IF(ISNA(VLOOKUP(N284, Carriers!$A$2:$C$65, 2,FALSE)),"",(VLOOKUP(N284, Carriers!$A$2:$C$65, 2,FALSE)))</f>
        <v/>
      </c>
      <c r="P284" s="54" t="str">
        <f>IF(ISNA(VLOOKUP(O284, Carriers!$B$2:$D$65, 2,FALSE)),"",(VLOOKUP(O284, Carriers!$B$2:$D$65, 2,FALSE)))</f>
        <v/>
      </c>
      <c r="Q284" s="49"/>
      <c r="R284" s="49"/>
      <c r="S284" s="90"/>
      <c r="T284" s="90"/>
      <c r="U284" s="49"/>
      <c r="V284" s="77"/>
      <c r="W284" s="77"/>
      <c r="X284" s="77"/>
      <c r="Y284" s="77"/>
      <c r="Z284" s="77"/>
    </row>
    <row r="285" spans="1:26" x14ac:dyDescent="0.2">
      <c r="A285" s="86"/>
      <c r="B285" s="49"/>
      <c r="C285" s="57" t="str">
        <f>IF(B285="Self",VLOOKUP(A285,Employees!$T$4:$Y$203,2,FALSE),IF(B285="Spouse",VLOOKUP(A285,Dependents!$O$4:$U$203,3,FALSE),""))</f>
        <v/>
      </c>
      <c r="D285" s="57" t="str">
        <f>IF(B285="Self",VLOOKUP(A285,Employees!$T$4:$Y$203,3,FALSE),IF(B285="Spouse",VLOOKUP(A285,Dependents!$O$4:$U$203,4,FALSE),""))</f>
        <v/>
      </c>
      <c r="E285" s="57" t="str">
        <f>IF(B285="Self",VLOOKUP(A285,Employees!$T$4:$Y$203,4,FALSE),IF(B285="Spouse",VLOOKUP(A285,Dependents!$O$4:$U$203,5,FALSE),""))</f>
        <v/>
      </c>
      <c r="F285" s="57" t="str">
        <f>IF(B285="Self",VLOOKUP(A285,Employees!$T$4:$Y$203,5,FALSE),IF(B285="Spouse",VLOOKUP(A285,Dependents!$O$4:$U$203,6,FALSE),""))</f>
        <v/>
      </c>
      <c r="G285" s="104" t="str">
        <f>IF(B285="Self",VLOOKUP(A285,Employees!$T$4:$Y$203,6,FALSE),IF(B285="Spouse",VLOOKUP(A285,Dependents!$O$4:$U$203,7,FALSE),""))</f>
        <v/>
      </c>
      <c r="H285" s="77"/>
      <c r="I285" s="77"/>
      <c r="J285" s="49" t="str">
        <f t="shared" si="5"/>
        <v/>
      </c>
      <c r="K285" s="77" t="str">
        <f>IF(I285="Current",VLOOKUP(A285,Employers!$O$4:$R$203,2,FALSE),"")</f>
        <v/>
      </c>
      <c r="L285" s="49" t="str">
        <f>IF(I285="Current",VLOOKUP(A285,Employers!$O$4:$R$203,3,FALSE), "")</f>
        <v/>
      </c>
      <c r="M285" s="53" t="str">
        <f>IF(I285="Current",VLOOKUP(A285,Employers!$O$4:$R$203,4,FALSE),"")</f>
        <v/>
      </c>
      <c r="N285" s="49"/>
      <c r="O285" s="54" t="str">
        <f>IF(ISNA(VLOOKUP(N285, Carriers!$A$2:$C$65, 2,FALSE)),"",(VLOOKUP(N285, Carriers!$A$2:$C$65, 2,FALSE)))</f>
        <v/>
      </c>
      <c r="P285" s="54" t="str">
        <f>IF(ISNA(VLOOKUP(O285, Carriers!$B$2:$D$65, 2,FALSE)),"",(VLOOKUP(O285, Carriers!$B$2:$D$65, 2,FALSE)))</f>
        <v/>
      </c>
      <c r="Q285" s="49"/>
      <c r="R285" s="49"/>
      <c r="S285" s="90"/>
      <c r="T285" s="90"/>
      <c r="U285" s="49"/>
      <c r="V285" s="77"/>
      <c r="W285" s="77"/>
      <c r="X285" s="77"/>
      <c r="Y285" s="77"/>
      <c r="Z285" s="77"/>
    </row>
    <row r="286" spans="1:26" x14ac:dyDescent="0.2">
      <c r="A286" s="86"/>
      <c r="B286" s="49"/>
      <c r="C286" s="57" t="str">
        <f>IF(B286="Self",VLOOKUP(A286,Employees!$T$4:$Y$203,2,FALSE),IF(B286="Spouse",VLOOKUP(A286,Dependents!$O$4:$U$203,3,FALSE),""))</f>
        <v/>
      </c>
      <c r="D286" s="57" t="str">
        <f>IF(B286="Self",VLOOKUP(A286,Employees!$T$4:$Y$203,3,FALSE),IF(B286="Spouse",VLOOKUP(A286,Dependents!$O$4:$U$203,4,FALSE),""))</f>
        <v/>
      </c>
      <c r="E286" s="57" t="str">
        <f>IF(B286="Self",VLOOKUP(A286,Employees!$T$4:$Y$203,4,FALSE),IF(B286="Spouse",VLOOKUP(A286,Dependents!$O$4:$U$203,5,FALSE),""))</f>
        <v/>
      </c>
      <c r="F286" s="57" t="str">
        <f>IF(B286="Self",VLOOKUP(A286,Employees!$T$4:$Y$203,5,FALSE),IF(B286="Spouse",VLOOKUP(A286,Dependents!$O$4:$U$203,6,FALSE),""))</f>
        <v/>
      </c>
      <c r="G286" s="104" t="str">
        <f>IF(B286="Self",VLOOKUP(A286,Employees!$T$4:$Y$203,6,FALSE),IF(B286="Spouse",VLOOKUP(A286,Dependents!$O$4:$U$203,7,FALSE),""))</f>
        <v/>
      </c>
      <c r="H286" s="77"/>
      <c r="I286" s="77"/>
      <c r="J286" s="49" t="str">
        <f t="shared" si="5"/>
        <v/>
      </c>
      <c r="K286" s="77" t="str">
        <f>IF(I286="Current",VLOOKUP(A286,Employers!$O$4:$R$203,2,FALSE),"")</f>
        <v/>
      </c>
      <c r="L286" s="49" t="str">
        <f>IF(I286="Current",VLOOKUP(A286,Employers!$O$4:$R$203,3,FALSE), "")</f>
        <v/>
      </c>
      <c r="M286" s="53" t="str">
        <f>IF(I286="Current",VLOOKUP(A286,Employers!$O$4:$R$203,4,FALSE),"")</f>
        <v/>
      </c>
      <c r="N286" s="49"/>
      <c r="O286" s="54" t="str">
        <f>IF(ISNA(VLOOKUP(N286, Carriers!$A$2:$C$65, 2,FALSE)),"",(VLOOKUP(N286, Carriers!$A$2:$C$65, 2,FALSE)))</f>
        <v/>
      </c>
      <c r="P286" s="54" t="str">
        <f>IF(ISNA(VLOOKUP(O286, Carriers!$B$2:$D$65, 2,FALSE)),"",(VLOOKUP(O286, Carriers!$B$2:$D$65, 2,FALSE)))</f>
        <v/>
      </c>
      <c r="Q286" s="49"/>
      <c r="R286" s="49"/>
      <c r="S286" s="90"/>
      <c r="T286" s="90"/>
      <c r="U286" s="49"/>
      <c r="V286" s="77"/>
      <c r="W286" s="77"/>
      <c r="X286" s="77"/>
      <c r="Y286" s="77"/>
      <c r="Z286" s="77"/>
    </row>
    <row r="287" spans="1:26" x14ac:dyDescent="0.2">
      <c r="A287" s="86"/>
      <c r="B287" s="49"/>
      <c r="C287" s="57" t="str">
        <f>IF(B287="Self",VLOOKUP(A287,Employees!$T$4:$Y$203,2,FALSE),IF(B287="Spouse",VLOOKUP(A287,Dependents!$O$4:$U$203,3,FALSE),""))</f>
        <v/>
      </c>
      <c r="D287" s="57" t="str">
        <f>IF(B287="Self",VLOOKUP(A287,Employees!$T$4:$Y$203,3,FALSE),IF(B287="Spouse",VLOOKUP(A287,Dependents!$O$4:$U$203,4,FALSE),""))</f>
        <v/>
      </c>
      <c r="E287" s="57" t="str">
        <f>IF(B287="Self",VLOOKUP(A287,Employees!$T$4:$Y$203,4,FALSE),IF(B287="Spouse",VLOOKUP(A287,Dependents!$O$4:$U$203,5,FALSE),""))</f>
        <v/>
      </c>
      <c r="F287" s="57" t="str">
        <f>IF(B287="Self",VLOOKUP(A287,Employees!$T$4:$Y$203,5,FALSE),IF(B287="Spouse",VLOOKUP(A287,Dependents!$O$4:$U$203,6,FALSE),""))</f>
        <v/>
      </c>
      <c r="G287" s="104" t="str">
        <f>IF(B287="Self",VLOOKUP(A287,Employees!$T$4:$Y$203,6,FALSE),IF(B287="Spouse",VLOOKUP(A287,Dependents!$O$4:$U$203,7,FALSE),""))</f>
        <v/>
      </c>
      <c r="H287" s="77"/>
      <c r="I287" s="77"/>
      <c r="J287" s="49" t="str">
        <f t="shared" si="5"/>
        <v/>
      </c>
      <c r="K287" s="77" t="str">
        <f>IF(I287="Current",VLOOKUP(A287,Employers!$O$4:$R$203,2,FALSE),"")</f>
        <v/>
      </c>
      <c r="L287" s="49" t="str">
        <f>IF(I287="Current",VLOOKUP(A287,Employers!$O$4:$R$203,3,FALSE), "")</f>
        <v/>
      </c>
      <c r="M287" s="53" t="str">
        <f>IF(I287="Current",VLOOKUP(A287,Employers!$O$4:$R$203,4,FALSE),"")</f>
        <v/>
      </c>
      <c r="N287" s="49"/>
      <c r="O287" s="54" t="str">
        <f>IF(ISNA(VLOOKUP(N287, Carriers!$A$2:$C$65, 2,FALSE)),"",(VLOOKUP(N287, Carriers!$A$2:$C$65, 2,FALSE)))</f>
        <v/>
      </c>
      <c r="P287" s="54" t="str">
        <f>IF(ISNA(VLOOKUP(O287, Carriers!$B$2:$D$65, 2,FALSE)),"",(VLOOKUP(O287, Carriers!$B$2:$D$65, 2,FALSE)))</f>
        <v/>
      </c>
      <c r="Q287" s="49"/>
      <c r="R287" s="49"/>
      <c r="S287" s="90"/>
      <c r="T287" s="90"/>
      <c r="U287" s="49"/>
      <c r="V287" s="77"/>
      <c r="W287" s="77"/>
      <c r="X287" s="77"/>
      <c r="Y287" s="77"/>
      <c r="Z287" s="77"/>
    </row>
    <row r="288" spans="1:26" x14ac:dyDescent="0.2">
      <c r="A288" s="86"/>
      <c r="B288" s="49"/>
      <c r="C288" s="57" t="str">
        <f>IF(B288="Self",VLOOKUP(A288,Employees!$T$4:$Y$203,2,FALSE),IF(B288="Spouse",VLOOKUP(A288,Dependents!$O$4:$U$203,3,FALSE),""))</f>
        <v/>
      </c>
      <c r="D288" s="57" t="str">
        <f>IF(B288="Self",VLOOKUP(A288,Employees!$T$4:$Y$203,3,FALSE),IF(B288="Spouse",VLOOKUP(A288,Dependents!$O$4:$U$203,4,FALSE),""))</f>
        <v/>
      </c>
      <c r="E288" s="57" t="str">
        <f>IF(B288="Self",VLOOKUP(A288,Employees!$T$4:$Y$203,4,FALSE),IF(B288="Spouse",VLOOKUP(A288,Dependents!$O$4:$U$203,5,FALSE),""))</f>
        <v/>
      </c>
      <c r="F288" s="57" t="str">
        <f>IF(B288="Self",VLOOKUP(A288,Employees!$T$4:$Y$203,5,FALSE),IF(B288="Spouse",VLOOKUP(A288,Dependents!$O$4:$U$203,6,FALSE),""))</f>
        <v/>
      </c>
      <c r="G288" s="104" t="str">
        <f>IF(B288="Self",VLOOKUP(A288,Employees!$T$4:$Y$203,6,FALSE),IF(B288="Spouse",VLOOKUP(A288,Dependents!$O$4:$U$203,7,FALSE),""))</f>
        <v/>
      </c>
      <c r="H288" s="77"/>
      <c r="I288" s="77"/>
      <c r="J288" s="49" t="str">
        <f t="shared" si="5"/>
        <v/>
      </c>
      <c r="K288" s="77" t="str">
        <f>IF(I288="Current",VLOOKUP(A288,Employers!$O$4:$R$203,2,FALSE),"")</f>
        <v/>
      </c>
      <c r="L288" s="49" t="str">
        <f>IF(I288="Current",VLOOKUP(A288,Employers!$O$4:$R$203,3,FALSE), "")</f>
        <v/>
      </c>
      <c r="M288" s="53" t="str">
        <f>IF(I288="Current",VLOOKUP(A288,Employers!$O$4:$R$203,4,FALSE),"")</f>
        <v/>
      </c>
      <c r="N288" s="49"/>
      <c r="O288" s="54" t="str">
        <f>IF(ISNA(VLOOKUP(N288, Carriers!$A$2:$C$65, 2,FALSE)),"",(VLOOKUP(N288, Carriers!$A$2:$C$65, 2,FALSE)))</f>
        <v/>
      </c>
      <c r="P288" s="54" t="str">
        <f>IF(ISNA(VLOOKUP(O288, Carriers!$B$2:$D$65, 2,FALSE)),"",(VLOOKUP(O288, Carriers!$B$2:$D$65, 2,FALSE)))</f>
        <v/>
      </c>
      <c r="Q288" s="49"/>
      <c r="R288" s="49"/>
      <c r="S288" s="90"/>
      <c r="T288" s="90"/>
      <c r="U288" s="49"/>
      <c r="V288" s="77"/>
      <c r="W288" s="77"/>
      <c r="X288" s="77"/>
      <c r="Y288" s="77"/>
      <c r="Z288" s="77"/>
    </row>
    <row r="289" spans="1:26" x14ac:dyDescent="0.2">
      <c r="A289" s="87"/>
      <c r="B289" s="81"/>
      <c r="C289" s="81" t="str">
        <f>IF(B289="Self",VLOOKUP(A289,Employees!$T$4:$Y$203,2,FALSE),IF(B289="Spouse",VLOOKUP(A289,Dependents!$O$4:$U$203,3,FALSE),""))</f>
        <v/>
      </c>
      <c r="D289" s="81" t="str">
        <f>IF(B289="Self",VLOOKUP(A289,Employees!$T$4:$Y$203,3,FALSE),IF(B289="Spouse",VLOOKUP(A289,Dependents!$O$4:$U$203,4,FALSE),""))</f>
        <v/>
      </c>
      <c r="E289" s="81" t="str">
        <f>IF(B289="Self",VLOOKUP(A289,Employees!$T$4:$Y$203,4,FALSE),IF(B289="Spouse",VLOOKUP(A289,Dependents!$O$4:$U$203,5,FALSE),""))</f>
        <v/>
      </c>
      <c r="F289" s="81" t="str">
        <f>IF(B289="Self",VLOOKUP(A289,Employees!$T$4:$Y$203,5,FALSE),IF(B289="Spouse",VLOOKUP(A289,Dependents!$O$4:$U$203,6,FALSE),""))</f>
        <v/>
      </c>
      <c r="G289" s="61" t="str">
        <f>IF(B289="Self",VLOOKUP(A289,Employees!$T$4:$Y$203,6,FALSE),IF(B289="Spouse",VLOOKUP(A289,Dependents!$O$4:$U$203,7,FALSE),""))</f>
        <v/>
      </c>
      <c r="H289" s="81"/>
      <c r="I289" s="101"/>
      <c r="J289" s="101" t="str">
        <f t="shared" si="5"/>
        <v/>
      </c>
      <c r="K289" s="101" t="str">
        <f>IF(I289="Current",VLOOKUP(A289,Employers!$O$4:$R$203,2,FALSE),"")</f>
        <v/>
      </c>
      <c r="L289" s="60" t="str">
        <f>IF(I289="Current",VLOOKUP(A289,Employers!$O$4:$R$203,3,FALSE), "")</f>
        <v/>
      </c>
      <c r="M289" s="64" t="str">
        <f>IF(I289="Current",VLOOKUP(A289,Employers!$O$4:$R$203,4,FALSE),"")</f>
        <v/>
      </c>
      <c r="N289" s="81"/>
      <c r="O289" s="81" t="str">
        <f>IF(ISNA(VLOOKUP(N289, Carriers!$A$2:$C$65, 2,FALSE)),"",(VLOOKUP(N289, Carriers!$A$2:$C$65, 2,FALSE)))</f>
        <v/>
      </c>
      <c r="P289" s="81" t="str">
        <f>IF(ISNA(VLOOKUP(O289, Carriers!$B$2:$D$65, 2,FALSE)),"",(VLOOKUP(O289, Carriers!$B$2:$D$65, 2,FALSE)))</f>
        <v/>
      </c>
      <c r="Q289" s="81"/>
      <c r="R289" s="91"/>
      <c r="S289" s="92"/>
      <c r="T289" s="92"/>
      <c r="U289" s="60"/>
      <c r="V289" s="81"/>
      <c r="W289" s="81"/>
      <c r="X289" s="81"/>
      <c r="Y289" s="81"/>
      <c r="Z289" s="81"/>
    </row>
    <row r="290" spans="1:26" x14ac:dyDescent="0.2">
      <c r="A290" s="87"/>
      <c r="B290" s="81"/>
      <c r="C290" s="81" t="str">
        <f>IF(B290="Self",VLOOKUP(A290,Employees!$T$4:$Y$203,2,FALSE),IF(B290="Spouse",VLOOKUP(A290,Dependents!$O$4:$U$203,3,FALSE),""))</f>
        <v/>
      </c>
      <c r="D290" s="81" t="str">
        <f>IF(B290="Self",VLOOKUP(A290,Employees!$T$4:$Y$203,3,FALSE),IF(B290="Spouse",VLOOKUP(A290,Dependents!$O$4:$U$203,4,FALSE),""))</f>
        <v/>
      </c>
      <c r="E290" s="81" t="str">
        <f>IF(B290="Self",VLOOKUP(A290,Employees!$T$4:$Y$203,4,FALSE),IF(B290="Spouse",VLOOKUP(A290,Dependents!$O$4:$U$203,5,FALSE),""))</f>
        <v/>
      </c>
      <c r="F290" s="81" t="str">
        <f>IF(B290="Self",VLOOKUP(A290,Employees!$T$4:$Y$203,5,FALSE),IF(B290="Spouse",VLOOKUP(A290,Dependents!$O$4:$U$203,6,FALSE),""))</f>
        <v/>
      </c>
      <c r="G290" s="61" t="str">
        <f>IF(B290="Self",VLOOKUP(A290,Employees!$T$4:$Y$203,6,FALSE),IF(B290="Spouse",VLOOKUP(A290,Dependents!$O$4:$U$203,7,FALSE),""))</f>
        <v/>
      </c>
      <c r="H290" s="81"/>
      <c r="I290" s="101"/>
      <c r="J290" s="101" t="str">
        <f t="shared" si="5"/>
        <v/>
      </c>
      <c r="K290" s="101" t="str">
        <f>IF(I290="Current",VLOOKUP(A290,Employers!$O$4:$R$203,2,FALSE),"")</f>
        <v/>
      </c>
      <c r="L290" s="60" t="str">
        <f>IF(I290="Current",VLOOKUP(A290,Employers!$O$4:$R$203,3,FALSE), "")</f>
        <v/>
      </c>
      <c r="M290" s="64" t="str">
        <f>IF(I290="Current",VLOOKUP(A290,Employers!$O$4:$R$203,4,FALSE),"")</f>
        <v/>
      </c>
      <c r="N290" s="81"/>
      <c r="O290" s="81" t="str">
        <f>IF(ISNA(VLOOKUP(N290, Carriers!$A$2:$C$65, 2,FALSE)),"",(VLOOKUP(N290, Carriers!$A$2:$C$65, 2,FALSE)))</f>
        <v/>
      </c>
      <c r="P290" s="81" t="str">
        <f>IF(ISNA(VLOOKUP(O290, Carriers!$B$2:$D$65, 2,FALSE)),"",(VLOOKUP(O290, Carriers!$B$2:$D$65, 2,FALSE)))</f>
        <v/>
      </c>
      <c r="Q290" s="81"/>
      <c r="R290" s="91"/>
      <c r="S290" s="92"/>
      <c r="T290" s="92"/>
      <c r="U290" s="60"/>
      <c r="V290" s="81"/>
      <c r="W290" s="81"/>
      <c r="X290" s="81"/>
      <c r="Y290" s="81"/>
      <c r="Z290" s="81"/>
    </row>
    <row r="291" spans="1:26" x14ac:dyDescent="0.2">
      <c r="A291" s="87"/>
      <c r="B291" s="81"/>
      <c r="C291" s="81" t="str">
        <f>IF(B291="Self",VLOOKUP(A291,Employees!$T$4:$Y$203,2,FALSE),IF(B291="Spouse",VLOOKUP(A291,Dependents!$O$4:$U$203,3,FALSE),""))</f>
        <v/>
      </c>
      <c r="D291" s="81" t="str">
        <f>IF(B291="Self",VLOOKUP(A291,Employees!$T$4:$Y$203,3,FALSE),IF(B291="Spouse",VLOOKUP(A291,Dependents!$O$4:$U$203,4,FALSE),""))</f>
        <v/>
      </c>
      <c r="E291" s="81" t="str">
        <f>IF(B291="Self",VLOOKUP(A291,Employees!$T$4:$Y$203,4,FALSE),IF(B291="Spouse",VLOOKUP(A291,Dependents!$O$4:$U$203,5,FALSE),""))</f>
        <v/>
      </c>
      <c r="F291" s="81" t="str">
        <f>IF(B291="Self",VLOOKUP(A291,Employees!$T$4:$Y$203,5,FALSE),IF(B291="Spouse",VLOOKUP(A291,Dependents!$O$4:$U$203,6,FALSE),""))</f>
        <v/>
      </c>
      <c r="G291" s="61" t="str">
        <f>IF(B291="Self",VLOOKUP(A291,Employees!$T$4:$Y$203,6,FALSE),IF(B291="Spouse",VLOOKUP(A291,Dependents!$O$4:$U$203,7,FALSE),""))</f>
        <v/>
      </c>
      <c r="H291" s="81"/>
      <c r="I291" s="101"/>
      <c r="J291" s="101" t="str">
        <f t="shared" si="5"/>
        <v/>
      </c>
      <c r="K291" s="101" t="str">
        <f>IF(I291="Current",VLOOKUP(A291,Employers!$O$4:$R$203,2,FALSE),"")</f>
        <v/>
      </c>
      <c r="L291" s="60" t="str">
        <f>IF(I291="Current",VLOOKUP(A291,Employers!$O$4:$R$203,3,FALSE), "")</f>
        <v/>
      </c>
      <c r="M291" s="64" t="str">
        <f>IF(I291="Current",VLOOKUP(A291,Employers!$O$4:$R$203,4,FALSE),"")</f>
        <v/>
      </c>
      <c r="N291" s="81"/>
      <c r="O291" s="81" t="str">
        <f>IF(ISNA(VLOOKUP(N291, Carriers!$A$2:$C$65, 2,FALSE)),"",(VLOOKUP(N291, Carriers!$A$2:$C$65, 2,FALSE)))</f>
        <v/>
      </c>
      <c r="P291" s="81" t="str">
        <f>IF(ISNA(VLOOKUP(O291, Carriers!$B$2:$D$65, 2,FALSE)),"",(VLOOKUP(O291, Carriers!$B$2:$D$65, 2,FALSE)))</f>
        <v/>
      </c>
      <c r="Q291" s="81"/>
      <c r="R291" s="91"/>
      <c r="S291" s="92"/>
      <c r="T291" s="92"/>
      <c r="U291" s="60"/>
      <c r="V291" s="81"/>
      <c r="W291" s="81"/>
      <c r="X291" s="81"/>
      <c r="Y291" s="81"/>
      <c r="Z291" s="81"/>
    </row>
    <row r="292" spans="1:26" x14ac:dyDescent="0.2">
      <c r="A292" s="87"/>
      <c r="B292" s="81"/>
      <c r="C292" s="81" t="str">
        <f>IF(B292="Self",VLOOKUP(A292,Employees!$T$4:$Y$203,2,FALSE),IF(B292="Spouse",VLOOKUP(A292,Dependents!$O$4:$U$203,3,FALSE),""))</f>
        <v/>
      </c>
      <c r="D292" s="81" t="str">
        <f>IF(B292="Self",VLOOKUP(A292,Employees!$T$4:$Y$203,3,FALSE),IF(B292="Spouse",VLOOKUP(A292,Dependents!$O$4:$U$203,4,FALSE),""))</f>
        <v/>
      </c>
      <c r="E292" s="81" t="str">
        <f>IF(B292="Self",VLOOKUP(A292,Employees!$T$4:$Y$203,4,FALSE),IF(B292="Spouse",VLOOKUP(A292,Dependents!$O$4:$U$203,5,FALSE),""))</f>
        <v/>
      </c>
      <c r="F292" s="81" t="str">
        <f>IF(B292="Self",VLOOKUP(A292,Employees!$T$4:$Y$203,5,FALSE),IF(B292="Spouse",VLOOKUP(A292,Dependents!$O$4:$U$203,6,FALSE),""))</f>
        <v/>
      </c>
      <c r="G292" s="61" t="str">
        <f>IF(B292="Self",VLOOKUP(A292,Employees!$T$4:$Y$203,6,FALSE),IF(B292="Spouse",VLOOKUP(A292,Dependents!$O$4:$U$203,7,FALSE),""))</f>
        <v/>
      </c>
      <c r="H292" s="81"/>
      <c r="I292" s="101"/>
      <c r="J292" s="101" t="str">
        <f t="shared" si="5"/>
        <v/>
      </c>
      <c r="K292" s="101" t="str">
        <f>IF(I292="Current",VLOOKUP(A292,Employers!$O$4:$R$203,2,FALSE),"")</f>
        <v/>
      </c>
      <c r="L292" s="60" t="str">
        <f>IF(I292="Current",VLOOKUP(A292,Employers!$O$4:$R$203,3,FALSE), "")</f>
        <v/>
      </c>
      <c r="M292" s="64" t="str">
        <f>IF(I292="Current",VLOOKUP(A292,Employers!$O$4:$R$203,4,FALSE),"")</f>
        <v/>
      </c>
      <c r="N292" s="81"/>
      <c r="O292" s="81" t="str">
        <f>IF(ISNA(VLOOKUP(N292, Carriers!$A$2:$C$65, 2,FALSE)),"",(VLOOKUP(N292, Carriers!$A$2:$C$65, 2,FALSE)))</f>
        <v/>
      </c>
      <c r="P292" s="81" t="str">
        <f>IF(ISNA(VLOOKUP(O292, Carriers!$B$2:$D$65, 2,FALSE)),"",(VLOOKUP(O292, Carriers!$B$2:$D$65, 2,FALSE)))</f>
        <v/>
      </c>
      <c r="Q292" s="81"/>
      <c r="R292" s="91"/>
      <c r="S292" s="92"/>
      <c r="T292" s="92"/>
      <c r="U292" s="60"/>
      <c r="V292" s="81"/>
      <c r="W292" s="81"/>
      <c r="X292" s="81"/>
      <c r="Y292" s="81"/>
      <c r="Z292" s="81"/>
    </row>
    <row r="293" spans="1:26" x14ac:dyDescent="0.2">
      <c r="A293" s="87"/>
      <c r="B293" s="81"/>
      <c r="C293" s="81" t="str">
        <f>IF(B293="Self",VLOOKUP(A293,Employees!$T$4:$Y$203,2,FALSE),IF(B293="Spouse",VLOOKUP(A293,Dependents!$O$4:$U$203,3,FALSE),""))</f>
        <v/>
      </c>
      <c r="D293" s="81" t="str">
        <f>IF(B293="Self",VLOOKUP(A293,Employees!$T$4:$Y$203,3,FALSE),IF(B293="Spouse",VLOOKUP(A293,Dependents!$O$4:$U$203,4,FALSE),""))</f>
        <v/>
      </c>
      <c r="E293" s="81" t="str">
        <f>IF(B293="Self",VLOOKUP(A293,Employees!$T$4:$Y$203,4,FALSE),IF(B293="Spouse",VLOOKUP(A293,Dependents!$O$4:$U$203,5,FALSE),""))</f>
        <v/>
      </c>
      <c r="F293" s="81" t="str">
        <f>IF(B293="Self",VLOOKUP(A293,Employees!$T$4:$Y$203,5,FALSE),IF(B293="Spouse",VLOOKUP(A293,Dependents!$O$4:$U$203,6,FALSE),""))</f>
        <v/>
      </c>
      <c r="G293" s="61" t="str">
        <f>IF(B293="Self",VLOOKUP(A293,Employees!$T$4:$Y$203,6,FALSE),IF(B293="Spouse",VLOOKUP(A293,Dependents!$O$4:$U$203,7,FALSE),""))</f>
        <v/>
      </c>
      <c r="H293" s="81"/>
      <c r="I293" s="101"/>
      <c r="J293" s="101" t="str">
        <f t="shared" si="5"/>
        <v/>
      </c>
      <c r="K293" s="101" t="str">
        <f>IF(I293="Current",VLOOKUP(A293,Employers!$O$4:$R$203,2,FALSE),"")</f>
        <v/>
      </c>
      <c r="L293" s="60" t="str">
        <f>IF(I293="Current",VLOOKUP(A293,Employers!$O$4:$R$203,3,FALSE), "")</f>
        <v/>
      </c>
      <c r="M293" s="64" t="str">
        <f>IF(I293="Current",VLOOKUP(A293,Employers!$O$4:$R$203,4,FALSE),"")</f>
        <v/>
      </c>
      <c r="N293" s="81"/>
      <c r="O293" s="81" t="str">
        <f>IF(ISNA(VLOOKUP(N293, Carriers!$A$2:$C$65, 2,FALSE)),"",(VLOOKUP(N293, Carriers!$A$2:$C$65, 2,FALSE)))</f>
        <v/>
      </c>
      <c r="P293" s="81" t="str">
        <f>IF(ISNA(VLOOKUP(O293, Carriers!$B$2:$D$65, 2,FALSE)),"",(VLOOKUP(O293, Carriers!$B$2:$D$65, 2,FALSE)))</f>
        <v/>
      </c>
      <c r="Q293" s="81"/>
      <c r="R293" s="91"/>
      <c r="S293" s="92"/>
      <c r="T293" s="92"/>
      <c r="U293" s="60"/>
      <c r="V293" s="81"/>
      <c r="W293" s="81"/>
      <c r="X293" s="81"/>
      <c r="Y293" s="81"/>
      <c r="Z293" s="81"/>
    </row>
    <row r="294" spans="1:26" x14ac:dyDescent="0.2">
      <c r="A294" s="86"/>
      <c r="B294" s="49"/>
      <c r="C294" s="57" t="str">
        <f>IF(B294="Self",VLOOKUP(A294,Employees!$T$4:$Y$203,2,FALSE),IF(B294="Spouse",VLOOKUP(A294,Dependents!$O$4:$U$203,3,FALSE),""))</f>
        <v/>
      </c>
      <c r="D294" s="57" t="str">
        <f>IF(B294="Self",VLOOKUP(A294,Employees!$T$4:$Y$203,3,FALSE),IF(B294="Spouse",VLOOKUP(A294,Dependents!$O$4:$U$203,4,FALSE),""))</f>
        <v/>
      </c>
      <c r="E294" s="57" t="str">
        <f>IF(B294="Self",VLOOKUP(A294,Employees!$T$4:$Y$203,4,FALSE),IF(B294="Spouse",VLOOKUP(A294,Dependents!$O$4:$U$203,5,FALSE),""))</f>
        <v/>
      </c>
      <c r="F294" s="57" t="str">
        <f>IF(B294="Self",VLOOKUP(A294,Employees!$T$4:$Y$203,5,FALSE),IF(B294="Spouse",VLOOKUP(A294,Dependents!$O$4:$U$203,6,FALSE),""))</f>
        <v/>
      </c>
      <c r="G294" s="104" t="str">
        <f>IF(B294="Self",VLOOKUP(A294,Employees!$T$4:$Y$203,6,FALSE),IF(B294="Spouse",VLOOKUP(A294,Dependents!$O$4:$U$203,7,FALSE),""))</f>
        <v/>
      </c>
      <c r="H294" s="77"/>
      <c r="I294" s="102"/>
      <c r="J294" s="103" t="str">
        <f t="shared" si="5"/>
        <v/>
      </c>
      <c r="K294" s="102" t="str">
        <f>IF(I294="Current",VLOOKUP(A294,Employers!$O$4:$R$203,2,FALSE),"")</f>
        <v/>
      </c>
      <c r="L294" s="49" t="str">
        <f>IF(I294="Current",VLOOKUP(A294,Employers!$O$4:$R$203,3,FALSE), "")</f>
        <v/>
      </c>
      <c r="M294" s="53" t="str">
        <f>IF(I294="Current",VLOOKUP(A294,Employers!$O$4:$R$203,4,FALSE),"")</f>
        <v/>
      </c>
      <c r="N294" s="49"/>
      <c r="O294" s="54" t="str">
        <f>IF(ISNA(VLOOKUP(N294, Carriers!$A$2:$C$65, 2,FALSE)),"",(VLOOKUP(N294, Carriers!$A$2:$C$65, 2,FALSE)))</f>
        <v/>
      </c>
      <c r="P294" s="54" t="str">
        <f>IF(ISNA(VLOOKUP(O294, Carriers!$B$2:$D$65, 2,FALSE)),"",(VLOOKUP(O294, Carriers!$B$2:$D$65, 2,FALSE)))</f>
        <v/>
      </c>
      <c r="Q294" s="49"/>
      <c r="R294" s="49"/>
      <c r="S294" s="90"/>
      <c r="T294" s="90"/>
      <c r="U294" s="49"/>
      <c r="V294" s="77"/>
      <c r="W294" s="77"/>
      <c r="X294" s="77"/>
      <c r="Y294" s="77"/>
      <c r="Z294" s="77"/>
    </row>
    <row r="295" spans="1:26" x14ac:dyDescent="0.2">
      <c r="A295" s="86"/>
      <c r="B295" s="49"/>
      <c r="C295" s="57" t="str">
        <f>IF(B295="Self",VLOOKUP(A295,Employees!$T$4:$Y$203,2,FALSE),IF(B295="Spouse",VLOOKUP(A295,Dependents!$O$4:$U$203,3,FALSE),""))</f>
        <v/>
      </c>
      <c r="D295" s="57" t="str">
        <f>IF(B295="Self",VLOOKUP(A295,Employees!$T$4:$Y$203,3,FALSE),IF(B295="Spouse",VLOOKUP(A295,Dependents!$O$4:$U$203,4,FALSE),""))</f>
        <v/>
      </c>
      <c r="E295" s="57" t="str">
        <f>IF(B295="Self",VLOOKUP(A295,Employees!$T$4:$Y$203,4,FALSE),IF(B295="Spouse",VLOOKUP(A295,Dependents!$O$4:$U$203,5,FALSE),""))</f>
        <v/>
      </c>
      <c r="F295" s="57" t="str">
        <f>IF(B295="Self",VLOOKUP(A295,Employees!$T$4:$Y$203,5,FALSE),IF(B295="Spouse",VLOOKUP(A295,Dependents!$O$4:$U$203,6,FALSE),""))</f>
        <v/>
      </c>
      <c r="G295" s="104" t="str">
        <f>IF(B295="Self",VLOOKUP(A295,Employees!$T$4:$Y$203,6,FALSE),IF(B295="Spouse",VLOOKUP(A295,Dependents!$O$4:$U$203,7,FALSE),""))</f>
        <v/>
      </c>
      <c r="H295" s="77"/>
      <c r="I295" s="77"/>
      <c r="J295" s="49" t="str">
        <f t="shared" si="5"/>
        <v/>
      </c>
      <c r="K295" s="77" t="str">
        <f>IF(I295="Current",VLOOKUP(A295,Employers!$O$4:$R$203,2,FALSE),"")</f>
        <v/>
      </c>
      <c r="L295" s="49" t="str">
        <f>IF(I295="Current",VLOOKUP(A295,Employers!$O$4:$R$203,3,FALSE), "")</f>
        <v/>
      </c>
      <c r="M295" s="53" t="str">
        <f>IF(I295="Current",VLOOKUP(A295,Employers!$O$4:$R$203,4,FALSE),"")</f>
        <v/>
      </c>
      <c r="N295" s="49"/>
      <c r="O295" s="54" t="str">
        <f>IF(ISNA(VLOOKUP(N295, Carriers!$A$2:$C$65, 2,FALSE)),"",(VLOOKUP(N295, Carriers!$A$2:$C$65, 2,FALSE)))</f>
        <v/>
      </c>
      <c r="P295" s="54" t="str">
        <f>IF(ISNA(VLOOKUP(O295, Carriers!$B$2:$D$65, 2,FALSE)),"",(VLOOKUP(O295, Carriers!$B$2:$D$65, 2,FALSE)))</f>
        <v/>
      </c>
      <c r="Q295" s="49"/>
      <c r="R295" s="49"/>
      <c r="S295" s="90"/>
      <c r="T295" s="90"/>
      <c r="U295" s="49"/>
      <c r="V295" s="77"/>
      <c r="W295" s="77"/>
      <c r="X295" s="77"/>
      <c r="Y295" s="77"/>
      <c r="Z295" s="77"/>
    </row>
    <row r="296" spans="1:26" x14ac:dyDescent="0.2">
      <c r="A296" s="86"/>
      <c r="B296" s="49"/>
      <c r="C296" s="57" t="str">
        <f>IF(B296="Self",VLOOKUP(A296,Employees!$T$4:$Y$203,2,FALSE),IF(B296="Spouse",VLOOKUP(A296,Dependents!$O$4:$U$203,3,FALSE),""))</f>
        <v/>
      </c>
      <c r="D296" s="57" t="str">
        <f>IF(B296="Self",VLOOKUP(A296,Employees!$T$4:$Y$203,3,FALSE),IF(B296="Spouse",VLOOKUP(A296,Dependents!$O$4:$U$203,4,FALSE),""))</f>
        <v/>
      </c>
      <c r="E296" s="57" t="str">
        <f>IF(B296="Self",VLOOKUP(A296,Employees!$T$4:$Y$203,4,FALSE),IF(B296="Spouse",VLOOKUP(A296,Dependents!$O$4:$U$203,5,FALSE),""))</f>
        <v/>
      </c>
      <c r="F296" s="57" t="str">
        <f>IF(B296="Self",VLOOKUP(A296,Employees!$T$4:$Y$203,5,FALSE),IF(B296="Spouse",VLOOKUP(A296,Dependents!$O$4:$U$203,6,FALSE),""))</f>
        <v/>
      </c>
      <c r="G296" s="104" t="str">
        <f>IF(B296="Self",VLOOKUP(A296,Employees!$T$4:$Y$203,6,FALSE),IF(B296="Spouse",VLOOKUP(A296,Dependents!$O$4:$U$203,7,FALSE),""))</f>
        <v/>
      </c>
      <c r="H296" s="77"/>
      <c r="I296" s="77"/>
      <c r="J296" s="49" t="str">
        <f t="shared" si="5"/>
        <v/>
      </c>
      <c r="K296" s="77" t="str">
        <f>IF(I296="Current",VLOOKUP(A296,Employers!$O$4:$R$203,2,FALSE),"")</f>
        <v/>
      </c>
      <c r="L296" s="49" t="str">
        <f>IF(I296="Current",VLOOKUP(A296,Employers!$O$4:$R$203,3,FALSE), "")</f>
        <v/>
      </c>
      <c r="M296" s="53" t="str">
        <f>IF(I296="Current",VLOOKUP(A296,Employers!$O$4:$R$203,4,FALSE),"")</f>
        <v/>
      </c>
      <c r="N296" s="49"/>
      <c r="O296" s="54" t="str">
        <f>IF(ISNA(VLOOKUP(N296, Carriers!$A$2:$C$65, 2,FALSE)),"",(VLOOKUP(N296, Carriers!$A$2:$C$65, 2,FALSE)))</f>
        <v/>
      </c>
      <c r="P296" s="54" t="str">
        <f>IF(ISNA(VLOOKUP(O296, Carriers!$B$2:$D$65, 2,FALSE)),"",(VLOOKUP(O296, Carriers!$B$2:$D$65, 2,FALSE)))</f>
        <v/>
      </c>
      <c r="Q296" s="49"/>
      <c r="R296" s="49"/>
      <c r="S296" s="90"/>
      <c r="T296" s="90"/>
      <c r="U296" s="49"/>
      <c r="V296" s="77"/>
      <c r="W296" s="77"/>
      <c r="X296" s="77"/>
      <c r="Y296" s="77"/>
      <c r="Z296" s="77"/>
    </row>
    <row r="297" spans="1:26" x14ac:dyDescent="0.2">
      <c r="A297" s="86"/>
      <c r="B297" s="49"/>
      <c r="C297" s="57" t="str">
        <f>IF(B297="Self",VLOOKUP(A297,Employees!$T$4:$Y$203,2,FALSE),IF(B297="Spouse",VLOOKUP(A297,Dependents!$O$4:$U$203,3,FALSE),""))</f>
        <v/>
      </c>
      <c r="D297" s="57" t="str">
        <f>IF(B297="Self",VLOOKUP(A297,Employees!$T$4:$Y$203,3,FALSE),IF(B297="Spouse",VLOOKUP(A297,Dependents!$O$4:$U$203,4,FALSE),""))</f>
        <v/>
      </c>
      <c r="E297" s="57" t="str">
        <f>IF(B297="Self",VLOOKUP(A297,Employees!$T$4:$Y$203,4,FALSE),IF(B297="Spouse",VLOOKUP(A297,Dependents!$O$4:$U$203,5,FALSE),""))</f>
        <v/>
      </c>
      <c r="F297" s="57" t="str">
        <f>IF(B297="Self",VLOOKUP(A297,Employees!$T$4:$Y$203,5,FALSE),IF(B297="Spouse",VLOOKUP(A297,Dependents!$O$4:$U$203,6,FALSE),""))</f>
        <v/>
      </c>
      <c r="G297" s="104" t="str">
        <f>IF(B297="Self",VLOOKUP(A297,Employees!$T$4:$Y$203,6,FALSE),IF(B297="Spouse",VLOOKUP(A297,Dependents!$O$4:$U$203,7,FALSE),""))</f>
        <v/>
      </c>
      <c r="H297" s="77"/>
      <c r="I297" s="77"/>
      <c r="J297" s="49" t="str">
        <f t="shared" si="5"/>
        <v/>
      </c>
      <c r="K297" s="77" t="str">
        <f>IF(I297="Current",VLOOKUP(A297,Employers!$O$4:$R$203,2,FALSE),"")</f>
        <v/>
      </c>
      <c r="L297" s="49" t="str">
        <f>IF(I297="Current",VLOOKUP(A297,Employers!$O$4:$R$203,3,FALSE), "")</f>
        <v/>
      </c>
      <c r="M297" s="53" t="str">
        <f>IF(I297="Current",VLOOKUP(A297,Employers!$O$4:$R$203,4,FALSE),"")</f>
        <v/>
      </c>
      <c r="N297" s="49"/>
      <c r="O297" s="54" t="str">
        <f>IF(ISNA(VLOOKUP(N297, Carriers!$A$2:$C$65, 2,FALSE)),"",(VLOOKUP(N297, Carriers!$A$2:$C$65, 2,FALSE)))</f>
        <v/>
      </c>
      <c r="P297" s="54" t="str">
        <f>IF(ISNA(VLOOKUP(O297, Carriers!$B$2:$D$65, 2,FALSE)),"",(VLOOKUP(O297, Carriers!$B$2:$D$65, 2,FALSE)))</f>
        <v/>
      </c>
      <c r="Q297" s="49"/>
      <c r="R297" s="49"/>
      <c r="S297" s="90"/>
      <c r="T297" s="90"/>
      <c r="U297" s="49"/>
      <c r="V297" s="77"/>
      <c r="W297" s="77"/>
      <c r="X297" s="77"/>
      <c r="Y297" s="77"/>
      <c r="Z297" s="77"/>
    </row>
    <row r="298" spans="1:26" x14ac:dyDescent="0.2">
      <c r="A298" s="86"/>
      <c r="B298" s="49"/>
      <c r="C298" s="57" t="str">
        <f>IF(B298="Self",VLOOKUP(A298,Employees!$T$4:$Y$203,2,FALSE),IF(B298="Spouse",VLOOKUP(A298,Dependents!$O$4:$U$203,3,FALSE),""))</f>
        <v/>
      </c>
      <c r="D298" s="57" t="str">
        <f>IF(B298="Self",VLOOKUP(A298,Employees!$T$4:$Y$203,3,FALSE),IF(B298="Spouse",VLOOKUP(A298,Dependents!$O$4:$U$203,4,FALSE),""))</f>
        <v/>
      </c>
      <c r="E298" s="57" t="str">
        <f>IF(B298="Self",VLOOKUP(A298,Employees!$T$4:$Y$203,4,FALSE),IF(B298="Spouse",VLOOKUP(A298,Dependents!$O$4:$U$203,5,FALSE),""))</f>
        <v/>
      </c>
      <c r="F298" s="57" t="str">
        <f>IF(B298="Self",VLOOKUP(A298,Employees!$T$4:$Y$203,5,FALSE),IF(B298="Spouse",VLOOKUP(A298,Dependents!$O$4:$U$203,6,FALSE),""))</f>
        <v/>
      </c>
      <c r="G298" s="104" t="str">
        <f>IF(B298="Self",VLOOKUP(A298,Employees!$T$4:$Y$203,6,FALSE),IF(B298="Spouse",VLOOKUP(A298,Dependents!$O$4:$U$203,7,FALSE),""))</f>
        <v/>
      </c>
      <c r="H298" s="77"/>
      <c r="I298" s="77"/>
      <c r="J298" s="49" t="str">
        <f t="shared" si="5"/>
        <v/>
      </c>
      <c r="K298" s="77" t="str">
        <f>IF(I298="Current",VLOOKUP(A298,Employers!$O$4:$R$203,2,FALSE),"")</f>
        <v/>
      </c>
      <c r="L298" s="49" t="str">
        <f>IF(I298="Current",VLOOKUP(A298,Employers!$O$4:$R$203,3,FALSE), "")</f>
        <v/>
      </c>
      <c r="M298" s="53" t="str">
        <f>IF(I298="Current",VLOOKUP(A298,Employers!$O$4:$R$203,4,FALSE),"")</f>
        <v/>
      </c>
      <c r="N298" s="49"/>
      <c r="O298" s="54" t="str">
        <f>IF(ISNA(VLOOKUP(N298, Carriers!$A$2:$C$65, 2,FALSE)),"",(VLOOKUP(N298, Carriers!$A$2:$C$65, 2,FALSE)))</f>
        <v/>
      </c>
      <c r="P298" s="54" t="str">
        <f>IF(ISNA(VLOOKUP(O298, Carriers!$B$2:$D$65, 2,FALSE)),"",(VLOOKUP(O298, Carriers!$B$2:$D$65, 2,FALSE)))</f>
        <v/>
      </c>
      <c r="Q298" s="49"/>
      <c r="R298" s="49"/>
      <c r="S298" s="90"/>
      <c r="T298" s="90"/>
      <c r="U298" s="49"/>
      <c r="V298" s="77"/>
      <c r="W298" s="77"/>
      <c r="X298" s="77"/>
      <c r="Y298" s="77"/>
      <c r="Z298" s="77"/>
    </row>
    <row r="299" spans="1:26" x14ac:dyDescent="0.2">
      <c r="A299" s="87"/>
      <c r="B299" s="81"/>
      <c r="C299" s="81" t="str">
        <f>IF(B299="Self",VLOOKUP(A299,Employees!$T$4:$Y$203,2,FALSE),IF(B299="Spouse",VLOOKUP(A299,Dependents!$O$4:$U$203,3,FALSE),""))</f>
        <v/>
      </c>
      <c r="D299" s="81" t="str">
        <f>IF(B299="Self",VLOOKUP(A299,Employees!$T$4:$Y$203,3,FALSE),IF(B299="Spouse",VLOOKUP(A299,Dependents!$O$4:$U$203,4,FALSE),""))</f>
        <v/>
      </c>
      <c r="E299" s="81" t="str">
        <f>IF(B299="Self",VLOOKUP(A299,Employees!$T$4:$Y$203,4,FALSE),IF(B299="Spouse",VLOOKUP(A299,Dependents!$O$4:$U$203,5,FALSE),""))</f>
        <v/>
      </c>
      <c r="F299" s="81" t="str">
        <f>IF(B299="Self",VLOOKUP(A299,Employees!$T$4:$Y$203,5,FALSE),IF(B299="Spouse",VLOOKUP(A299,Dependents!$O$4:$U$203,6,FALSE),""))</f>
        <v/>
      </c>
      <c r="G299" s="61" t="str">
        <f>IF(B299="Self",VLOOKUP(A299,Employees!$T$4:$Y$203,6,FALSE),IF(B299="Spouse",VLOOKUP(A299,Dependents!$O$4:$U$203,7,FALSE),""))</f>
        <v/>
      </c>
      <c r="H299" s="81"/>
      <c r="I299" s="101"/>
      <c r="J299" s="101" t="str">
        <f t="shared" si="5"/>
        <v/>
      </c>
      <c r="K299" s="101" t="str">
        <f>IF(I299="Current",VLOOKUP(A299,Employers!$O$4:$R$203,2,FALSE),"")</f>
        <v/>
      </c>
      <c r="L299" s="60" t="str">
        <f>IF(I299="Current",VLOOKUP(A299,Employers!$O$4:$R$203,3,FALSE), "")</f>
        <v/>
      </c>
      <c r="M299" s="64" t="str">
        <f>IF(I299="Current",VLOOKUP(A299,Employers!$O$4:$R$203,4,FALSE),"")</f>
        <v/>
      </c>
      <c r="N299" s="81"/>
      <c r="O299" s="81" t="str">
        <f>IF(ISNA(VLOOKUP(N299, Carriers!$A$2:$C$65, 2,FALSE)),"",(VLOOKUP(N299, Carriers!$A$2:$C$65, 2,FALSE)))</f>
        <v/>
      </c>
      <c r="P299" s="81" t="str">
        <f>IF(ISNA(VLOOKUP(O299, Carriers!$B$2:$D$65, 2,FALSE)),"",(VLOOKUP(O299, Carriers!$B$2:$D$65, 2,FALSE)))</f>
        <v/>
      </c>
      <c r="Q299" s="81"/>
      <c r="R299" s="91"/>
      <c r="S299" s="92"/>
      <c r="T299" s="92"/>
      <c r="U299" s="60"/>
      <c r="V299" s="81"/>
      <c r="W299" s="81"/>
      <c r="X299" s="81"/>
      <c r="Y299" s="81"/>
      <c r="Z299" s="81"/>
    </row>
    <row r="300" spans="1:26" x14ac:dyDescent="0.2">
      <c r="A300" s="87"/>
      <c r="B300" s="81"/>
      <c r="C300" s="81" t="str">
        <f>IF(B300="Self",VLOOKUP(A300,Employees!$T$4:$Y$203,2,FALSE),IF(B300="Spouse",VLOOKUP(A300,Dependents!$O$4:$U$203,3,FALSE),""))</f>
        <v/>
      </c>
      <c r="D300" s="81" t="str">
        <f>IF(B300="Self",VLOOKUP(A300,Employees!$T$4:$Y$203,3,FALSE),IF(B300="Spouse",VLOOKUP(A300,Dependents!$O$4:$U$203,4,FALSE),""))</f>
        <v/>
      </c>
      <c r="E300" s="81" t="str">
        <f>IF(B300="Self",VLOOKUP(A300,Employees!$T$4:$Y$203,4,FALSE),IF(B300="Spouse",VLOOKUP(A300,Dependents!$O$4:$U$203,5,FALSE),""))</f>
        <v/>
      </c>
      <c r="F300" s="81" t="str">
        <f>IF(B300="Self",VLOOKUP(A300,Employees!$T$4:$Y$203,5,FALSE),IF(B300="Spouse",VLOOKUP(A300,Dependents!$O$4:$U$203,6,FALSE),""))</f>
        <v/>
      </c>
      <c r="G300" s="61" t="str">
        <f>IF(B300="Self",VLOOKUP(A300,Employees!$T$4:$Y$203,6,FALSE),IF(B300="Spouse",VLOOKUP(A300,Dependents!$O$4:$U$203,7,FALSE),""))</f>
        <v/>
      </c>
      <c r="H300" s="81"/>
      <c r="I300" s="101"/>
      <c r="J300" s="101" t="str">
        <f t="shared" si="5"/>
        <v/>
      </c>
      <c r="K300" s="101" t="str">
        <f>IF(I300="Current",VLOOKUP(A300,Employers!$O$4:$R$203,2,FALSE),"")</f>
        <v/>
      </c>
      <c r="L300" s="60" t="str">
        <f>IF(I300="Current",VLOOKUP(A300,Employers!$O$4:$R$203,3,FALSE), "")</f>
        <v/>
      </c>
      <c r="M300" s="64" t="str">
        <f>IF(I300="Current",VLOOKUP(A300,Employers!$O$4:$R$203,4,FALSE),"")</f>
        <v/>
      </c>
      <c r="N300" s="81"/>
      <c r="O300" s="81" t="str">
        <f>IF(ISNA(VLOOKUP(N300, Carriers!$A$2:$C$65, 2,FALSE)),"",(VLOOKUP(N300, Carriers!$A$2:$C$65, 2,FALSE)))</f>
        <v/>
      </c>
      <c r="P300" s="81" t="str">
        <f>IF(ISNA(VLOOKUP(O300, Carriers!$B$2:$D$65, 2,FALSE)),"",(VLOOKUP(O300, Carriers!$B$2:$D$65, 2,FALSE)))</f>
        <v/>
      </c>
      <c r="Q300" s="81"/>
      <c r="R300" s="91"/>
      <c r="S300" s="92"/>
      <c r="T300" s="92"/>
      <c r="U300" s="60"/>
      <c r="V300" s="81"/>
      <c r="W300" s="81"/>
      <c r="X300" s="81"/>
      <c r="Y300" s="81"/>
      <c r="Z300" s="81"/>
    </row>
    <row r="301" spans="1:26" x14ac:dyDescent="0.2">
      <c r="A301" s="87"/>
      <c r="B301" s="81"/>
      <c r="C301" s="81" t="str">
        <f>IF(B301="Self",VLOOKUP(A301,Employees!$T$4:$Y$203,2,FALSE),IF(B301="Spouse",VLOOKUP(A301,Dependents!$O$4:$U$203,3,FALSE),""))</f>
        <v/>
      </c>
      <c r="D301" s="81" t="str">
        <f>IF(B301="Self",VLOOKUP(A301,Employees!$T$4:$Y$203,3,FALSE),IF(B301="Spouse",VLOOKUP(A301,Dependents!$O$4:$U$203,4,FALSE),""))</f>
        <v/>
      </c>
      <c r="E301" s="81" t="str">
        <f>IF(B301="Self",VLOOKUP(A301,Employees!$T$4:$Y$203,4,FALSE),IF(B301="Spouse",VLOOKUP(A301,Dependents!$O$4:$U$203,5,FALSE),""))</f>
        <v/>
      </c>
      <c r="F301" s="81" t="str">
        <f>IF(B301="Self",VLOOKUP(A301,Employees!$T$4:$Y$203,5,FALSE),IF(B301="Spouse",VLOOKUP(A301,Dependents!$O$4:$U$203,6,FALSE),""))</f>
        <v/>
      </c>
      <c r="G301" s="61" t="str">
        <f>IF(B301="Self",VLOOKUP(A301,Employees!$T$4:$Y$203,6,FALSE),IF(B301="Spouse",VLOOKUP(A301,Dependents!$O$4:$U$203,7,FALSE),""))</f>
        <v/>
      </c>
      <c r="H301" s="81"/>
      <c r="I301" s="101"/>
      <c r="J301" s="101" t="str">
        <f t="shared" si="5"/>
        <v/>
      </c>
      <c r="K301" s="101" t="str">
        <f>IF(I301="Current",VLOOKUP(A301,Employers!$O$4:$R$203,2,FALSE),"")</f>
        <v/>
      </c>
      <c r="L301" s="60" t="str">
        <f>IF(I301="Current",VLOOKUP(A301,Employers!$O$4:$R$203,3,FALSE), "")</f>
        <v/>
      </c>
      <c r="M301" s="64" t="str">
        <f>IF(I301="Current",VLOOKUP(A301,Employers!$O$4:$R$203,4,FALSE),"")</f>
        <v/>
      </c>
      <c r="N301" s="81"/>
      <c r="O301" s="81" t="str">
        <f>IF(ISNA(VLOOKUP(N301, Carriers!$A$2:$C$65, 2,FALSE)),"",(VLOOKUP(N301, Carriers!$A$2:$C$65, 2,FALSE)))</f>
        <v/>
      </c>
      <c r="P301" s="81" t="str">
        <f>IF(ISNA(VLOOKUP(O301, Carriers!$B$2:$D$65, 2,FALSE)),"",(VLOOKUP(O301, Carriers!$B$2:$D$65, 2,FALSE)))</f>
        <v/>
      </c>
      <c r="Q301" s="81"/>
      <c r="R301" s="91"/>
      <c r="S301" s="92"/>
      <c r="T301" s="92"/>
      <c r="U301" s="60"/>
      <c r="V301" s="81"/>
      <c r="W301" s="81"/>
      <c r="X301" s="81"/>
      <c r="Y301" s="81"/>
      <c r="Z301" s="81"/>
    </row>
    <row r="302" spans="1:26" x14ac:dyDescent="0.2">
      <c r="A302" s="87"/>
      <c r="B302" s="81"/>
      <c r="C302" s="81" t="str">
        <f>IF(B302="Self",VLOOKUP(A302,Employees!$T$4:$Y$203,2,FALSE),IF(B302="Spouse",VLOOKUP(A302,Dependents!$O$4:$U$203,3,FALSE),""))</f>
        <v/>
      </c>
      <c r="D302" s="81" t="str">
        <f>IF(B302="Self",VLOOKUP(A302,Employees!$T$4:$Y$203,3,FALSE),IF(B302="Spouse",VLOOKUP(A302,Dependents!$O$4:$U$203,4,FALSE),""))</f>
        <v/>
      </c>
      <c r="E302" s="81" t="str">
        <f>IF(B302="Self",VLOOKUP(A302,Employees!$T$4:$Y$203,4,FALSE),IF(B302="Spouse",VLOOKUP(A302,Dependents!$O$4:$U$203,5,FALSE),""))</f>
        <v/>
      </c>
      <c r="F302" s="81" t="str">
        <f>IF(B302="Self",VLOOKUP(A302,Employees!$T$4:$Y$203,5,FALSE),IF(B302="Spouse",VLOOKUP(A302,Dependents!$O$4:$U$203,6,FALSE),""))</f>
        <v/>
      </c>
      <c r="G302" s="61" t="str">
        <f>IF(B302="Self",VLOOKUP(A302,Employees!$T$4:$Y$203,6,FALSE),IF(B302="Spouse",VLOOKUP(A302,Dependents!$O$4:$U$203,7,FALSE),""))</f>
        <v/>
      </c>
      <c r="H302" s="81"/>
      <c r="I302" s="101"/>
      <c r="J302" s="101" t="str">
        <f t="shared" si="5"/>
        <v/>
      </c>
      <c r="K302" s="101" t="str">
        <f>IF(I302="Current",VLOOKUP(A302,Employers!$O$4:$R$203,2,FALSE),"")</f>
        <v/>
      </c>
      <c r="L302" s="60" t="str">
        <f>IF(I302="Current",VLOOKUP(A302,Employers!$O$4:$R$203,3,FALSE), "")</f>
        <v/>
      </c>
      <c r="M302" s="64" t="str">
        <f>IF(I302="Current",VLOOKUP(A302,Employers!$O$4:$R$203,4,FALSE),"")</f>
        <v/>
      </c>
      <c r="N302" s="81"/>
      <c r="O302" s="81" t="str">
        <f>IF(ISNA(VLOOKUP(N302, Carriers!$A$2:$C$65, 2,FALSE)),"",(VLOOKUP(N302, Carriers!$A$2:$C$65, 2,FALSE)))</f>
        <v/>
      </c>
      <c r="P302" s="81" t="str">
        <f>IF(ISNA(VLOOKUP(O302, Carriers!$B$2:$D$65, 2,FALSE)),"",(VLOOKUP(O302, Carriers!$B$2:$D$65, 2,FALSE)))</f>
        <v/>
      </c>
      <c r="Q302" s="81"/>
      <c r="R302" s="91"/>
      <c r="S302" s="92"/>
      <c r="T302" s="92"/>
      <c r="U302" s="60"/>
      <c r="V302" s="81"/>
      <c r="W302" s="81"/>
      <c r="X302" s="81"/>
      <c r="Y302" s="81"/>
      <c r="Z302" s="81"/>
    </row>
    <row r="303" spans="1:26" x14ac:dyDescent="0.2">
      <c r="A303" s="87"/>
      <c r="B303" s="81"/>
      <c r="C303" s="81" t="str">
        <f>IF(B303="Self",VLOOKUP(A303,Employees!$T$4:$Y$203,2,FALSE),IF(B303="Spouse",VLOOKUP(A303,Dependents!$O$4:$U$203,3,FALSE),""))</f>
        <v/>
      </c>
      <c r="D303" s="81" t="str">
        <f>IF(B303="Self",VLOOKUP(A303,Employees!$T$4:$Y$203,3,FALSE),IF(B303="Spouse",VLOOKUP(A303,Dependents!$O$4:$U$203,4,FALSE),""))</f>
        <v/>
      </c>
      <c r="E303" s="81" t="str">
        <f>IF(B303="Self",VLOOKUP(A303,Employees!$T$4:$Y$203,4,FALSE),IF(B303="Spouse",VLOOKUP(A303,Dependents!$O$4:$U$203,5,FALSE),""))</f>
        <v/>
      </c>
      <c r="F303" s="81" t="str">
        <f>IF(B303="Self",VLOOKUP(A303,Employees!$T$4:$Y$203,5,FALSE),IF(B303="Spouse",VLOOKUP(A303,Dependents!$O$4:$U$203,6,FALSE),""))</f>
        <v/>
      </c>
      <c r="G303" s="61" t="str">
        <f>IF(B303="Self",VLOOKUP(A303,Employees!$T$4:$Y$203,6,FALSE),IF(B303="Spouse",VLOOKUP(A303,Dependents!$O$4:$U$203,7,FALSE),""))</f>
        <v/>
      </c>
      <c r="H303" s="81"/>
      <c r="I303" s="101"/>
      <c r="J303" s="101" t="str">
        <f t="shared" si="5"/>
        <v/>
      </c>
      <c r="K303" s="101" t="str">
        <f>IF(I303="Current",VLOOKUP(A303,Employers!$O$4:$R$203,2,FALSE),"")</f>
        <v/>
      </c>
      <c r="L303" s="60" t="str">
        <f>IF(I303="Current",VLOOKUP(A303,Employers!$O$4:$R$203,3,FALSE), "")</f>
        <v/>
      </c>
      <c r="M303" s="64" t="str">
        <f>IF(I303="Current",VLOOKUP(A303,Employers!$O$4:$R$203,4,FALSE),"")</f>
        <v/>
      </c>
      <c r="N303" s="81"/>
      <c r="O303" s="81" t="str">
        <f>IF(ISNA(VLOOKUP(N303, Carriers!$A$2:$C$65, 2,FALSE)),"",(VLOOKUP(N303, Carriers!$A$2:$C$65, 2,FALSE)))</f>
        <v/>
      </c>
      <c r="P303" s="81" t="str">
        <f>IF(ISNA(VLOOKUP(O303, Carriers!$B$2:$D$65, 2,FALSE)),"",(VLOOKUP(O303, Carriers!$B$2:$D$65, 2,FALSE)))</f>
        <v/>
      </c>
      <c r="Q303" s="81"/>
      <c r="R303" s="91"/>
      <c r="S303" s="92"/>
      <c r="T303" s="92"/>
      <c r="U303" s="60"/>
      <c r="V303" s="81"/>
      <c r="W303" s="81"/>
      <c r="X303" s="81"/>
      <c r="Y303" s="81"/>
      <c r="Z303" s="81"/>
    </row>
    <row r="304" spans="1:26" x14ac:dyDescent="0.2">
      <c r="A304" s="86"/>
      <c r="B304" s="49"/>
      <c r="C304" s="57" t="str">
        <f>IF(B304="Self",VLOOKUP(A304,Employees!$T$4:$Y$203,2,FALSE),IF(B304="Spouse",VLOOKUP(A304,Dependents!$O$4:$U$203,3,FALSE),""))</f>
        <v/>
      </c>
      <c r="D304" s="57" t="str">
        <f>IF(B304="Self",VLOOKUP(A304,Employees!$T$4:$Y$203,3,FALSE),IF(B304="Spouse",VLOOKUP(A304,Dependents!$O$4:$U$203,4,FALSE),""))</f>
        <v/>
      </c>
      <c r="E304" s="57" t="str">
        <f>IF(B304="Self",VLOOKUP(A304,Employees!$T$4:$Y$203,4,FALSE),IF(B304="Spouse",VLOOKUP(A304,Dependents!$O$4:$U$203,5,FALSE),""))</f>
        <v/>
      </c>
      <c r="F304" s="57" t="str">
        <f>IF(B304="Self",VLOOKUP(A304,Employees!$T$4:$Y$203,5,FALSE),IF(B304="Spouse",VLOOKUP(A304,Dependents!$O$4:$U$203,6,FALSE),""))</f>
        <v/>
      </c>
      <c r="G304" s="104" t="str">
        <f>IF(B304="Self",VLOOKUP(A304,Employees!$T$4:$Y$203,6,FALSE),IF(B304="Spouse",VLOOKUP(A304,Dependents!$O$4:$U$203,7,FALSE),""))</f>
        <v/>
      </c>
      <c r="H304" s="77"/>
      <c r="I304" s="102"/>
      <c r="J304" s="103" t="str">
        <f t="shared" si="5"/>
        <v/>
      </c>
      <c r="K304" s="102" t="str">
        <f>IF(I304="Current",VLOOKUP(A304,Employers!$O$4:$R$203,2,FALSE),"")</f>
        <v/>
      </c>
      <c r="L304" s="49" t="str">
        <f>IF(I304="Current",VLOOKUP(A304,Employers!$O$4:$R$203,3,FALSE), "")</f>
        <v/>
      </c>
      <c r="M304" s="53" t="str">
        <f>IF(I304="Current",VLOOKUP(A304,Employers!$O$4:$R$203,4,FALSE),"")</f>
        <v/>
      </c>
      <c r="N304" s="49"/>
      <c r="O304" s="54" t="str">
        <f>IF(ISNA(VLOOKUP(N304, Carriers!$A$2:$C$65, 2,FALSE)),"",(VLOOKUP(N304, Carriers!$A$2:$C$65, 2,FALSE)))</f>
        <v/>
      </c>
      <c r="P304" s="54" t="str">
        <f>IF(ISNA(VLOOKUP(O304, Carriers!$B$2:$D$65, 2,FALSE)),"",(VLOOKUP(O304, Carriers!$B$2:$D$65, 2,FALSE)))</f>
        <v/>
      </c>
      <c r="Q304" s="49"/>
      <c r="R304" s="49"/>
      <c r="S304" s="90"/>
      <c r="T304" s="90"/>
      <c r="U304" s="49"/>
      <c r="V304" s="77"/>
      <c r="W304" s="77"/>
      <c r="X304" s="77"/>
      <c r="Y304" s="77"/>
      <c r="Z304" s="77"/>
    </row>
    <row r="305" spans="1:26" x14ac:dyDescent="0.2">
      <c r="A305" s="86"/>
      <c r="B305" s="49"/>
      <c r="C305" s="57" t="str">
        <f>IF(B305="Self",VLOOKUP(A305,Employees!$T$4:$Y$203,2,FALSE),IF(B305="Spouse",VLOOKUP(A305,Dependents!$O$4:$U$203,3,FALSE),""))</f>
        <v/>
      </c>
      <c r="D305" s="57" t="str">
        <f>IF(B305="Self",VLOOKUP(A305,Employees!$T$4:$Y$203,3,FALSE),IF(B305="Spouse",VLOOKUP(A305,Dependents!$O$4:$U$203,4,FALSE),""))</f>
        <v/>
      </c>
      <c r="E305" s="57" t="str">
        <f>IF(B305="Self",VLOOKUP(A305,Employees!$T$4:$Y$203,4,FALSE),IF(B305="Spouse",VLOOKUP(A305,Dependents!$O$4:$U$203,5,FALSE),""))</f>
        <v/>
      </c>
      <c r="F305" s="57" t="str">
        <f>IF(B305="Self",VLOOKUP(A305,Employees!$T$4:$Y$203,5,FALSE),IF(B305="Spouse",VLOOKUP(A305,Dependents!$O$4:$U$203,6,FALSE),""))</f>
        <v/>
      </c>
      <c r="G305" s="104" t="str">
        <f>IF(B305="Self",VLOOKUP(A305,Employees!$T$4:$Y$203,6,FALSE),IF(B305="Spouse",VLOOKUP(A305,Dependents!$O$4:$U$203,7,FALSE),""))</f>
        <v/>
      </c>
      <c r="H305" s="77"/>
      <c r="I305" s="77"/>
      <c r="J305" s="49" t="str">
        <f t="shared" si="5"/>
        <v/>
      </c>
      <c r="K305" s="77" t="str">
        <f>IF(I305="Current",VLOOKUP(A305,Employers!$O$4:$R$203,2,FALSE),"")</f>
        <v/>
      </c>
      <c r="L305" s="49" t="str">
        <f>IF(I305="Current",VLOOKUP(A305,Employers!$O$4:$R$203,3,FALSE), "")</f>
        <v/>
      </c>
      <c r="M305" s="53" t="str">
        <f>IF(I305="Current",VLOOKUP(A305,Employers!$O$4:$R$203,4,FALSE),"")</f>
        <v/>
      </c>
      <c r="N305" s="49"/>
      <c r="O305" s="54" t="str">
        <f>IF(ISNA(VLOOKUP(N305, Carriers!$A$2:$C$65, 2,FALSE)),"",(VLOOKUP(N305, Carriers!$A$2:$C$65, 2,FALSE)))</f>
        <v/>
      </c>
      <c r="P305" s="54" t="str">
        <f>IF(ISNA(VLOOKUP(O305, Carriers!$B$2:$D$65, 2,FALSE)),"",(VLOOKUP(O305, Carriers!$B$2:$D$65, 2,FALSE)))</f>
        <v/>
      </c>
      <c r="Q305" s="49"/>
      <c r="R305" s="49"/>
      <c r="S305" s="90"/>
      <c r="T305" s="90"/>
      <c r="U305" s="49"/>
      <c r="V305" s="77"/>
      <c r="W305" s="77"/>
      <c r="X305" s="77"/>
      <c r="Y305" s="77"/>
      <c r="Z305" s="77"/>
    </row>
    <row r="306" spans="1:26" x14ac:dyDescent="0.2">
      <c r="A306" s="86"/>
      <c r="B306" s="49"/>
      <c r="C306" s="57" t="str">
        <f>IF(B306="Self",VLOOKUP(A306,Employees!$T$4:$Y$203,2,FALSE),IF(B306="Spouse",VLOOKUP(A306,Dependents!$O$4:$U$203,3,FALSE),""))</f>
        <v/>
      </c>
      <c r="D306" s="57" t="str">
        <f>IF(B306="Self",VLOOKUP(A306,Employees!$T$4:$Y$203,3,FALSE),IF(B306="Spouse",VLOOKUP(A306,Dependents!$O$4:$U$203,4,FALSE),""))</f>
        <v/>
      </c>
      <c r="E306" s="57" t="str">
        <f>IF(B306="Self",VLOOKUP(A306,Employees!$T$4:$Y$203,4,FALSE),IF(B306="Spouse",VLOOKUP(A306,Dependents!$O$4:$U$203,5,FALSE),""))</f>
        <v/>
      </c>
      <c r="F306" s="57" t="str">
        <f>IF(B306="Self",VLOOKUP(A306,Employees!$T$4:$Y$203,5,FALSE),IF(B306="Spouse",VLOOKUP(A306,Dependents!$O$4:$U$203,6,FALSE),""))</f>
        <v/>
      </c>
      <c r="G306" s="104" t="str">
        <f>IF(B306="Self",VLOOKUP(A306,Employees!$T$4:$Y$203,6,FALSE),IF(B306="Spouse",VLOOKUP(A306,Dependents!$O$4:$U$203,7,FALSE),""))</f>
        <v/>
      </c>
      <c r="H306" s="77"/>
      <c r="I306" s="77"/>
      <c r="J306" s="49" t="str">
        <f t="shared" si="5"/>
        <v/>
      </c>
      <c r="K306" s="77" t="str">
        <f>IF(I306="Current",VLOOKUP(A306,Employers!$O$4:$R$203,2,FALSE),"")</f>
        <v/>
      </c>
      <c r="L306" s="49" t="str">
        <f>IF(I306="Current",VLOOKUP(A306,Employers!$O$4:$R$203,3,FALSE), "")</f>
        <v/>
      </c>
      <c r="M306" s="53" t="str">
        <f>IF(I306="Current",VLOOKUP(A306,Employers!$O$4:$R$203,4,FALSE),"")</f>
        <v/>
      </c>
      <c r="N306" s="49"/>
      <c r="O306" s="54" t="str">
        <f>IF(ISNA(VLOOKUP(N306, Carriers!$A$2:$C$65, 2,FALSE)),"",(VLOOKUP(N306, Carriers!$A$2:$C$65, 2,FALSE)))</f>
        <v/>
      </c>
      <c r="P306" s="54" t="str">
        <f>IF(ISNA(VLOOKUP(O306, Carriers!$B$2:$D$65, 2,FALSE)),"",(VLOOKUP(O306, Carriers!$B$2:$D$65, 2,FALSE)))</f>
        <v/>
      </c>
      <c r="Q306" s="49"/>
      <c r="R306" s="49"/>
      <c r="S306" s="90"/>
      <c r="T306" s="90"/>
      <c r="U306" s="49"/>
      <c r="V306" s="77"/>
      <c r="W306" s="77"/>
      <c r="X306" s="77"/>
      <c r="Y306" s="77"/>
      <c r="Z306" s="77"/>
    </row>
    <row r="307" spans="1:26" x14ac:dyDescent="0.2">
      <c r="A307" s="86"/>
      <c r="B307" s="49"/>
      <c r="C307" s="57" t="str">
        <f>IF(B307="Self",VLOOKUP(A307,Employees!$T$4:$Y$203,2,FALSE),IF(B307="Spouse",VLOOKUP(A307,Dependents!$O$4:$U$203,3,FALSE),""))</f>
        <v/>
      </c>
      <c r="D307" s="57" t="str">
        <f>IF(B307="Self",VLOOKUP(A307,Employees!$T$4:$Y$203,3,FALSE),IF(B307="Spouse",VLOOKUP(A307,Dependents!$O$4:$U$203,4,FALSE),""))</f>
        <v/>
      </c>
      <c r="E307" s="57" t="str">
        <f>IF(B307="Self",VLOOKUP(A307,Employees!$T$4:$Y$203,4,FALSE),IF(B307="Spouse",VLOOKUP(A307,Dependents!$O$4:$U$203,5,FALSE),""))</f>
        <v/>
      </c>
      <c r="F307" s="57" t="str">
        <f>IF(B307="Self",VLOOKUP(A307,Employees!$T$4:$Y$203,5,FALSE),IF(B307="Spouse",VLOOKUP(A307,Dependents!$O$4:$U$203,6,FALSE),""))</f>
        <v/>
      </c>
      <c r="G307" s="104" t="str">
        <f>IF(B307="Self",VLOOKUP(A307,Employees!$T$4:$Y$203,6,FALSE),IF(B307="Spouse",VLOOKUP(A307,Dependents!$O$4:$U$203,7,FALSE),""))</f>
        <v/>
      </c>
      <c r="H307" s="77"/>
      <c r="I307" s="77"/>
      <c r="J307" s="49" t="str">
        <f t="shared" si="5"/>
        <v/>
      </c>
      <c r="K307" s="77" t="str">
        <f>IF(I307="Current",VLOOKUP(A307,Employers!$O$4:$R$203,2,FALSE),"")</f>
        <v/>
      </c>
      <c r="L307" s="49" t="str">
        <f>IF(I307="Current",VLOOKUP(A307,Employers!$O$4:$R$203,3,FALSE), "")</f>
        <v/>
      </c>
      <c r="M307" s="53" t="str">
        <f>IF(I307="Current",VLOOKUP(A307,Employers!$O$4:$R$203,4,FALSE),"")</f>
        <v/>
      </c>
      <c r="N307" s="49"/>
      <c r="O307" s="54" t="str">
        <f>IF(ISNA(VLOOKUP(N307, Carriers!$A$2:$C$65, 2,FALSE)),"",(VLOOKUP(N307, Carriers!$A$2:$C$65, 2,FALSE)))</f>
        <v/>
      </c>
      <c r="P307" s="54" t="str">
        <f>IF(ISNA(VLOOKUP(O307, Carriers!$B$2:$D$65, 2,FALSE)),"",(VLOOKUP(O307, Carriers!$B$2:$D$65, 2,FALSE)))</f>
        <v/>
      </c>
      <c r="Q307" s="49"/>
      <c r="R307" s="49"/>
      <c r="S307" s="90"/>
      <c r="T307" s="90"/>
      <c r="U307" s="49"/>
      <c r="V307" s="77"/>
      <c r="W307" s="77"/>
      <c r="X307" s="77"/>
      <c r="Y307" s="77"/>
      <c r="Z307" s="77"/>
    </row>
    <row r="308" spans="1:26" x14ac:dyDescent="0.2">
      <c r="A308" s="86"/>
      <c r="B308" s="49"/>
      <c r="C308" s="57" t="str">
        <f>IF(B308="Self",VLOOKUP(A308,Employees!$T$4:$Y$203,2,FALSE),IF(B308="Spouse",VLOOKUP(A308,Dependents!$O$4:$U$203,3,FALSE),""))</f>
        <v/>
      </c>
      <c r="D308" s="57" t="str">
        <f>IF(B308="Self",VLOOKUP(A308,Employees!$T$4:$Y$203,3,FALSE),IF(B308="Spouse",VLOOKUP(A308,Dependents!$O$4:$U$203,4,FALSE),""))</f>
        <v/>
      </c>
      <c r="E308" s="57" t="str">
        <f>IF(B308="Self",VLOOKUP(A308,Employees!$T$4:$Y$203,4,FALSE),IF(B308="Spouse",VLOOKUP(A308,Dependents!$O$4:$U$203,5,FALSE),""))</f>
        <v/>
      </c>
      <c r="F308" s="57" t="str">
        <f>IF(B308="Self",VLOOKUP(A308,Employees!$T$4:$Y$203,5,FALSE),IF(B308="Spouse",VLOOKUP(A308,Dependents!$O$4:$U$203,6,FALSE),""))</f>
        <v/>
      </c>
      <c r="G308" s="104" t="str">
        <f>IF(B308="Self",VLOOKUP(A308,Employees!$T$4:$Y$203,6,FALSE),IF(B308="Spouse",VLOOKUP(A308,Dependents!$O$4:$U$203,7,FALSE),""))</f>
        <v/>
      </c>
      <c r="H308" s="77"/>
      <c r="I308" s="77"/>
      <c r="J308" s="49" t="str">
        <f t="shared" si="5"/>
        <v/>
      </c>
      <c r="K308" s="77" t="str">
        <f>IF(I308="Current",VLOOKUP(A308,Employers!$O$4:$R$203,2,FALSE),"")</f>
        <v/>
      </c>
      <c r="L308" s="49" t="str">
        <f>IF(I308="Current",VLOOKUP(A308,Employers!$O$4:$R$203,3,FALSE), "")</f>
        <v/>
      </c>
      <c r="M308" s="53" t="str">
        <f>IF(I308="Current",VLOOKUP(A308,Employers!$O$4:$R$203,4,FALSE),"")</f>
        <v/>
      </c>
      <c r="N308" s="49"/>
      <c r="O308" s="54" t="str">
        <f>IF(ISNA(VLOOKUP(N308, Carriers!$A$2:$C$65, 2,FALSE)),"",(VLOOKUP(N308, Carriers!$A$2:$C$65, 2,FALSE)))</f>
        <v/>
      </c>
      <c r="P308" s="54" t="str">
        <f>IF(ISNA(VLOOKUP(O308, Carriers!$B$2:$D$65, 2,FALSE)),"",(VLOOKUP(O308, Carriers!$B$2:$D$65, 2,FALSE)))</f>
        <v/>
      </c>
      <c r="Q308" s="49"/>
      <c r="R308" s="49"/>
      <c r="S308" s="90"/>
      <c r="T308" s="90"/>
      <c r="U308" s="49"/>
      <c r="V308" s="77"/>
      <c r="W308" s="77"/>
      <c r="X308" s="77"/>
      <c r="Y308" s="77"/>
      <c r="Z308" s="77"/>
    </row>
    <row r="309" spans="1:26" x14ac:dyDescent="0.2">
      <c r="A309" s="87"/>
      <c r="B309" s="81"/>
      <c r="C309" s="81" t="str">
        <f>IF(B309="Self",VLOOKUP(A309,Employees!$T$4:$Y$203,2,FALSE),IF(B309="Spouse",VLOOKUP(A309,Dependents!$O$4:$U$203,3,FALSE),""))</f>
        <v/>
      </c>
      <c r="D309" s="81" t="str">
        <f>IF(B309="Self",VLOOKUP(A309,Employees!$T$4:$Y$203,3,FALSE),IF(B309="Spouse",VLOOKUP(A309,Dependents!$O$4:$U$203,4,FALSE),""))</f>
        <v/>
      </c>
      <c r="E309" s="81" t="str">
        <f>IF(B309="Self",VLOOKUP(A309,Employees!$T$4:$Y$203,4,FALSE),IF(B309="Spouse",VLOOKUP(A309,Dependents!$O$4:$U$203,5,FALSE),""))</f>
        <v/>
      </c>
      <c r="F309" s="81" t="str">
        <f>IF(B309="Self",VLOOKUP(A309,Employees!$T$4:$Y$203,5,FALSE),IF(B309="Spouse",VLOOKUP(A309,Dependents!$O$4:$U$203,6,FALSE),""))</f>
        <v/>
      </c>
      <c r="G309" s="61" t="str">
        <f>IF(B309="Self",VLOOKUP(A309,Employees!$T$4:$Y$203,6,FALSE),IF(B309="Spouse",VLOOKUP(A309,Dependents!$O$4:$U$203,7,FALSE),""))</f>
        <v/>
      </c>
      <c r="H309" s="81"/>
      <c r="I309" s="101"/>
      <c r="J309" s="101" t="str">
        <f t="shared" si="5"/>
        <v/>
      </c>
      <c r="K309" s="101" t="str">
        <f>IF(I309="Current",VLOOKUP(A309,Employers!$O$4:$R$203,2,FALSE),"")</f>
        <v/>
      </c>
      <c r="L309" s="60" t="str">
        <f>IF(I309="Current",VLOOKUP(A309,Employers!$O$4:$R$203,3,FALSE), "")</f>
        <v/>
      </c>
      <c r="M309" s="64" t="str">
        <f>IF(I309="Current",VLOOKUP(A309,Employers!$O$4:$R$203,4,FALSE),"")</f>
        <v/>
      </c>
      <c r="N309" s="81"/>
      <c r="O309" s="81" t="str">
        <f>IF(ISNA(VLOOKUP(N309, Carriers!$A$2:$C$65, 2,FALSE)),"",(VLOOKUP(N309, Carriers!$A$2:$C$65, 2,FALSE)))</f>
        <v/>
      </c>
      <c r="P309" s="81" t="str">
        <f>IF(ISNA(VLOOKUP(O309, Carriers!$B$2:$D$65, 2,FALSE)),"",(VLOOKUP(O309, Carriers!$B$2:$D$65, 2,FALSE)))</f>
        <v/>
      </c>
      <c r="Q309" s="81"/>
      <c r="R309" s="91"/>
      <c r="S309" s="92"/>
      <c r="T309" s="92"/>
      <c r="U309" s="60"/>
      <c r="V309" s="81"/>
      <c r="W309" s="81"/>
      <c r="X309" s="81"/>
      <c r="Y309" s="81"/>
      <c r="Z309" s="81"/>
    </row>
    <row r="310" spans="1:26" x14ac:dyDescent="0.2">
      <c r="A310" s="87"/>
      <c r="B310" s="81"/>
      <c r="C310" s="81" t="str">
        <f>IF(B310="Self",VLOOKUP(A310,Employees!$T$4:$Y$203,2,FALSE),IF(B310="Spouse",VLOOKUP(A310,Dependents!$O$4:$U$203,3,FALSE),""))</f>
        <v/>
      </c>
      <c r="D310" s="81" t="str">
        <f>IF(B310="Self",VLOOKUP(A310,Employees!$T$4:$Y$203,3,FALSE),IF(B310="Spouse",VLOOKUP(A310,Dependents!$O$4:$U$203,4,FALSE),""))</f>
        <v/>
      </c>
      <c r="E310" s="81" t="str">
        <f>IF(B310="Self",VLOOKUP(A310,Employees!$T$4:$Y$203,4,FALSE),IF(B310="Spouse",VLOOKUP(A310,Dependents!$O$4:$U$203,5,FALSE),""))</f>
        <v/>
      </c>
      <c r="F310" s="81" t="str">
        <f>IF(B310="Self",VLOOKUP(A310,Employees!$T$4:$Y$203,5,FALSE),IF(B310="Spouse",VLOOKUP(A310,Dependents!$O$4:$U$203,6,FALSE),""))</f>
        <v/>
      </c>
      <c r="G310" s="61" t="str">
        <f>IF(B310="Self",VLOOKUP(A310,Employees!$T$4:$Y$203,6,FALSE),IF(B310="Spouse",VLOOKUP(A310,Dependents!$O$4:$U$203,7,FALSE),""))</f>
        <v/>
      </c>
      <c r="H310" s="81"/>
      <c r="I310" s="101"/>
      <c r="J310" s="101" t="str">
        <f t="shared" si="5"/>
        <v/>
      </c>
      <c r="K310" s="101" t="str">
        <f>IF(I310="Current",VLOOKUP(A310,Employers!$O$4:$R$203,2,FALSE),"")</f>
        <v/>
      </c>
      <c r="L310" s="60" t="str">
        <f>IF(I310="Current",VLOOKUP(A310,Employers!$O$4:$R$203,3,FALSE), "")</f>
        <v/>
      </c>
      <c r="M310" s="64" t="str">
        <f>IF(I310="Current",VLOOKUP(A310,Employers!$O$4:$R$203,4,FALSE),"")</f>
        <v/>
      </c>
      <c r="N310" s="81"/>
      <c r="O310" s="81" t="str">
        <f>IF(ISNA(VLOOKUP(N310, Carriers!$A$2:$C$65, 2,FALSE)),"",(VLOOKUP(N310, Carriers!$A$2:$C$65, 2,FALSE)))</f>
        <v/>
      </c>
      <c r="P310" s="81" t="str">
        <f>IF(ISNA(VLOOKUP(O310, Carriers!$B$2:$D$65, 2,FALSE)),"",(VLOOKUP(O310, Carriers!$B$2:$D$65, 2,FALSE)))</f>
        <v/>
      </c>
      <c r="Q310" s="81"/>
      <c r="R310" s="91"/>
      <c r="S310" s="92"/>
      <c r="T310" s="92"/>
      <c r="U310" s="60"/>
      <c r="V310" s="81"/>
      <c r="W310" s="81"/>
      <c r="X310" s="81"/>
      <c r="Y310" s="81"/>
      <c r="Z310" s="81"/>
    </row>
    <row r="311" spans="1:26" x14ac:dyDescent="0.2">
      <c r="A311" s="87"/>
      <c r="B311" s="81"/>
      <c r="C311" s="81" t="str">
        <f>IF(B311="Self",VLOOKUP(A311,Employees!$T$4:$Y$203,2,FALSE),IF(B311="Spouse",VLOOKUP(A311,Dependents!$O$4:$U$203,3,FALSE),""))</f>
        <v/>
      </c>
      <c r="D311" s="81" t="str">
        <f>IF(B311="Self",VLOOKUP(A311,Employees!$T$4:$Y$203,3,FALSE),IF(B311="Spouse",VLOOKUP(A311,Dependents!$O$4:$U$203,4,FALSE),""))</f>
        <v/>
      </c>
      <c r="E311" s="81" t="str">
        <f>IF(B311="Self",VLOOKUP(A311,Employees!$T$4:$Y$203,4,FALSE),IF(B311="Spouse",VLOOKUP(A311,Dependents!$O$4:$U$203,5,FALSE),""))</f>
        <v/>
      </c>
      <c r="F311" s="81" t="str">
        <f>IF(B311="Self",VLOOKUP(A311,Employees!$T$4:$Y$203,5,FALSE),IF(B311="Spouse",VLOOKUP(A311,Dependents!$O$4:$U$203,6,FALSE),""))</f>
        <v/>
      </c>
      <c r="G311" s="61" t="str">
        <f>IF(B311="Self",VLOOKUP(A311,Employees!$T$4:$Y$203,6,FALSE),IF(B311="Spouse",VLOOKUP(A311,Dependents!$O$4:$U$203,7,FALSE),""))</f>
        <v/>
      </c>
      <c r="H311" s="81"/>
      <c r="I311" s="101"/>
      <c r="J311" s="101" t="str">
        <f t="shared" si="5"/>
        <v/>
      </c>
      <c r="K311" s="101" t="str">
        <f>IF(I311="Current",VLOOKUP(A311,Employers!$O$4:$R$203,2,FALSE),"")</f>
        <v/>
      </c>
      <c r="L311" s="60" t="str">
        <f>IF(I311="Current",VLOOKUP(A311,Employers!$O$4:$R$203,3,FALSE), "")</f>
        <v/>
      </c>
      <c r="M311" s="64" t="str">
        <f>IF(I311="Current",VLOOKUP(A311,Employers!$O$4:$R$203,4,FALSE),"")</f>
        <v/>
      </c>
      <c r="N311" s="81"/>
      <c r="O311" s="81" t="str">
        <f>IF(ISNA(VLOOKUP(N311, Carriers!$A$2:$C$65, 2,FALSE)),"",(VLOOKUP(N311, Carriers!$A$2:$C$65, 2,FALSE)))</f>
        <v/>
      </c>
      <c r="P311" s="81" t="str">
        <f>IF(ISNA(VLOOKUP(O311, Carriers!$B$2:$D$65, 2,FALSE)),"",(VLOOKUP(O311, Carriers!$B$2:$D$65, 2,FALSE)))</f>
        <v/>
      </c>
      <c r="Q311" s="81"/>
      <c r="R311" s="91"/>
      <c r="S311" s="92"/>
      <c r="T311" s="92"/>
      <c r="U311" s="60"/>
      <c r="V311" s="81"/>
      <c r="W311" s="81"/>
      <c r="X311" s="81"/>
      <c r="Y311" s="81"/>
      <c r="Z311" s="81"/>
    </row>
    <row r="312" spans="1:26" x14ac:dyDescent="0.2">
      <c r="A312" s="87"/>
      <c r="B312" s="81"/>
      <c r="C312" s="81" t="str">
        <f>IF(B312="Self",VLOOKUP(A312,Employees!$T$4:$Y$203,2,FALSE),IF(B312="Spouse",VLOOKUP(A312,Dependents!$O$4:$U$203,3,FALSE),""))</f>
        <v/>
      </c>
      <c r="D312" s="81" t="str">
        <f>IF(B312="Self",VLOOKUP(A312,Employees!$T$4:$Y$203,3,FALSE),IF(B312="Spouse",VLOOKUP(A312,Dependents!$O$4:$U$203,4,FALSE),""))</f>
        <v/>
      </c>
      <c r="E312" s="81" t="str">
        <f>IF(B312="Self",VLOOKUP(A312,Employees!$T$4:$Y$203,4,FALSE),IF(B312="Spouse",VLOOKUP(A312,Dependents!$O$4:$U$203,5,FALSE),""))</f>
        <v/>
      </c>
      <c r="F312" s="81" t="str">
        <f>IF(B312="Self",VLOOKUP(A312,Employees!$T$4:$Y$203,5,FALSE),IF(B312="Spouse",VLOOKUP(A312,Dependents!$O$4:$U$203,6,FALSE),""))</f>
        <v/>
      </c>
      <c r="G312" s="61" t="str">
        <f>IF(B312="Self",VLOOKUP(A312,Employees!$T$4:$Y$203,6,FALSE),IF(B312="Spouse",VLOOKUP(A312,Dependents!$O$4:$U$203,7,FALSE),""))</f>
        <v/>
      </c>
      <c r="H312" s="81"/>
      <c r="I312" s="101"/>
      <c r="J312" s="101" t="str">
        <f t="shared" si="5"/>
        <v/>
      </c>
      <c r="K312" s="101" t="str">
        <f>IF(I312="Current",VLOOKUP(A312,Employers!$O$4:$R$203,2,FALSE),"")</f>
        <v/>
      </c>
      <c r="L312" s="60" t="str">
        <f>IF(I312="Current",VLOOKUP(A312,Employers!$O$4:$R$203,3,FALSE), "")</f>
        <v/>
      </c>
      <c r="M312" s="64" t="str">
        <f>IF(I312="Current",VLOOKUP(A312,Employers!$O$4:$R$203,4,FALSE),"")</f>
        <v/>
      </c>
      <c r="N312" s="81"/>
      <c r="O312" s="81" t="str">
        <f>IF(ISNA(VLOOKUP(N312, Carriers!$A$2:$C$65, 2,FALSE)),"",(VLOOKUP(N312, Carriers!$A$2:$C$65, 2,FALSE)))</f>
        <v/>
      </c>
      <c r="P312" s="81" t="str">
        <f>IF(ISNA(VLOOKUP(O312, Carriers!$B$2:$D$65, 2,FALSE)),"",(VLOOKUP(O312, Carriers!$B$2:$D$65, 2,FALSE)))</f>
        <v/>
      </c>
      <c r="Q312" s="81"/>
      <c r="R312" s="91"/>
      <c r="S312" s="92"/>
      <c r="T312" s="92"/>
      <c r="U312" s="60"/>
      <c r="V312" s="81"/>
      <c r="W312" s="81"/>
      <c r="X312" s="81"/>
      <c r="Y312" s="81"/>
      <c r="Z312" s="81"/>
    </row>
    <row r="313" spans="1:26" x14ac:dyDescent="0.2">
      <c r="A313" s="87"/>
      <c r="B313" s="81"/>
      <c r="C313" s="81" t="str">
        <f>IF(B313="Self",VLOOKUP(A313,Employees!$T$4:$Y$203,2,FALSE),IF(B313="Spouse",VLOOKUP(A313,Dependents!$O$4:$U$203,3,FALSE),""))</f>
        <v/>
      </c>
      <c r="D313" s="81" t="str">
        <f>IF(B313="Self",VLOOKUP(A313,Employees!$T$4:$Y$203,3,FALSE),IF(B313="Spouse",VLOOKUP(A313,Dependents!$O$4:$U$203,4,FALSE),""))</f>
        <v/>
      </c>
      <c r="E313" s="81" t="str">
        <f>IF(B313="Self",VLOOKUP(A313,Employees!$T$4:$Y$203,4,FALSE),IF(B313="Spouse",VLOOKUP(A313,Dependents!$O$4:$U$203,5,FALSE),""))</f>
        <v/>
      </c>
      <c r="F313" s="81" t="str">
        <f>IF(B313="Self",VLOOKUP(A313,Employees!$T$4:$Y$203,5,FALSE),IF(B313="Spouse",VLOOKUP(A313,Dependents!$O$4:$U$203,6,FALSE),""))</f>
        <v/>
      </c>
      <c r="G313" s="61" t="str">
        <f>IF(B313="Self",VLOOKUP(A313,Employees!$T$4:$Y$203,6,FALSE),IF(B313="Spouse",VLOOKUP(A313,Dependents!$O$4:$U$203,7,FALSE),""))</f>
        <v/>
      </c>
      <c r="H313" s="81"/>
      <c r="I313" s="101"/>
      <c r="J313" s="101" t="str">
        <f t="shared" si="5"/>
        <v/>
      </c>
      <c r="K313" s="101" t="str">
        <f>IF(I313="Current",VLOOKUP(A313,Employers!$O$4:$R$203,2,FALSE),"")</f>
        <v/>
      </c>
      <c r="L313" s="60" t="str">
        <f>IF(I313="Current",VLOOKUP(A313,Employers!$O$4:$R$203,3,FALSE), "")</f>
        <v/>
      </c>
      <c r="M313" s="64" t="str">
        <f>IF(I313="Current",VLOOKUP(A313,Employers!$O$4:$R$203,4,FALSE),"")</f>
        <v/>
      </c>
      <c r="N313" s="81"/>
      <c r="O313" s="81" t="str">
        <f>IF(ISNA(VLOOKUP(N313, Carriers!$A$2:$C$65, 2,FALSE)),"",(VLOOKUP(N313, Carriers!$A$2:$C$65, 2,FALSE)))</f>
        <v/>
      </c>
      <c r="P313" s="81" t="str">
        <f>IF(ISNA(VLOOKUP(O313, Carriers!$B$2:$D$65, 2,FALSE)),"",(VLOOKUP(O313, Carriers!$B$2:$D$65, 2,FALSE)))</f>
        <v/>
      </c>
      <c r="Q313" s="81"/>
      <c r="R313" s="91"/>
      <c r="S313" s="92"/>
      <c r="T313" s="92"/>
      <c r="U313" s="60"/>
      <c r="V313" s="81"/>
      <c r="W313" s="81"/>
      <c r="X313" s="81"/>
      <c r="Y313" s="81"/>
      <c r="Z313" s="81"/>
    </row>
    <row r="314" spans="1:26" x14ac:dyDescent="0.2">
      <c r="A314" s="86"/>
      <c r="B314" s="49"/>
      <c r="C314" s="57" t="str">
        <f>IF(B314="Self",VLOOKUP(A314,Employees!$T$4:$Y$203,2,FALSE),IF(B314="Spouse",VLOOKUP(A314,Dependents!$O$4:$U$203,3,FALSE),""))</f>
        <v/>
      </c>
      <c r="D314" s="57" t="str">
        <f>IF(B314="Self",VLOOKUP(A314,Employees!$T$4:$Y$203,3,FALSE),IF(B314="Spouse",VLOOKUP(A314,Dependents!$O$4:$U$203,4,FALSE),""))</f>
        <v/>
      </c>
      <c r="E314" s="57" t="str">
        <f>IF(B314="Self",VLOOKUP(A314,Employees!$T$4:$Y$203,4,FALSE),IF(B314="Spouse",VLOOKUP(A314,Dependents!$O$4:$U$203,5,FALSE),""))</f>
        <v/>
      </c>
      <c r="F314" s="57" t="str">
        <f>IF(B314="Self",VLOOKUP(A314,Employees!$T$4:$Y$203,5,FALSE),IF(B314="Spouse",VLOOKUP(A314,Dependents!$O$4:$U$203,6,FALSE),""))</f>
        <v/>
      </c>
      <c r="G314" s="104" t="str">
        <f>IF(B314="Self",VLOOKUP(A314,Employees!$T$4:$Y$203,6,FALSE),IF(B314="Spouse",VLOOKUP(A314,Dependents!$O$4:$U$203,7,FALSE),""))</f>
        <v/>
      </c>
      <c r="H314" s="77"/>
      <c r="I314" s="102"/>
      <c r="J314" s="103" t="str">
        <f t="shared" si="5"/>
        <v/>
      </c>
      <c r="K314" s="102" t="str">
        <f>IF(I314="Current",VLOOKUP(A314,Employers!$O$4:$R$203,2,FALSE),"")</f>
        <v/>
      </c>
      <c r="L314" s="49" t="str">
        <f>IF(I314="Current",VLOOKUP(A314,Employers!$O$4:$R$203,3,FALSE), "")</f>
        <v/>
      </c>
      <c r="M314" s="53" t="str">
        <f>IF(I314="Current",VLOOKUP(A314,Employers!$O$4:$R$203,4,FALSE),"")</f>
        <v/>
      </c>
      <c r="N314" s="49"/>
      <c r="O314" s="54" t="str">
        <f>IF(ISNA(VLOOKUP(N314, Carriers!$A$2:$C$65, 2,FALSE)),"",(VLOOKUP(N314, Carriers!$A$2:$C$65, 2,FALSE)))</f>
        <v/>
      </c>
      <c r="P314" s="54" t="str">
        <f>IF(ISNA(VLOOKUP(O314, Carriers!$B$2:$D$65, 2,FALSE)),"",(VLOOKUP(O314, Carriers!$B$2:$D$65, 2,FALSE)))</f>
        <v/>
      </c>
      <c r="Q314" s="49"/>
      <c r="R314" s="49"/>
      <c r="S314" s="90"/>
      <c r="T314" s="90"/>
      <c r="U314" s="49"/>
      <c r="V314" s="77"/>
      <c r="W314" s="77"/>
      <c r="X314" s="77"/>
      <c r="Y314" s="77"/>
      <c r="Z314" s="77"/>
    </row>
    <row r="315" spans="1:26" x14ac:dyDescent="0.2">
      <c r="A315" s="86"/>
      <c r="B315" s="49"/>
      <c r="C315" s="57" t="str">
        <f>IF(B315="Self",VLOOKUP(A315,Employees!$T$4:$Y$203,2,FALSE),IF(B315="Spouse",VLOOKUP(A315,Dependents!$O$4:$U$203,3,FALSE),""))</f>
        <v/>
      </c>
      <c r="D315" s="57" t="str">
        <f>IF(B315="Self",VLOOKUP(A315,Employees!$T$4:$Y$203,3,FALSE),IF(B315="Spouse",VLOOKUP(A315,Dependents!$O$4:$U$203,4,FALSE),""))</f>
        <v/>
      </c>
      <c r="E315" s="57" t="str">
        <f>IF(B315="Self",VLOOKUP(A315,Employees!$T$4:$Y$203,4,FALSE),IF(B315="Spouse",VLOOKUP(A315,Dependents!$O$4:$U$203,5,FALSE),""))</f>
        <v/>
      </c>
      <c r="F315" s="57" t="str">
        <f>IF(B315="Self",VLOOKUP(A315,Employees!$T$4:$Y$203,5,FALSE),IF(B315="Spouse",VLOOKUP(A315,Dependents!$O$4:$U$203,6,FALSE),""))</f>
        <v/>
      </c>
      <c r="G315" s="104" t="str">
        <f>IF(B315="Self",VLOOKUP(A315,Employees!$T$4:$Y$203,6,FALSE),IF(B315="Spouse",VLOOKUP(A315,Dependents!$O$4:$U$203,7,FALSE),""))</f>
        <v/>
      </c>
      <c r="H315" s="77"/>
      <c r="I315" s="77"/>
      <c r="J315" s="49" t="str">
        <f t="shared" si="5"/>
        <v/>
      </c>
      <c r="K315" s="77" t="str">
        <f>IF(I315="Current",VLOOKUP(A315,Employers!$O$4:$R$203,2,FALSE),"")</f>
        <v/>
      </c>
      <c r="L315" s="49" t="str">
        <f>IF(I315="Current",VLOOKUP(A315,Employers!$O$4:$R$203,3,FALSE), "")</f>
        <v/>
      </c>
      <c r="M315" s="53" t="str">
        <f>IF(I315="Current",VLOOKUP(A315,Employers!$O$4:$R$203,4,FALSE),"")</f>
        <v/>
      </c>
      <c r="N315" s="49"/>
      <c r="O315" s="54" t="str">
        <f>IF(ISNA(VLOOKUP(N315, Carriers!$A$2:$C$65, 2,FALSE)),"",(VLOOKUP(N315, Carriers!$A$2:$C$65, 2,FALSE)))</f>
        <v/>
      </c>
      <c r="P315" s="54" t="str">
        <f>IF(ISNA(VLOOKUP(O315, Carriers!$B$2:$D$65, 2,FALSE)),"",(VLOOKUP(O315, Carriers!$B$2:$D$65, 2,FALSE)))</f>
        <v/>
      </c>
      <c r="Q315" s="49"/>
      <c r="R315" s="49"/>
      <c r="S315" s="90"/>
      <c r="T315" s="90"/>
      <c r="U315" s="49"/>
      <c r="V315" s="77"/>
      <c r="W315" s="77"/>
      <c r="X315" s="77"/>
      <c r="Y315" s="77"/>
      <c r="Z315" s="77"/>
    </row>
    <row r="316" spans="1:26" x14ac:dyDescent="0.2">
      <c r="A316" s="86"/>
      <c r="B316" s="49"/>
      <c r="C316" s="57" t="str">
        <f>IF(B316="Self",VLOOKUP(A316,Employees!$T$4:$Y$203,2,FALSE),IF(B316="Spouse",VLOOKUP(A316,Dependents!$O$4:$U$203,3,FALSE),""))</f>
        <v/>
      </c>
      <c r="D316" s="57" t="str">
        <f>IF(B316="Self",VLOOKUP(A316,Employees!$T$4:$Y$203,3,FALSE),IF(B316="Spouse",VLOOKUP(A316,Dependents!$O$4:$U$203,4,FALSE),""))</f>
        <v/>
      </c>
      <c r="E316" s="57" t="str">
        <f>IF(B316="Self",VLOOKUP(A316,Employees!$T$4:$Y$203,4,FALSE),IF(B316="Spouse",VLOOKUP(A316,Dependents!$O$4:$U$203,5,FALSE),""))</f>
        <v/>
      </c>
      <c r="F316" s="57" t="str">
        <f>IF(B316="Self",VLOOKUP(A316,Employees!$T$4:$Y$203,5,FALSE),IF(B316="Spouse",VLOOKUP(A316,Dependents!$O$4:$U$203,6,FALSE),""))</f>
        <v/>
      </c>
      <c r="G316" s="104" t="str">
        <f>IF(B316="Self",VLOOKUP(A316,Employees!$T$4:$Y$203,6,FALSE),IF(B316="Spouse",VLOOKUP(A316,Dependents!$O$4:$U$203,7,FALSE),""))</f>
        <v/>
      </c>
      <c r="H316" s="77"/>
      <c r="I316" s="77"/>
      <c r="J316" s="49" t="str">
        <f t="shared" si="5"/>
        <v/>
      </c>
      <c r="K316" s="77" t="str">
        <f>IF(I316="Current",VLOOKUP(A316,Employers!$O$4:$R$203,2,FALSE),"")</f>
        <v/>
      </c>
      <c r="L316" s="49" t="str">
        <f>IF(I316="Current",VLOOKUP(A316,Employers!$O$4:$R$203,3,FALSE), "")</f>
        <v/>
      </c>
      <c r="M316" s="53" t="str">
        <f>IF(I316="Current",VLOOKUP(A316,Employers!$O$4:$R$203,4,FALSE),"")</f>
        <v/>
      </c>
      <c r="N316" s="49"/>
      <c r="O316" s="54" t="str">
        <f>IF(ISNA(VLOOKUP(N316, Carriers!$A$2:$C$65, 2,FALSE)),"",(VLOOKUP(N316, Carriers!$A$2:$C$65, 2,FALSE)))</f>
        <v/>
      </c>
      <c r="P316" s="54" t="str">
        <f>IF(ISNA(VLOOKUP(O316, Carriers!$B$2:$D$65, 2,FALSE)),"",(VLOOKUP(O316, Carriers!$B$2:$D$65, 2,FALSE)))</f>
        <v/>
      </c>
      <c r="Q316" s="49"/>
      <c r="R316" s="49"/>
      <c r="S316" s="90"/>
      <c r="T316" s="90"/>
      <c r="U316" s="49"/>
      <c r="V316" s="77"/>
      <c r="W316" s="77"/>
      <c r="X316" s="77"/>
      <c r="Y316" s="77"/>
      <c r="Z316" s="77"/>
    </row>
    <row r="317" spans="1:26" x14ac:dyDescent="0.2">
      <c r="A317" s="86"/>
      <c r="B317" s="49"/>
      <c r="C317" s="57" t="str">
        <f>IF(B317="Self",VLOOKUP(A317,Employees!$T$4:$Y$203,2,FALSE),IF(B317="Spouse",VLOOKUP(A317,Dependents!$O$4:$U$203,3,FALSE),""))</f>
        <v/>
      </c>
      <c r="D317" s="57" t="str">
        <f>IF(B317="Self",VLOOKUP(A317,Employees!$T$4:$Y$203,3,FALSE),IF(B317="Spouse",VLOOKUP(A317,Dependents!$O$4:$U$203,4,FALSE),""))</f>
        <v/>
      </c>
      <c r="E317" s="57" t="str">
        <f>IF(B317="Self",VLOOKUP(A317,Employees!$T$4:$Y$203,4,FALSE),IF(B317="Spouse",VLOOKUP(A317,Dependents!$O$4:$U$203,5,FALSE),""))</f>
        <v/>
      </c>
      <c r="F317" s="57" t="str">
        <f>IF(B317="Self",VLOOKUP(A317,Employees!$T$4:$Y$203,5,FALSE),IF(B317="Spouse",VLOOKUP(A317,Dependents!$O$4:$U$203,6,FALSE),""))</f>
        <v/>
      </c>
      <c r="G317" s="104" t="str">
        <f>IF(B317="Self",VLOOKUP(A317,Employees!$T$4:$Y$203,6,FALSE),IF(B317="Spouse",VLOOKUP(A317,Dependents!$O$4:$U$203,7,FALSE),""))</f>
        <v/>
      </c>
      <c r="H317" s="77"/>
      <c r="I317" s="77"/>
      <c r="J317" s="49" t="str">
        <f t="shared" si="5"/>
        <v/>
      </c>
      <c r="K317" s="77" t="str">
        <f>IF(I317="Current",VLOOKUP(A317,Employers!$O$4:$R$203,2,FALSE),"")</f>
        <v/>
      </c>
      <c r="L317" s="49" t="str">
        <f>IF(I317="Current",VLOOKUP(A317,Employers!$O$4:$R$203,3,FALSE), "")</f>
        <v/>
      </c>
      <c r="M317" s="53" t="str">
        <f>IF(I317="Current",VLOOKUP(A317,Employers!$O$4:$R$203,4,FALSE),"")</f>
        <v/>
      </c>
      <c r="N317" s="49"/>
      <c r="O317" s="54" t="str">
        <f>IF(ISNA(VLOOKUP(N317, Carriers!$A$2:$C$65, 2,FALSE)),"",(VLOOKUP(N317, Carriers!$A$2:$C$65, 2,FALSE)))</f>
        <v/>
      </c>
      <c r="P317" s="54" t="str">
        <f>IF(ISNA(VLOOKUP(O317, Carriers!$B$2:$D$65, 2,FALSE)),"",(VLOOKUP(O317, Carriers!$B$2:$D$65, 2,FALSE)))</f>
        <v/>
      </c>
      <c r="Q317" s="49"/>
      <c r="R317" s="49"/>
      <c r="S317" s="90"/>
      <c r="T317" s="90"/>
      <c r="U317" s="49"/>
      <c r="V317" s="77"/>
      <c r="W317" s="77"/>
      <c r="X317" s="77"/>
      <c r="Y317" s="77"/>
      <c r="Z317" s="77"/>
    </row>
    <row r="318" spans="1:26" x14ac:dyDescent="0.2">
      <c r="A318" s="86"/>
      <c r="B318" s="49"/>
      <c r="C318" s="57" t="str">
        <f>IF(B318="Self",VLOOKUP(A318,Employees!$T$4:$Y$203,2,FALSE),IF(B318="Spouse",VLOOKUP(A318,Dependents!$O$4:$U$203,3,FALSE),""))</f>
        <v/>
      </c>
      <c r="D318" s="57" t="str">
        <f>IF(B318="Self",VLOOKUP(A318,Employees!$T$4:$Y$203,3,FALSE),IF(B318="Spouse",VLOOKUP(A318,Dependents!$O$4:$U$203,4,FALSE),""))</f>
        <v/>
      </c>
      <c r="E318" s="57" t="str">
        <f>IF(B318="Self",VLOOKUP(A318,Employees!$T$4:$Y$203,4,FALSE),IF(B318="Spouse",VLOOKUP(A318,Dependents!$O$4:$U$203,5,FALSE),""))</f>
        <v/>
      </c>
      <c r="F318" s="57" t="str">
        <f>IF(B318="Self",VLOOKUP(A318,Employees!$T$4:$Y$203,5,FALSE),IF(B318="Spouse",VLOOKUP(A318,Dependents!$O$4:$U$203,6,FALSE),""))</f>
        <v/>
      </c>
      <c r="G318" s="104" t="str">
        <f>IF(B318="Self",VLOOKUP(A318,Employees!$T$4:$Y$203,6,FALSE),IF(B318="Spouse",VLOOKUP(A318,Dependents!$O$4:$U$203,7,FALSE),""))</f>
        <v/>
      </c>
      <c r="H318" s="77"/>
      <c r="I318" s="77"/>
      <c r="J318" s="49" t="str">
        <f t="shared" si="5"/>
        <v/>
      </c>
      <c r="K318" s="77" t="str">
        <f>IF(I318="Current",VLOOKUP(A318,Employers!$O$4:$R$203,2,FALSE),"")</f>
        <v/>
      </c>
      <c r="L318" s="49" t="str">
        <f>IF(I318="Current",VLOOKUP(A318,Employers!$O$4:$R$203,3,FALSE), "")</f>
        <v/>
      </c>
      <c r="M318" s="53" t="str">
        <f>IF(I318="Current",VLOOKUP(A318,Employers!$O$4:$R$203,4,FALSE),"")</f>
        <v/>
      </c>
      <c r="N318" s="49"/>
      <c r="O318" s="54" t="str">
        <f>IF(ISNA(VLOOKUP(N318, Carriers!$A$2:$C$65, 2,FALSE)),"",(VLOOKUP(N318, Carriers!$A$2:$C$65, 2,FALSE)))</f>
        <v/>
      </c>
      <c r="P318" s="54" t="str">
        <f>IF(ISNA(VLOOKUP(O318, Carriers!$B$2:$D$65, 2,FALSE)),"",(VLOOKUP(O318, Carriers!$B$2:$D$65, 2,FALSE)))</f>
        <v/>
      </c>
      <c r="Q318" s="49"/>
      <c r="R318" s="49"/>
      <c r="S318" s="90"/>
      <c r="T318" s="90"/>
      <c r="U318" s="49"/>
      <c r="V318" s="77"/>
      <c r="W318" s="77"/>
      <c r="X318" s="77"/>
      <c r="Y318" s="77"/>
      <c r="Z318" s="77"/>
    </row>
    <row r="319" spans="1:26" x14ac:dyDescent="0.2">
      <c r="A319" s="87"/>
      <c r="B319" s="81"/>
      <c r="C319" s="81" t="str">
        <f>IF(B319="Self",VLOOKUP(A319,Employees!$T$4:$Y$203,2,FALSE),IF(B319="Spouse",VLOOKUP(A319,Dependents!$O$4:$U$203,3,FALSE),""))</f>
        <v/>
      </c>
      <c r="D319" s="81" t="str">
        <f>IF(B319="Self",VLOOKUP(A319,Employees!$T$4:$Y$203,3,FALSE),IF(B319="Spouse",VLOOKUP(A319,Dependents!$O$4:$U$203,4,FALSE),""))</f>
        <v/>
      </c>
      <c r="E319" s="81" t="str">
        <f>IF(B319="Self",VLOOKUP(A319,Employees!$T$4:$Y$203,4,FALSE),IF(B319="Spouse",VLOOKUP(A319,Dependents!$O$4:$U$203,5,FALSE),""))</f>
        <v/>
      </c>
      <c r="F319" s="81" t="str">
        <f>IF(B319="Self",VLOOKUP(A319,Employees!$T$4:$Y$203,5,FALSE),IF(B319="Spouse",VLOOKUP(A319,Dependents!$O$4:$U$203,6,FALSE),""))</f>
        <v/>
      </c>
      <c r="G319" s="61" t="str">
        <f>IF(B319="Self",VLOOKUP(A319,Employees!$T$4:$Y$203,6,FALSE),IF(B319="Spouse",VLOOKUP(A319,Dependents!$O$4:$U$203,7,FALSE),""))</f>
        <v/>
      </c>
      <c r="H319" s="81"/>
      <c r="I319" s="101"/>
      <c r="J319" s="101" t="str">
        <f t="shared" si="5"/>
        <v/>
      </c>
      <c r="K319" s="101" t="str">
        <f>IF(I319="Current",VLOOKUP(A319,Employers!$O$4:$R$203,2,FALSE),"")</f>
        <v/>
      </c>
      <c r="L319" s="60" t="str">
        <f>IF(I319="Current",VLOOKUP(A319,Employers!$O$4:$R$203,3,FALSE), "")</f>
        <v/>
      </c>
      <c r="M319" s="64" t="str">
        <f>IF(I319="Current",VLOOKUP(A319,Employers!$O$4:$R$203,4,FALSE),"")</f>
        <v/>
      </c>
      <c r="N319" s="81"/>
      <c r="O319" s="81" t="str">
        <f>IF(ISNA(VLOOKUP(N319, Carriers!$A$2:$C$65, 2,FALSE)),"",(VLOOKUP(N319, Carriers!$A$2:$C$65, 2,FALSE)))</f>
        <v/>
      </c>
      <c r="P319" s="81" t="str">
        <f>IF(ISNA(VLOOKUP(O319, Carriers!$B$2:$D$65, 2,FALSE)),"",(VLOOKUP(O319, Carriers!$B$2:$D$65, 2,FALSE)))</f>
        <v/>
      </c>
      <c r="Q319" s="81"/>
      <c r="R319" s="91"/>
      <c r="S319" s="92"/>
      <c r="T319" s="92"/>
      <c r="U319" s="60"/>
      <c r="V319" s="81"/>
      <c r="W319" s="81"/>
      <c r="X319" s="81"/>
      <c r="Y319" s="81"/>
      <c r="Z319" s="81"/>
    </row>
    <row r="320" spans="1:26" x14ac:dyDescent="0.2">
      <c r="A320" s="87"/>
      <c r="B320" s="81"/>
      <c r="C320" s="81" t="str">
        <f>IF(B320="Self",VLOOKUP(A320,Employees!$T$4:$Y$203,2,FALSE),IF(B320="Spouse",VLOOKUP(A320,Dependents!$O$4:$U$203,3,FALSE),""))</f>
        <v/>
      </c>
      <c r="D320" s="81" t="str">
        <f>IF(B320="Self",VLOOKUP(A320,Employees!$T$4:$Y$203,3,FALSE),IF(B320="Spouse",VLOOKUP(A320,Dependents!$O$4:$U$203,4,FALSE),""))</f>
        <v/>
      </c>
      <c r="E320" s="81" t="str">
        <f>IF(B320="Self",VLOOKUP(A320,Employees!$T$4:$Y$203,4,FALSE),IF(B320="Spouse",VLOOKUP(A320,Dependents!$O$4:$U$203,5,FALSE),""))</f>
        <v/>
      </c>
      <c r="F320" s="81" t="str">
        <f>IF(B320="Self",VLOOKUP(A320,Employees!$T$4:$Y$203,5,FALSE),IF(B320="Spouse",VLOOKUP(A320,Dependents!$O$4:$U$203,6,FALSE),""))</f>
        <v/>
      </c>
      <c r="G320" s="61" t="str">
        <f>IF(B320="Self",VLOOKUP(A320,Employees!$T$4:$Y$203,6,FALSE),IF(B320="Spouse",VLOOKUP(A320,Dependents!$O$4:$U$203,7,FALSE),""))</f>
        <v/>
      </c>
      <c r="H320" s="81"/>
      <c r="I320" s="101"/>
      <c r="J320" s="101" t="str">
        <f t="shared" si="5"/>
        <v/>
      </c>
      <c r="K320" s="101" t="str">
        <f>IF(I320="Current",VLOOKUP(A320,Employers!$O$4:$R$203,2,FALSE),"")</f>
        <v/>
      </c>
      <c r="L320" s="60" t="str">
        <f>IF(I320="Current",VLOOKUP(A320,Employers!$O$4:$R$203,3,FALSE), "")</f>
        <v/>
      </c>
      <c r="M320" s="64" t="str">
        <f>IF(I320="Current",VLOOKUP(A320,Employers!$O$4:$R$203,4,FALSE),"")</f>
        <v/>
      </c>
      <c r="N320" s="81"/>
      <c r="O320" s="81" t="str">
        <f>IF(ISNA(VLOOKUP(N320, Carriers!$A$2:$C$65, 2,FALSE)),"",(VLOOKUP(N320, Carriers!$A$2:$C$65, 2,FALSE)))</f>
        <v/>
      </c>
      <c r="P320" s="81" t="str">
        <f>IF(ISNA(VLOOKUP(O320, Carriers!$B$2:$D$65, 2,FALSE)),"",(VLOOKUP(O320, Carriers!$B$2:$D$65, 2,FALSE)))</f>
        <v/>
      </c>
      <c r="Q320" s="81"/>
      <c r="R320" s="91"/>
      <c r="S320" s="92"/>
      <c r="T320" s="92"/>
      <c r="U320" s="60"/>
      <c r="V320" s="81"/>
      <c r="W320" s="81"/>
      <c r="X320" s="81"/>
      <c r="Y320" s="81"/>
      <c r="Z320" s="81"/>
    </row>
    <row r="321" spans="1:26" x14ac:dyDescent="0.2">
      <c r="A321" s="87"/>
      <c r="B321" s="81"/>
      <c r="C321" s="81" t="str">
        <f>IF(B321="Self",VLOOKUP(A321,Employees!$T$4:$Y$203,2,FALSE),IF(B321="Spouse",VLOOKUP(A321,Dependents!$O$4:$U$203,3,FALSE),""))</f>
        <v/>
      </c>
      <c r="D321" s="81" t="str">
        <f>IF(B321="Self",VLOOKUP(A321,Employees!$T$4:$Y$203,3,FALSE),IF(B321="Spouse",VLOOKUP(A321,Dependents!$O$4:$U$203,4,FALSE),""))</f>
        <v/>
      </c>
      <c r="E321" s="81" t="str">
        <f>IF(B321="Self",VLOOKUP(A321,Employees!$T$4:$Y$203,4,FALSE),IF(B321="Spouse",VLOOKUP(A321,Dependents!$O$4:$U$203,5,FALSE),""))</f>
        <v/>
      </c>
      <c r="F321" s="81" t="str">
        <f>IF(B321="Self",VLOOKUP(A321,Employees!$T$4:$Y$203,5,FALSE),IF(B321="Spouse",VLOOKUP(A321,Dependents!$O$4:$U$203,6,FALSE),""))</f>
        <v/>
      </c>
      <c r="G321" s="61" t="str">
        <f>IF(B321="Self",VLOOKUP(A321,Employees!$T$4:$Y$203,6,FALSE),IF(B321="Spouse",VLOOKUP(A321,Dependents!$O$4:$U$203,7,FALSE),""))</f>
        <v/>
      </c>
      <c r="H321" s="81"/>
      <c r="I321" s="101"/>
      <c r="J321" s="101" t="str">
        <f t="shared" si="5"/>
        <v/>
      </c>
      <c r="K321" s="101" t="str">
        <f>IF(I321="Current",VLOOKUP(A321,Employers!$O$4:$R$203,2,FALSE),"")</f>
        <v/>
      </c>
      <c r="L321" s="60" t="str">
        <f>IF(I321="Current",VLOOKUP(A321,Employers!$O$4:$R$203,3,FALSE), "")</f>
        <v/>
      </c>
      <c r="M321" s="64" t="str">
        <f>IF(I321="Current",VLOOKUP(A321,Employers!$O$4:$R$203,4,FALSE),"")</f>
        <v/>
      </c>
      <c r="N321" s="81"/>
      <c r="O321" s="81" t="str">
        <f>IF(ISNA(VLOOKUP(N321, Carriers!$A$2:$C$65, 2,FALSE)),"",(VLOOKUP(N321, Carriers!$A$2:$C$65, 2,FALSE)))</f>
        <v/>
      </c>
      <c r="P321" s="81" t="str">
        <f>IF(ISNA(VLOOKUP(O321, Carriers!$B$2:$D$65, 2,FALSE)),"",(VLOOKUP(O321, Carriers!$B$2:$D$65, 2,FALSE)))</f>
        <v/>
      </c>
      <c r="Q321" s="81"/>
      <c r="R321" s="91"/>
      <c r="S321" s="92"/>
      <c r="T321" s="92"/>
      <c r="U321" s="60"/>
      <c r="V321" s="81"/>
      <c r="W321" s="81"/>
      <c r="X321" s="81"/>
      <c r="Y321" s="81"/>
      <c r="Z321" s="81"/>
    </row>
    <row r="322" spans="1:26" x14ac:dyDescent="0.2">
      <c r="A322" s="87"/>
      <c r="B322" s="81"/>
      <c r="C322" s="81" t="str">
        <f>IF(B322="Self",VLOOKUP(A322,Employees!$T$4:$Y$203,2,FALSE),IF(B322="Spouse",VLOOKUP(A322,Dependents!$O$4:$U$203,3,FALSE),""))</f>
        <v/>
      </c>
      <c r="D322" s="81" t="str">
        <f>IF(B322="Self",VLOOKUP(A322,Employees!$T$4:$Y$203,3,FALSE),IF(B322="Spouse",VLOOKUP(A322,Dependents!$O$4:$U$203,4,FALSE),""))</f>
        <v/>
      </c>
      <c r="E322" s="81" t="str">
        <f>IF(B322="Self",VLOOKUP(A322,Employees!$T$4:$Y$203,4,FALSE),IF(B322="Spouse",VLOOKUP(A322,Dependents!$O$4:$U$203,5,FALSE),""))</f>
        <v/>
      </c>
      <c r="F322" s="81" t="str">
        <f>IF(B322="Self",VLOOKUP(A322,Employees!$T$4:$Y$203,5,FALSE),IF(B322="Spouse",VLOOKUP(A322,Dependents!$O$4:$U$203,6,FALSE),""))</f>
        <v/>
      </c>
      <c r="G322" s="61" t="str">
        <f>IF(B322="Self",VLOOKUP(A322,Employees!$T$4:$Y$203,6,FALSE),IF(B322="Spouse",VLOOKUP(A322,Dependents!$O$4:$U$203,7,FALSE),""))</f>
        <v/>
      </c>
      <c r="H322" s="81"/>
      <c r="I322" s="101"/>
      <c r="J322" s="101" t="str">
        <f t="shared" si="5"/>
        <v/>
      </c>
      <c r="K322" s="101" t="str">
        <f>IF(I322="Current",VLOOKUP(A322,Employers!$O$4:$R$203,2,FALSE),"")</f>
        <v/>
      </c>
      <c r="L322" s="60" t="str">
        <f>IF(I322="Current",VLOOKUP(A322,Employers!$O$4:$R$203,3,FALSE), "")</f>
        <v/>
      </c>
      <c r="M322" s="64" t="str">
        <f>IF(I322="Current",VLOOKUP(A322,Employers!$O$4:$R$203,4,FALSE),"")</f>
        <v/>
      </c>
      <c r="N322" s="81"/>
      <c r="O322" s="81" t="str">
        <f>IF(ISNA(VLOOKUP(N322, Carriers!$A$2:$C$65, 2,FALSE)),"",(VLOOKUP(N322, Carriers!$A$2:$C$65, 2,FALSE)))</f>
        <v/>
      </c>
      <c r="P322" s="81" t="str">
        <f>IF(ISNA(VLOOKUP(O322, Carriers!$B$2:$D$65, 2,FALSE)),"",(VLOOKUP(O322, Carriers!$B$2:$D$65, 2,FALSE)))</f>
        <v/>
      </c>
      <c r="Q322" s="81"/>
      <c r="R322" s="91"/>
      <c r="S322" s="92"/>
      <c r="T322" s="92"/>
      <c r="U322" s="60"/>
      <c r="V322" s="81"/>
      <c r="W322" s="81"/>
      <c r="X322" s="81"/>
      <c r="Y322" s="81"/>
      <c r="Z322" s="81"/>
    </row>
    <row r="323" spans="1:26" x14ac:dyDescent="0.2">
      <c r="A323" s="87"/>
      <c r="B323" s="81"/>
      <c r="C323" s="81" t="str">
        <f>IF(B323="Self",VLOOKUP(A323,Employees!$T$4:$Y$203,2,FALSE),IF(B323="Spouse",VLOOKUP(A323,Dependents!$O$4:$U$203,3,FALSE),""))</f>
        <v/>
      </c>
      <c r="D323" s="81" t="str">
        <f>IF(B323="Self",VLOOKUP(A323,Employees!$T$4:$Y$203,3,FALSE),IF(B323="Spouse",VLOOKUP(A323,Dependents!$O$4:$U$203,4,FALSE),""))</f>
        <v/>
      </c>
      <c r="E323" s="81" t="str">
        <f>IF(B323="Self",VLOOKUP(A323,Employees!$T$4:$Y$203,4,FALSE),IF(B323="Spouse",VLOOKUP(A323,Dependents!$O$4:$U$203,5,FALSE),""))</f>
        <v/>
      </c>
      <c r="F323" s="81" t="str">
        <f>IF(B323="Self",VLOOKUP(A323,Employees!$T$4:$Y$203,5,FALSE),IF(B323="Spouse",VLOOKUP(A323,Dependents!$O$4:$U$203,6,FALSE),""))</f>
        <v/>
      </c>
      <c r="G323" s="61" t="str">
        <f>IF(B323="Self",VLOOKUP(A323,Employees!$T$4:$Y$203,6,FALSE),IF(B323="Spouse",VLOOKUP(A323,Dependents!$O$4:$U$203,7,FALSE),""))</f>
        <v/>
      </c>
      <c r="H323" s="81"/>
      <c r="I323" s="101"/>
      <c r="J323" s="101" t="str">
        <f t="shared" si="5"/>
        <v/>
      </c>
      <c r="K323" s="101" t="str">
        <f>IF(I323="Current",VLOOKUP(A323,Employers!$O$4:$R$203,2,FALSE),"")</f>
        <v/>
      </c>
      <c r="L323" s="60" t="str">
        <f>IF(I323="Current",VLOOKUP(A323,Employers!$O$4:$R$203,3,FALSE), "")</f>
        <v/>
      </c>
      <c r="M323" s="64" t="str">
        <f>IF(I323="Current",VLOOKUP(A323,Employers!$O$4:$R$203,4,FALSE),"")</f>
        <v/>
      </c>
      <c r="N323" s="81"/>
      <c r="O323" s="81" t="str">
        <f>IF(ISNA(VLOOKUP(N323, Carriers!$A$2:$C$65, 2,FALSE)),"",(VLOOKUP(N323, Carriers!$A$2:$C$65, 2,FALSE)))</f>
        <v/>
      </c>
      <c r="P323" s="81" t="str">
        <f>IF(ISNA(VLOOKUP(O323, Carriers!$B$2:$D$65, 2,FALSE)),"",(VLOOKUP(O323, Carriers!$B$2:$D$65, 2,FALSE)))</f>
        <v/>
      </c>
      <c r="Q323" s="81"/>
      <c r="R323" s="91"/>
      <c r="S323" s="92"/>
      <c r="T323" s="92"/>
      <c r="U323" s="60"/>
      <c r="V323" s="81"/>
      <c r="W323" s="81"/>
      <c r="X323" s="81"/>
      <c r="Y323" s="81"/>
      <c r="Z323" s="81"/>
    </row>
    <row r="324" spans="1:26" x14ac:dyDescent="0.2">
      <c r="A324" s="86"/>
      <c r="B324" s="49"/>
      <c r="C324" s="57" t="str">
        <f>IF(B324="Self",VLOOKUP(A324,Employees!$T$4:$Y$203,2,FALSE),IF(B324="Spouse",VLOOKUP(A324,Dependents!$O$4:$U$203,3,FALSE),""))</f>
        <v/>
      </c>
      <c r="D324" s="57" t="str">
        <f>IF(B324="Self",VLOOKUP(A324,Employees!$T$4:$Y$203,3,FALSE),IF(B324="Spouse",VLOOKUP(A324,Dependents!$O$4:$U$203,4,FALSE),""))</f>
        <v/>
      </c>
      <c r="E324" s="57" t="str">
        <f>IF(B324="Self",VLOOKUP(A324,Employees!$T$4:$Y$203,4,FALSE),IF(B324="Spouse",VLOOKUP(A324,Dependents!$O$4:$U$203,5,FALSE),""))</f>
        <v/>
      </c>
      <c r="F324" s="57" t="str">
        <f>IF(B324="Self",VLOOKUP(A324,Employees!$T$4:$Y$203,5,FALSE),IF(B324="Spouse",VLOOKUP(A324,Dependents!$O$4:$U$203,6,FALSE),""))</f>
        <v/>
      </c>
      <c r="G324" s="104" t="str">
        <f>IF(B324="Self",VLOOKUP(A324,Employees!$T$4:$Y$203,6,FALSE),IF(B324="Spouse",VLOOKUP(A324,Dependents!$O$4:$U$203,7,FALSE),""))</f>
        <v/>
      </c>
      <c r="H324" s="77"/>
      <c r="I324" s="102"/>
      <c r="J324" s="103" t="str">
        <f t="shared" si="5"/>
        <v/>
      </c>
      <c r="K324" s="102" t="str">
        <f>IF(I324="Current",VLOOKUP(A324,Employers!$O$4:$R$203,2,FALSE),"")</f>
        <v/>
      </c>
      <c r="L324" s="49" t="str">
        <f>IF(I324="Current",VLOOKUP(A324,Employers!$O$4:$R$203,3,FALSE), "")</f>
        <v/>
      </c>
      <c r="M324" s="53" t="str">
        <f>IF(I324="Current",VLOOKUP(A324,Employers!$O$4:$R$203,4,FALSE),"")</f>
        <v/>
      </c>
      <c r="N324" s="49"/>
      <c r="O324" s="54" t="str">
        <f>IF(ISNA(VLOOKUP(N324, Carriers!$A$2:$C$65, 2,FALSE)),"",(VLOOKUP(N324, Carriers!$A$2:$C$65, 2,FALSE)))</f>
        <v/>
      </c>
      <c r="P324" s="54" t="str">
        <f>IF(ISNA(VLOOKUP(O324, Carriers!$B$2:$D$65, 2,FALSE)),"",(VLOOKUP(O324, Carriers!$B$2:$D$65, 2,FALSE)))</f>
        <v/>
      </c>
      <c r="Q324" s="49"/>
      <c r="R324" s="49"/>
      <c r="S324" s="90"/>
      <c r="T324" s="90"/>
      <c r="U324" s="49"/>
      <c r="V324" s="77"/>
      <c r="W324" s="77"/>
      <c r="X324" s="77"/>
      <c r="Y324" s="77"/>
      <c r="Z324" s="77"/>
    </row>
    <row r="325" spans="1:26" x14ac:dyDescent="0.2">
      <c r="A325" s="86"/>
      <c r="B325" s="49"/>
      <c r="C325" s="57" t="str">
        <f>IF(B325="Self",VLOOKUP(A325,Employees!$T$4:$Y$203,2,FALSE),IF(B325="Spouse",VLOOKUP(A325,Dependents!$O$4:$U$203,3,FALSE),""))</f>
        <v/>
      </c>
      <c r="D325" s="57" t="str">
        <f>IF(B325="Self",VLOOKUP(A325,Employees!$T$4:$Y$203,3,FALSE),IF(B325="Spouse",VLOOKUP(A325,Dependents!$O$4:$U$203,4,FALSE),""))</f>
        <v/>
      </c>
      <c r="E325" s="57" t="str">
        <f>IF(B325="Self",VLOOKUP(A325,Employees!$T$4:$Y$203,4,FALSE),IF(B325="Spouse",VLOOKUP(A325,Dependents!$O$4:$U$203,5,FALSE),""))</f>
        <v/>
      </c>
      <c r="F325" s="57" t="str">
        <f>IF(B325="Self",VLOOKUP(A325,Employees!$T$4:$Y$203,5,FALSE),IF(B325="Spouse",VLOOKUP(A325,Dependents!$O$4:$U$203,6,FALSE),""))</f>
        <v/>
      </c>
      <c r="G325" s="104" t="str">
        <f>IF(B325="Self",VLOOKUP(A325,Employees!$T$4:$Y$203,6,FALSE),IF(B325="Spouse",VLOOKUP(A325,Dependents!$O$4:$U$203,7,FALSE),""))</f>
        <v/>
      </c>
      <c r="H325" s="77"/>
      <c r="I325" s="77"/>
      <c r="J325" s="49" t="str">
        <f t="shared" si="5"/>
        <v/>
      </c>
      <c r="K325" s="77" t="str">
        <f>IF(I325="Current",VLOOKUP(A325,Employers!$O$4:$R$203,2,FALSE),"")</f>
        <v/>
      </c>
      <c r="L325" s="49" t="str">
        <f>IF(I325="Current",VLOOKUP(A325,Employers!$O$4:$R$203,3,FALSE), "")</f>
        <v/>
      </c>
      <c r="M325" s="53" t="str">
        <f>IF(I325="Current",VLOOKUP(A325,Employers!$O$4:$R$203,4,FALSE),"")</f>
        <v/>
      </c>
      <c r="N325" s="49"/>
      <c r="O325" s="54" t="str">
        <f>IF(ISNA(VLOOKUP(N325, Carriers!$A$2:$C$65, 2,FALSE)),"",(VLOOKUP(N325, Carriers!$A$2:$C$65, 2,FALSE)))</f>
        <v/>
      </c>
      <c r="P325" s="54" t="str">
        <f>IF(ISNA(VLOOKUP(O325, Carriers!$B$2:$D$65, 2,FALSE)),"",(VLOOKUP(O325, Carriers!$B$2:$D$65, 2,FALSE)))</f>
        <v/>
      </c>
      <c r="Q325" s="49"/>
      <c r="R325" s="49"/>
      <c r="S325" s="90"/>
      <c r="T325" s="90"/>
      <c r="U325" s="49"/>
      <c r="V325" s="77"/>
      <c r="W325" s="77"/>
      <c r="X325" s="77"/>
      <c r="Y325" s="77"/>
      <c r="Z325" s="77"/>
    </row>
    <row r="326" spans="1:26" x14ac:dyDescent="0.2">
      <c r="A326" s="86"/>
      <c r="B326" s="49"/>
      <c r="C326" s="57" t="str">
        <f>IF(B326="Self",VLOOKUP(A326,Employees!$T$4:$Y$203,2,FALSE),IF(B326="Spouse",VLOOKUP(A326,Dependents!$O$4:$U$203,3,FALSE),""))</f>
        <v/>
      </c>
      <c r="D326" s="57" t="str">
        <f>IF(B326="Self",VLOOKUP(A326,Employees!$T$4:$Y$203,3,FALSE),IF(B326="Spouse",VLOOKUP(A326,Dependents!$O$4:$U$203,4,FALSE),""))</f>
        <v/>
      </c>
      <c r="E326" s="57" t="str">
        <f>IF(B326="Self",VLOOKUP(A326,Employees!$T$4:$Y$203,4,FALSE),IF(B326="Spouse",VLOOKUP(A326,Dependents!$O$4:$U$203,5,FALSE),""))</f>
        <v/>
      </c>
      <c r="F326" s="57" t="str">
        <f>IF(B326="Self",VLOOKUP(A326,Employees!$T$4:$Y$203,5,FALSE),IF(B326="Spouse",VLOOKUP(A326,Dependents!$O$4:$U$203,6,FALSE),""))</f>
        <v/>
      </c>
      <c r="G326" s="104" t="str">
        <f>IF(B326="Self",VLOOKUP(A326,Employees!$T$4:$Y$203,6,FALSE),IF(B326="Spouse",VLOOKUP(A326,Dependents!$O$4:$U$203,7,FALSE),""))</f>
        <v/>
      </c>
      <c r="H326" s="77"/>
      <c r="I326" s="77"/>
      <c r="J326" s="49" t="str">
        <f t="shared" si="5"/>
        <v/>
      </c>
      <c r="K326" s="77" t="str">
        <f>IF(I326="Current",VLOOKUP(A326,Employers!$O$4:$R$203,2,FALSE),"")</f>
        <v/>
      </c>
      <c r="L326" s="49" t="str">
        <f>IF(I326="Current",VLOOKUP(A326,Employers!$O$4:$R$203,3,FALSE), "")</f>
        <v/>
      </c>
      <c r="M326" s="53" t="str">
        <f>IF(I326="Current",VLOOKUP(A326,Employers!$O$4:$R$203,4,FALSE),"")</f>
        <v/>
      </c>
      <c r="N326" s="49"/>
      <c r="O326" s="54" t="str">
        <f>IF(ISNA(VLOOKUP(N326, Carriers!$A$2:$C$65, 2,FALSE)),"",(VLOOKUP(N326, Carriers!$A$2:$C$65, 2,FALSE)))</f>
        <v/>
      </c>
      <c r="P326" s="54" t="str">
        <f>IF(ISNA(VLOOKUP(O326, Carriers!$B$2:$D$65, 2,FALSE)),"",(VLOOKUP(O326, Carriers!$B$2:$D$65, 2,FALSE)))</f>
        <v/>
      </c>
      <c r="Q326" s="49"/>
      <c r="R326" s="49"/>
      <c r="S326" s="90"/>
      <c r="T326" s="90"/>
      <c r="U326" s="49"/>
      <c r="V326" s="77"/>
      <c r="W326" s="77"/>
      <c r="X326" s="77"/>
      <c r="Y326" s="77"/>
      <c r="Z326" s="77"/>
    </row>
    <row r="327" spans="1:26" x14ac:dyDescent="0.2">
      <c r="A327" s="86"/>
      <c r="B327" s="49"/>
      <c r="C327" s="57" t="str">
        <f>IF(B327="Self",VLOOKUP(A327,Employees!$T$4:$Y$203,2,FALSE),IF(B327="Spouse",VLOOKUP(A327,Dependents!$O$4:$U$203,3,FALSE),""))</f>
        <v/>
      </c>
      <c r="D327" s="57" t="str">
        <f>IF(B327="Self",VLOOKUP(A327,Employees!$T$4:$Y$203,3,FALSE),IF(B327="Spouse",VLOOKUP(A327,Dependents!$O$4:$U$203,4,FALSE),""))</f>
        <v/>
      </c>
      <c r="E327" s="57" t="str">
        <f>IF(B327="Self",VLOOKUP(A327,Employees!$T$4:$Y$203,4,FALSE),IF(B327="Spouse",VLOOKUP(A327,Dependents!$O$4:$U$203,5,FALSE),""))</f>
        <v/>
      </c>
      <c r="F327" s="57" t="str">
        <f>IF(B327="Self",VLOOKUP(A327,Employees!$T$4:$Y$203,5,FALSE),IF(B327="Spouse",VLOOKUP(A327,Dependents!$O$4:$U$203,6,FALSE),""))</f>
        <v/>
      </c>
      <c r="G327" s="104" t="str">
        <f>IF(B327="Self",VLOOKUP(A327,Employees!$T$4:$Y$203,6,FALSE),IF(B327="Spouse",VLOOKUP(A327,Dependents!$O$4:$U$203,7,FALSE),""))</f>
        <v/>
      </c>
      <c r="H327" s="77"/>
      <c r="I327" s="77"/>
      <c r="J327" s="49" t="str">
        <f t="shared" si="5"/>
        <v/>
      </c>
      <c r="K327" s="77" t="str">
        <f>IF(I327="Current",VLOOKUP(A327,Employers!$O$4:$R$203,2,FALSE),"")</f>
        <v/>
      </c>
      <c r="L327" s="49" t="str">
        <f>IF(I327="Current",VLOOKUP(A327,Employers!$O$4:$R$203,3,FALSE), "")</f>
        <v/>
      </c>
      <c r="M327" s="53" t="str">
        <f>IF(I327="Current",VLOOKUP(A327,Employers!$O$4:$R$203,4,FALSE),"")</f>
        <v/>
      </c>
      <c r="N327" s="49"/>
      <c r="O327" s="54" t="str">
        <f>IF(ISNA(VLOOKUP(N327, Carriers!$A$2:$C$65, 2,FALSE)),"",(VLOOKUP(N327, Carriers!$A$2:$C$65, 2,FALSE)))</f>
        <v/>
      </c>
      <c r="P327" s="54" t="str">
        <f>IF(ISNA(VLOOKUP(O327, Carriers!$B$2:$D$65, 2,FALSE)),"",(VLOOKUP(O327, Carriers!$B$2:$D$65, 2,FALSE)))</f>
        <v/>
      </c>
      <c r="Q327" s="49"/>
      <c r="R327" s="49"/>
      <c r="S327" s="90"/>
      <c r="T327" s="90"/>
      <c r="U327" s="49"/>
      <c r="V327" s="77"/>
      <c r="W327" s="77"/>
      <c r="X327" s="77"/>
      <c r="Y327" s="77"/>
      <c r="Z327" s="77"/>
    </row>
    <row r="328" spans="1:26" x14ac:dyDescent="0.2">
      <c r="A328" s="86"/>
      <c r="B328" s="49"/>
      <c r="C328" s="57" t="str">
        <f>IF(B328="Self",VLOOKUP(A328,Employees!$T$4:$Y$203,2,FALSE),IF(B328="Spouse",VLOOKUP(A328,Dependents!$O$4:$U$203,3,FALSE),""))</f>
        <v/>
      </c>
      <c r="D328" s="57" t="str">
        <f>IF(B328="Self",VLOOKUP(A328,Employees!$T$4:$Y$203,3,FALSE),IF(B328="Spouse",VLOOKUP(A328,Dependents!$O$4:$U$203,4,FALSE),""))</f>
        <v/>
      </c>
      <c r="E328" s="57" t="str">
        <f>IF(B328="Self",VLOOKUP(A328,Employees!$T$4:$Y$203,4,FALSE),IF(B328="Spouse",VLOOKUP(A328,Dependents!$O$4:$U$203,5,FALSE),""))</f>
        <v/>
      </c>
      <c r="F328" s="57" t="str">
        <f>IF(B328="Self",VLOOKUP(A328,Employees!$T$4:$Y$203,5,FALSE),IF(B328="Spouse",VLOOKUP(A328,Dependents!$O$4:$U$203,6,FALSE),""))</f>
        <v/>
      </c>
      <c r="G328" s="104" t="str">
        <f>IF(B328="Self",VLOOKUP(A328,Employees!$T$4:$Y$203,6,FALSE),IF(B328="Spouse",VLOOKUP(A328,Dependents!$O$4:$U$203,7,FALSE),""))</f>
        <v/>
      </c>
      <c r="H328" s="77"/>
      <c r="I328" s="77"/>
      <c r="J328" s="49" t="str">
        <f t="shared" si="5"/>
        <v/>
      </c>
      <c r="K328" s="77" t="str">
        <f>IF(I328="Current",VLOOKUP(A328,Employers!$O$4:$R$203,2,FALSE),"")</f>
        <v/>
      </c>
      <c r="L328" s="49" t="str">
        <f>IF(I328="Current",VLOOKUP(A328,Employers!$O$4:$R$203,3,FALSE), "")</f>
        <v/>
      </c>
      <c r="M328" s="53" t="str">
        <f>IF(I328="Current",VLOOKUP(A328,Employers!$O$4:$R$203,4,FALSE),"")</f>
        <v/>
      </c>
      <c r="N328" s="49"/>
      <c r="O328" s="54" t="str">
        <f>IF(ISNA(VLOOKUP(N328, Carriers!$A$2:$C$65, 2,FALSE)),"",(VLOOKUP(N328, Carriers!$A$2:$C$65, 2,FALSE)))</f>
        <v/>
      </c>
      <c r="P328" s="54" t="str">
        <f>IF(ISNA(VLOOKUP(O328, Carriers!$B$2:$D$65, 2,FALSE)),"",(VLOOKUP(O328, Carriers!$B$2:$D$65, 2,FALSE)))</f>
        <v/>
      </c>
      <c r="Q328" s="49"/>
      <c r="R328" s="49"/>
      <c r="S328" s="90"/>
      <c r="T328" s="90"/>
      <c r="U328" s="49"/>
      <c r="V328" s="77"/>
      <c r="W328" s="77"/>
      <c r="X328" s="77"/>
      <c r="Y328" s="77"/>
      <c r="Z328" s="77"/>
    </row>
    <row r="329" spans="1:26" x14ac:dyDescent="0.2">
      <c r="A329" s="87"/>
      <c r="B329" s="81"/>
      <c r="C329" s="81" t="str">
        <f>IF(B329="Self",VLOOKUP(A329,Employees!$T$4:$Y$203,2,FALSE),IF(B329="Spouse",VLOOKUP(A329,Dependents!$O$4:$U$203,3,FALSE),""))</f>
        <v/>
      </c>
      <c r="D329" s="81" t="str">
        <f>IF(B329="Self",VLOOKUP(A329,Employees!$T$4:$Y$203,3,FALSE),IF(B329="Spouse",VLOOKUP(A329,Dependents!$O$4:$U$203,4,FALSE),""))</f>
        <v/>
      </c>
      <c r="E329" s="81" t="str">
        <f>IF(B329="Self",VLOOKUP(A329,Employees!$T$4:$Y$203,4,FALSE),IF(B329="Spouse",VLOOKUP(A329,Dependents!$O$4:$U$203,5,FALSE),""))</f>
        <v/>
      </c>
      <c r="F329" s="81" t="str">
        <f>IF(B329="Self",VLOOKUP(A329,Employees!$T$4:$Y$203,5,FALSE),IF(B329="Spouse",VLOOKUP(A329,Dependents!$O$4:$U$203,6,FALSE),""))</f>
        <v/>
      </c>
      <c r="G329" s="61" t="str">
        <f>IF(B329="Self",VLOOKUP(A329,Employees!$T$4:$Y$203,6,FALSE),IF(B329="Spouse",VLOOKUP(A329,Dependents!$O$4:$U$203,7,FALSE),""))</f>
        <v/>
      </c>
      <c r="H329" s="81"/>
      <c r="I329" s="101"/>
      <c r="J329" s="101" t="str">
        <f t="shared" si="5"/>
        <v/>
      </c>
      <c r="K329" s="101" t="str">
        <f>IF(I329="Current",VLOOKUP(A329,Employers!$O$4:$R$203,2,FALSE),"")</f>
        <v/>
      </c>
      <c r="L329" s="60" t="str">
        <f>IF(I329="Current",VLOOKUP(A329,Employers!$O$4:$R$203,3,FALSE), "")</f>
        <v/>
      </c>
      <c r="M329" s="64" t="str">
        <f>IF(I329="Current",VLOOKUP(A329,Employers!$O$4:$R$203,4,FALSE),"")</f>
        <v/>
      </c>
      <c r="N329" s="81"/>
      <c r="O329" s="81" t="str">
        <f>IF(ISNA(VLOOKUP(N329, Carriers!$A$2:$C$65, 2,FALSE)),"",(VLOOKUP(N329, Carriers!$A$2:$C$65, 2,FALSE)))</f>
        <v/>
      </c>
      <c r="P329" s="81" t="str">
        <f>IF(ISNA(VLOOKUP(O329, Carriers!$B$2:$D$65, 2,FALSE)),"",(VLOOKUP(O329, Carriers!$B$2:$D$65, 2,FALSE)))</f>
        <v/>
      </c>
      <c r="Q329" s="81"/>
      <c r="R329" s="91"/>
      <c r="S329" s="92"/>
      <c r="T329" s="92"/>
      <c r="U329" s="60"/>
      <c r="V329" s="81"/>
      <c r="W329" s="81"/>
      <c r="X329" s="81"/>
      <c r="Y329" s="81"/>
      <c r="Z329" s="81"/>
    </row>
    <row r="330" spans="1:26" x14ac:dyDescent="0.2">
      <c r="A330" s="87"/>
      <c r="B330" s="81"/>
      <c r="C330" s="81" t="str">
        <f>IF(B330="Self",VLOOKUP(A330,Employees!$T$4:$Y$203,2,FALSE),IF(B330="Spouse",VLOOKUP(A330,Dependents!$O$4:$U$203,3,FALSE),""))</f>
        <v/>
      </c>
      <c r="D330" s="81" t="str">
        <f>IF(B330="Self",VLOOKUP(A330,Employees!$T$4:$Y$203,3,FALSE),IF(B330="Spouse",VLOOKUP(A330,Dependents!$O$4:$U$203,4,FALSE),""))</f>
        <v/>
      </c>
      <c r="E330" s="81" t="str">
        <f>IF(B330="Self",VLOOKUP(A330,Employees!$T$4:$Y$203,4,FALSE),IF(B330="Spouse",VLOOKUP(A330,Dependents!$O$4:$U$203,5,FALSE),""))</f>
        <v/>
      </c>
      <c r="F330" s="81" t="str">
        <f>IF(B330="Self",VLOOKUP(A330,Employees!$T$4:$Y$203,5,FALSE),IF(B330="Spouse",VLOOKUP(A330,Dependents!$O$4:$U$203,6,FALSE),""))</f>
        <v/>
      </c>
      <c r="G330" s="61" t="str">
        <f>IF(B330="Self",VLOOKUP(A330,Employees!$T$4:$Y$203,6,FALSE),IF(B330="Spouse",VLOOKUP(A330,Dependents!$O$4:$U$203,7,FALSE),""))</f>
        <v/>
      </c>
      <c r="H330" s="81"/>
      <c r="I330" s="101"/>
      <c r="J330" s="101" t="str">
        <f t="shared" si="5"/>
        <v/>
      </c>
      <c r="K330" s="101" t="str">
        <f>IF(I330="Current",VLOOKUP(A330,Employers!$O$4:$R$203,2,FALSE),"")</f>
        <v/>
      </c>
      <c r="L330" s="60" t="str">
        <f>IF(I330="Current",VLOOKUP(A330,Employers!$O$4:$R$203,3,FALSE), "")</f>
        <v/>
      </c>
      <c r="M330" s="64" t="str">
        <f>IF(I330="Current",VLOOKUP(A330,Employers!$O$4:$R$203,4,FALSE),"")</f>
        <v/>
      </c>
      <c r="N330" s="81"/>
      <c r="O330" s="81" t="str">
        <f>IF(ISNA(VLOOKUP(N330, Carriers!$A$2:$C$65, 2,FALSE)),"",(VLOOKUP(N330, Carriers!$A$2:$C$65, 2,FALSE)))</f>
        <v/>
      </c>
      <c r="P330" s="81" t="str">
        <f>IF(ISNA(VLOOKUP(O330, Carriers!$B$2:$D$65, 2,FALSE)),"",(VLOOKUP(O330, Carriers!$B$2:$D$65, 2,FALSE)))</f>
        <v/>
      </c>
      <c r="Q330" s="81"/>
      <c r="R330" s="91"/>
      <c r="S330" s="92"/>
      <c r="T330" s="92"/>
      <c r="U330" s="60"/>
      <c r="V330" s="81"/>
      <c r="W330" s="81"/>
      <c r="X330" s="81"/>
      <c r="Y330" s="81"/>
      <c r="Z330" s="81"/>
    </row>
    <row r="331" spans="1:26" x14ac:dyDescent="0.2">
      <c r="A331" s="87"/>
      <c r="B331" s="81"/>
      <c r="C331" s="81" t="str">
        <f>IF(B331="Self",VLOOKUP(A331,Employees!$T$4:$Y$203,2,FALSE),IF(B331="Spouse",VLOOKUP(A331,Dependents!$O$4:$U$203,3,FALSE),""))</f>
        <v/>
      </c>
      <c r="D331" s="81" t="str">
        <f>IF(B331="Self",VLOOKUP(A331,Employees!$T$4:$Y$203,3,FALSE),IF(B331="Spouse",VLOOKUP(A331,Dependents!$O$4:$U$203,4,FALSE),""))</f>
        <v/>
      </c>
      <c r="E331" s="81" t="str">
        <f>IF(B331="Self",VLOOKUP(A331,Employees!$T$4:$Y$203,4,FALSE),IF(B331="Spouse",VLOOKUP(A331,Dependents!$O$4:$U$203,5,FALSE),""))</f>
        <v/>
      </c>
      <c r="F331" s="81" t="str">
        <f>IF(B331="Self",VLOOKUP(A331,Employees!$T$4:$Y$203,5,FALSE),IF(B331="Spouse",VLOOKUP(A331,Dependents!$O$4:$U$203,6,FALSE),""))</f>
        <v/>
      </c>
      <c r="G331" s="61" t="str">
        <f>IF(B331="Self",VLOOKUP(A331,Employees!$T$4:$Y$203,6,FALSE),IF(B331="Spouse",VLOOKUP(A331,Dependents!$O$4:$U$203,7,FALSE),""))</f>
        <v/>
      </c>
      <c r="H331" s="81"/>
      <c r="I331" s="101"/>
      <c r="J331" s="101" t="str">
        <f t="shared" si="5"/>
        <v/>
      </c>
      <c r="K331" s="101" t="str">
        <f>IF(I331="Current",VLOOKUP(A331,Employers!$O$4:$R$203,2,FALSE),"")</f>
        <v/>
      </c>
      <c r="L331" s="60" t="str">
        <f>IF(I331="Current",VLOOKUP(A331,Employers!$O$4:$R$203,3,FALSE), "")</f>
        <v/>
      </c>
      <c r="M331" s="64" t="str">
        <f>IF(I331="Current",VLOOKUP(A331,Employers!$O$4:$R$203,4,FALSE),"")</f>
        <v/>
      </c>
      <c r="N331" s="81"/>
      <c r="O331" s="81" t="str">
        <f>IF(ISNA(VLOOKUP(N331, Carriers!$A$2:$C$65, 2,FALSE)),"",(VLOOKUP(N331, Carriers!$A$2:$C$65, 2,FALSE)))</f>
        <v/>
      </c>
      <c r="P331" s="81" t="str">
        <f>IF(ISNA(VLOOKUP(O331, Carriers!$B$2:$D$65, 2,FALSE)),"",(VLOOKUP(O331, Carriers!$B$2:$D$65, 2,FALSE)))</f>
        <v/>
      </c>
      <c r="Q331" s="81"/>
      <c r="R331" s="91"/>
      <c r="S331" s="92"/>
      <c r="T331" s="92"/>
      <c r="U331" s="60"/>
      <c r="V331" s="81"/>
      <c r="W331" s="81"/>
      <c r="X331" s="81"/>
      <c r="Y331" s="81"/>
      <c r="Z331" s="81"/>
    </row>
    <row r="332" spans="1:26" x14ac:dyDescent="0.2">
      <c r="A332" s="87"/>
      <c r="B332" s="81"/>
      <c r="C332" s="81" t="str">
        <f>IF(B332="Self",VLOOKUP(A332,Employees!$T$4:$Y$203,2,FALSE),IF(B332="Spouse",VLOOKUP(A332,Dependents!$O$4:$U$203,3,FALSE),""))</f>
        <v/>
      </c>
      <c r="D332" s="81" t="str">
        <f>IF(B332="Self",VLOOKUP(A332,Employees!$T$4:$Y$203,3,FALSE),IF(B332="Spouse",VLOOKUP(A332,Dependents!$O$4:$U$203,4,FALSE),""))</f>
        <v/>
      </c>
      <c r="E332" s="81" t="str">
        <f>IF(B332="Self",VLOOKUP(A332,Employees!$T$4:$Y$203,4,FALSE),IF(B332="Spouse",VLOOKUP(A332,Dependents!$O$4:$U$203,5,FALSE),""))</f>
        <v/>
      </c>
      <c r="F332" s="81" t="str">
        <f>IF(B332="Self",VLOOKUP(A332,Employees!$T$4:$Y$203,5,FALSE),IF(B332="Spouse",VLOOKUP(A332,Dependents!$O$4:$U$203,6,FALSE),""))</f>
        <v/>
      </c>
      <c r="G332" s="61" t="str">
        <f>IF(B332="Self",VLOOKUP(A332,Employees!$T$4:$Y$203,6,FALSE),IF(B332="Spouse",VLOOKUP(A332,Dependents!$O$4:$U$203,7,FALSE),""))</f>
        <v/>
      </c>
      <c r="H332" s="81"/>
      <c r="I332" s="101"/>
      <c r="J332" s="101" t="str">
        <f t="shared" si="5"/>
        <v/>
      </c>
      <c r="K332" s="101" t="str">
        <f>IF(I332="Current",VLOOKUP(A332,Employers!$O$4:$R$203,2,FALSE),"")</f>
        <v/>
      </c>
      <c r="L332" s="60" t="str">
        <f>IF(I332="Current",VLOOKUP(A332,Employers!$O$4:$R$203,3,FALSE), "")</f>
        <v/>
      </c>
      <c r="M332" s="64" t="str">
        <f>IF(I332="Current",VLOOKUP(A332,Employers!$O$4:$R$203,4,FALSE),"")</f>
        <v/>
      </c>
      <c r="N332" s="81"/>
      <c r="O332" s="81" t="str">
        <f>IF(ISNA(VLOOKUP(N332, Carriers!$A$2:$C$65, 2,FALSE)),"",(VLOOKUP(N332, Carriers!$A$2:$C$65, 2,FALSE)))</f>
        <v/>
      </c>
      <c r="P332" s="81" t="str">
        <f>IF(ISNA(VLOOKUP(O332, Carriers!$B$2:$D$65, 2,FALSE)),"",(VLOOKUP(O332, Carriers!$B$2:$D$65, 2,FALSE)))</f>
        <v/>
      </c>
      <c r="Q332" s="81"/>
      <c r="R332" s="91"/>
      <c r="S332" s="92"/>
      <c r="T332" s="92"/>
      <c r="U332" s="60"/>
      <c r="V332" s="81"/>
      <c r="W332" s="81"/>
      <c r="X332" s="81"/>
      <c r="Y332" s="81"/>
      <c r="Z332" s="81"/>
    </row>
    <row r="333" spans="1:26" x14ac:dyDescent="0.2">
      <c r="A333" s="87"/>
      <c r="B333" s="81"/>
      <c r="C333" s="81" t="str">
        <f>IF(B333="Self",VLOOKUP(A333,Employees!$T$4:$Y$203,2,FALSE),IF(B333="Spouse",VLOOKUP(A333,Dependents!$O$4:$U$203,3,FALSE),""))</f>
        <v/>
      </c>
      <c r="D333" s="81" t="str">
        <f>IF(B333="Self",VLOOKUP(A333,Employees!$T$4:$Y$203,3,FALSE),IF(B333="Spouse",VLOOKUP(A333,Dependents!$O$4:$U$203,4,FALSE),""))</f>
        <v/>
      </c>
      <c r="E333" s="81" t="str">
        <f>IF(B333="Self",VLOOKUP(A333,Employees!$T$4:$Y$203,4,FALSE),IF(B333="Spouse",VLOOKUP(A333,Dependents!$O$4:$U$203,5,FALSE),""))</f>
        <v/>
      </c>
      <c r="F333" s="81" t="str">
        <f>IF(B333="Self",VLOOKUP(A333,Employees!$T$4:$Y$203,5,FALSE),IF(B333="Spouse",VLOOKUP(A333,Dependents!$O$4:$U$203,6,FALSE),""))</f>
        <v/>
      </c>
      <c r="G333" s="61" t="str">
        <f>IF(B333="Self",VLOOKUP(A333,Employees!$T$4:$Y$203,6,FALSE),IF(B333="Spouse",VLOOKUP(A333,Dependents!$O$4:$U$203,7,FALSE),""))</f>
        <v/>
      </c>
      <c r="H333" s="81"/>
      <c r="I333" s="101"/>
      <c r="J333" s="101" t="str">
        <f t="shared" si="5"/>
        <v/>
      </c>
      <c r="K333" s="101" t="str">
        <f>IF(I333="Current",VLOOKUP(A333,Employers!$O$4:$R$203,2,FALSE),"")</f>
        <v/>
      </c>
      <c r="L333" s="60" t="str">
        <f>IF(I333="Current",VLOOKUP(A333,Employers!$O$4:$R$203,3,FALSE), "")</f>
        <v/>
      </c>
      <c r="M333" s="64" t="str">
        <f>IF(I333="Current",VLOOKUP(A333,Employers!$O$4:$R$203,4,FALSE),"")</f>
        <v/>
      </c>
      <c r="N333" s="81"/>
      <c r="O333" s="81" t="str">
        <f>IF(ISNA(VLOOKUP(N333, Carriers!$A$2:$C$65, 2,FALSE)),"",(VLOOKUP(N333, Carriers!$A$2:$C$65, 2,FALSE)))</f>
        <v/>
      </c>
      <c r="P333" s="81" t="str">
        <f>IF(ISNA(VLOOKUP(O333, Carriers!$B$2:$D$65, 2,FALSE)),"",(VLOOKUP(O333, Carriers!$B$2:$D$65, 2,FALSE)))</f>
        <v/>
      </c>
      <c r="Q333" s="81"/>
      <c r="R333" s="91"/>
      <c r="S333" s="92"/>
      <c r="T333" s="92"/>
      <c r="U333" s="60"/>
      <c r="V333" s="81"/>
      <c r="W333" s="81"/>
      <c r="X333" s="81"/>
      <c r="Y333" s="81"/>
      <c r="Z333" s="81"/>
    </row>
    <row r="334" spans="1:26" x14ac:dyDescent="0.2">
      <c r="A334" s="86"/>
      <c r="B334" s="49"/>
      <c r="C334" s="57" t="str">
        <f>IF(B334="Self",VLOOKUP(A334,Employees!$T$4:$Y$203,2,FALSE),IF(B334="Spouse",VLOOKUP(A334,Dependents!$O$4:$U$203,3,FALSE),""))</f>
        <v/>
      </c>
      <c r="D334" s="57" t="str">
        <f>IF(B334="Self",VLOOKUP(A334,Employees!$T$4:$Y$203,3,FALSE),IF(B334="Spouse",VLOOKUP(A334,Dependents!$O$4:$U$203,4,FALSE),""))</f>
        <v/>
      </c>
      <c r="E334" s="57" t="str">
        <f>IF(B334="Self",VLOOKUP(A334,Employees!$T$4:$Y$203,4,FALSE),IF(B334="Spouse",VLOOKUP(A334,Dependents!$O$4:$U$203,5,FALSE),""))</f>
        <v/>
      </c>
      <c r="F334" s="57" t="str">
        <f>IF(B334="Self",VLOOKUP(A334,Employees!$T$4:$Y$203,5,FALSE),IF(B334="Spouse",VLOOKUP(A334,Dependents!$O$4:$U$203,6,FALSE),""))</f>
        <v/>
      </c>
      <c r="G334" s="104" t="str">
        <f>IF(B334="Self",VLOOKUP(A334,Employees!$T$4:$Y$203,6,FALSE),IF(B334="Spouse",VLOOKUP(A334,Dependents!$O$4:$U$203,7,FALSE),""))</f>
        <v/>
      </c>
      <c r="H334" s="77"/>
      <c r="I334" s="102"/>
      <c r="J334" s="103" t="str">
        <f t="shared" si="5"/>
        <v/>
      </c>
      <c r="K334" s="102" t="str">
        <f>IF(I334="Current",VLOOKUP(A334,Employers!$O$4:$R$203,2,FALSE),"")</f>
        <v/>
      </c>
      <c r="L334" s="49" t="str">
        <f>IF(I334="Current",VLOOKUP(A334,Employers!$O$4:$R$203,3,FALSE), "")</f>
        <v/>
      </c>
      <c r="M334" s="53" t="str">
        <f>IF(I334="Current",VLOOKUP(A334,Employers!$O$4:$R$203,4,FALSE),"")</f>
        <v/>
      </c>
      <c r="N334" s="49"/>
      <c r="O334" s="54" t="str">
        <f>IF(ISNA(VLOOKUP(N334, Carriers!$A$2:$C$65, 2,FALSE)),"",(VLOOKUP(N334, Carriers!$A$2:$C$65, 2,FALSE)))</f>
        <v/>
      </c>
      <c r="P334" s="54" t="str">
        <f>IF(ISNA(VLOOKUP(O334, Carriers!$B$2:$D$65, 2,FALSE)),"",(VLOOKUP(O334, Carriers!$B$2:$D$65, 2,FALSE)))</f>
        <v/>
      </c>
      <c r="Q334" s="49"/>
      <c r="R334" s="49"/>
      <c r="S334" s="90"/>
      <c r="T334" s="90"/>
      <c r="U334" s="49"/>
      <c r="V334" s="77"/>
      <c r="W334" s="77"/>
      <c r="X334" s="77"/>
      <c r="Y334" s="77"/>
      <c r="Z334" s="77"/>
    </row>
    <row r="335" spans="1:26" x14ac:dyDescent="0.2">
      <c r="A335" s="86"/>
      <c r="B335" s="49"/>
      <c r="C335" s="57" t="str">
        <f>IF(B335="Self",VLOOKUP(A335,Employees!$T$4:$Y$203,2,FALSE),IF(B335="Spouse",VLOOKUP(A335,Dependents!$O$4:$U$203,3,FALSE),""))</f>
        <v/>
      </c>
      <c r="D335" s="57" t="str">
        <f>IF(B335="Self",VLOOKUP(A335,Employees!$T$4:$Y$203,3,FALSE),IF(B335="Spouse",VLOOKUP(A335,Dependents!$O$4:$U$203,4,FALSE),""))</f>
        <v/>
      </c>
      <c r="E335" s="57" t="str">
        <f>IF(B335="Self",VLOOKUP(A335,Employees!$T$4:$Y$203,4,FALSE),IF(B335="Spouse",VLOOKUP(A335,Dependents!$O$4:$U$203,5,FALSE),""))</f>
        <v/>
      </c>
      <c r="F335" s="57" t="str">
        <f>IF(B335="Self",VLOOKUP(A335,Employees!$T$4:$Y$203,5,FALSE),IF(B335="Spouse",VLOOKUP(A335,Dependents!$O$4:$U$203,6,FALSE),""))</f>
        <v/>
      </c>
      <c r="G335" s="104" t="str">
        <f>IF(B335="Self",VLOOKUP(A335,Employees!$T$4:$Y$203,6,FALSE),IF(B335="Spouse",VLOOKUP(A335,Dependents!$O$4:$U$203,7,FALSE),""))</f>
        <v/>
      </c>
      <c r="H335" s="77"/>
      <c r="I335" s="77"/>
      <c r="J335" s="49" t="str">
        <f t="shared" si="5"/>
        <v/>
      </c>
      <c r="K335" s="77" t="str">
        <f>IF(I335="Current",VLOOKUP(A335,Employers!$O$4:$R$203,2,FALSE),"")</f>
        <v/>
      </c>
      <c r="L335" s="49" t="str">
        <f>IF(I335="Current",VLOOKUP(A335,Employers!$O$4:$R$203,3,FALSE), "")</f>
        <v/>
      </c>
      <c r="M335" s="53" t="str">
        <f>IF(I335="Current",VLOOKUP(A335,Employers!$O$4:$R$203,4,FALSE),"")</f>
        <v/>
      </c>
      <c r="N335" s="49"/>
      <c r="O335" s="54" t="str">
        <f>IF(ISNA(VLOOKUP(N335, Carriers!$A$2:$C$65, 2,FALSE)),"",(VLOOKUP(N335, Carriers!$A$2:$C$65, 2,FALSE)))</f>
        <v/>
      </c>
      <c r="P335" s="54" t="str">
        <f>IF(ISNA(VLOOKUP(O335, Carriers!$B$2:$D$65, 2,FALSE)),"",(VLOOKUP(O335, Carriers!$B$2:$D$65, 2,FALSE)))</f>
        <v/>
      </c>
      <c r="Q335" s="49"/>
      <c r="R335" s="49"/>
      <c r="S335" s="90"/>
      <c r="T335" s="90"/>
      <c r="U335" s="49"/>
      <c r="V335" s="77"/>
      <c r="W335" s="77"/>
      <c r="X335" s="77"/>
      <c r="Y335" s="77"/>
      <c r="Z335" s="77"/>
    </row>
    <row r="336" spans="1:26" x14ac:dyDescent="0.2">
      <c r="A336" s="86"/>
      <c r="B336" s="49"/>
      <c r="C336" s="57" t="str">
        <f>IF(B336="Self",VLOOKUP(A336,Employees!$T$4:$Y$203,2,FALSE),IF(B336="Spouse",VLOOKUP(A336,Dependents!$O$4:$U$203,3,FALSE),""))</f>
        <v/>
      </c>
      <c r="D336" s="57" t="str">
        <f>IF(B336="Self",VLOOKUP(A336,Employees!$T$4:$Y$203,3,FALSE),IF(B336="Spouse",VLOOKUP(A336,Dependents!$O$4:$U$203,4,FALSE),""))</f>
        <v/>
      </c>
      <c r="E336" s="57" t="str">
        <f>IF(B336="Self",VLOOKUP(A336,Employees!$T$4:$Y$203,4,FALSE),IF(B336="Spouse",VLOOKUP(A336,Dependents!$O$4:$U$203,5,FALSE),""))</f>
        <v/>
      </c>
      <c r="F336" s="57" t="str">
        <f>IF(B336="Self",VLOOKUP(A336,Employees!$T$4:$Y$203,5,FALSE),IF(B336="Spouse",VLOOKUP(A336,Dependents!$O$4:$U$203,6,FALSE),""))</f>
        <v/>
      </c>
      <c r="G336" s="104" t="str">
        <f>IF(B336="Self",VLOOKUP(A336,Employees!$T$4:$Y$203,6,FALSE),IF(B336="Spouse",VLOOKUP(A336,Dependents!$O$4:$U$203,7,FALSE),""))</f>
        <v/>
      </c>
      <c r="H336" s="77"/>
      <c r="I336" s="77"/>
      <c r="J336" s="49" t="str">
        <f t="shared" ref="J336:J399" si="6">IF(I336="Current",VLOOKUP(I336,$I$4:$J$203,2,FALSE),"")</f>
        <v/>
      </c>
      <c r="K336" s="77" t="str">
        <f>IF(I336="Current",VLOOKUP(A336,Employers!$O$4:$R$203,2,FALSE),"")</f>
        <v/>
      </c>
      <c r="L336" s="49" t="str">
        <f>IF(I336="Current",VLOOKUP(A336,Employers!$O$4:$R$203,3,FALSE), "")</f>
        <v/>
      </c>
      <c r="M336" s="53" t="str">
        <f>IF(I336="Current",VLOOKUP(A336,Employers!$O$4:$R$203,4,FALSE),"")</f>
        <v/>
      </c>
      <c r="N336" s="49"/>
      <c r="O336" s="54" t="str">
        <f>IF(ISNA(VLOOKUP(N336, Carriers!$A$2:$C$65, 2,FALSE)),"",(VLOOKUP(N336, Carriers!$A$2:$C$65, 2,FALSE)))</f>
        <v/>
      </c>
      <c r="P336" s="54" t="str">
        <f>IF(ISNA(VLOOKUP(O336, Carriers!$B$2:$D$65, 2,FALSE)),"",(VLOOKUP(O336, Carriers!$B$2:$D$65, 2,FALSE)))</f>
        <v/>
      </c>
      <c r="Q336" s="49"/>
      <c r="R336" s="49"/>
      <c r="S336" s="90"/>
      <c r="T336" s="90"/>
      <c r="U336" s="49"/>
      <c r="V336" s="77"/>
      <c r="W336" s="77"/>
      <c r="X336" s="77"/>
      <c r="Y336" s="77"/>
      <c r="Z336" s="77"/>
    </row>
    <row r="337" spans="1:26" x14ac:dyDescent="0.2">
      <c r="A337" s="86"/>
      <c r="B337" s="49"/>
      <c r="C337" s="57" t="str">
        <f>IF(B337="Self",VLOOKUP(A337,Employees!$T$4:$Y$203,2,FALSE),IF(B337="Spouse",VLOOKUP(A337,Dependents!$O$4:$U$203,3,FALSE),""))</f>
        <v/>
      </c>
      <c r="D337" s="57" t="str">
        <f>IF(B337="Self",VLOOKUP(A337,Employees!$T$4:$Y$203,3,FALSE),IF(B337="Spouse",VLOOKUP(A337,Dependents!$O$4:$U$203,4,FALSE),""))</f>
        <v/>
      </c>
      <c r="E337" s="57" t="str">
        <f>IF(B337="Self",VLOOKUP(A337,Employees!$T$4:$Y$203,4,FALSE),IF(B337="Spouse",VLOOKUP(A337,Dependents!$O$4:$U$203,5,FALSE),""))</f>
        <v/>
      </c>
      <c r="F337" s="57" t="str">
        <f>IF(B337="Self",VLOOKUP(A337,Employees!$T$4:$Y$203,5,FALSE),IF(B337="Spouse",VLOOKUP(A337,Dependents!$O$4:$U$203,6,FALSE),""))</f>
        <v/>
      </c>
      <c r="G337" s="104" t="str">
        <f>IF(B337="Self",VLOOKUP(A337,Employees!$T$4:$Y$203,6,FALSE),IF(B337="Spouse",VLOOKUP(A337,Dependents!$O$4:$U$203,7,FALSE),""))</f>
        <v/>
      </c>
      <c r="H337" s="77"/>
      <c r="I337" s="77"/>
      <c r="J337" s="49" t="str">
        <f t="shared" si="6"/>
        <v/>
      </c>
      <c r="K337" s="77" t="str">
        <f>IF(I337="Current",VLOOKUP(A337,Employers!$O$4:$R$203,2,FALSE),"")</f>
        <v/>
      </c>
      <c r="L337" s="49" t="str">
        <f>IF(I337="Current",VLOOKUP(A337,Employers!$O$4:$R$203,3,FALSE), "")</f>
        <v/>
      </c>
      <c r="M337" s="53" t="str">
        <f>IF(I337="Current",VLOOKUP(A337,Employers!$O$4:$R$203,4,FALSE),"")</f>
        <v/>
      </c>
      <c r="N337" s="49"/>
      <c r="O337" s="54" t="str">
        <f>IF(ISNA(VLOOKUP(N337, Carriers!$A$2:$C$65, 2,FALSE)),"",(VLOOKUP(N337, Carriers!$A$2:$C$65, 2,FALSE)))</f>
        <v/>
      </c>
      <c r="P337" s="54" t="str">
        <f>IF(ISNA(VLOOKUP(O337, Carriers!$B$2:$D$65, 2,FALSE)),"",(VLOOKUP(O337, Carriers!$B$2:$D$65, 2,FALSE)))</f>
        <v/>
      </c>
      <c r="Q337" s="49"/>
      <c r="R337" s="49"/>
      <c r="S337" s="90"/>
      <c r="T337" s="90"/>
      <c r="U337" s="49"/>
      <c r="V337" s="77"/>
      <c r="W337" s="77"/>
      <c r="X337" s="77"/>
      <c r="Y337" s="77"/>
      <c r="Z337" s="77"/>
    </row>
    <row r="338" spans="1:26" x14ac:dyDescent="0.2">
      <c r="A338" s="86"/>
      <c r="B338" s="49"/>
      <c r="C338" s="57" t="str">
        <f>IF(B338="Self",VLOOKUP(A338,Employees!$T$4:$Y$203,2,FALSE),IF(B338="Spouse",VLOOKUP(A338,Dependents!$O$4:$U$203,3,FALSE),""))</f>
        <v/>
      </c>
      <c r="D338" s="57" t="str">
        <f>IF(B338="Self",VLOOKUP(A338,Employees!$T$4:$Y$203,3,FALSE),IF(B338="Spouse",VLOOKUP(A338,Dependents!$O$4:$U$203,4,FALSE),""))</f>
        <v/>
      </c>
      <c r="E338" s="57" t="str">
        <f>IF(B338="Self",VLOOKUP(A338,Employees!$T$4:$Y$203,4,FALSE),IF(B338="Spouse",VLOOKUP(A338,Dependents!$O$4:$U$203,5,FALSE),""))</f>
        <v/>
      </c>
      <c r="F338" s="57" t="str">
        <f>IF(B338="Self",VLOOKUP(A338,Employees!$T$4:$Y$203,5,FALSE),IF(B338="Spouse",VLOOKUP(A338,Dependents!$O$4:$U$203,6,FALSE),""))</f>
        <v/>
      </c>
      <c r="G338" s="104" t="str">
        <f>IF(B338="Self",VLOOKUP(A338,Employees!$T$4:$Y$203,6,FALSE),IF(B338="Spouse",VLOOKUP(A338,Dependents!$O$4:$U$203,7,FALSE),""))</f>
        <v/>
      </c>
      <c r="H338" s="77"/>
      <c r="I338" s="77"/>
      <c r="J338" s="49" t="str">
        <f t="shared" si="6"/>
        <v/>
      </c>
      <c r="K338" s="77" t="str">
        <f>IF(I338="Current",VLOOKUP(A338,Employers!$O$4:$R$203,2,FALSE),"")</f>
        <v/>
      </c>
      <c r="L338" s="49" t="str">
        <f>IF(I338="Current",VLOOKUP(A338,Employers!$O$4:$R$203,3,FALSE), "")</f>
        <v/>
      </c>
      <c r="M338" s="53" t="str">
        <f>IF(I338="Current",VLOOKUP(A338,Employers!$O$4:$R$203,4,FALSE),"")</f>
        <v/>
      </c>
      <c r="N338" s="49"/>
      <c r="O338" s="54" t="str">
        <f>IF(ISNA(VLOOKUP(N338, Carriers!$A$2:$C$65, 2,FALSE)),"",(VLOOKUP(N338, Carriers!$A$2:$C$65, 2,FALSE)))</f>
        <v/>
      </c>
      <c r="P338" s="54" t="str">
        <f>IF(ISNA(VLOOKUP(O338, Carriers!$B$2:$D$65, 2,FALSE)),"",(VLOOKUP(O338, Carriers!$B$2:$D$65, 2,FALSE)))</f>
        <v/>
      </c>
      <c r="Q338" s="49"/>
      <c r="R338" s="49"/>
      <c r="S338" s="90"/>
      <c r="T338" s="90"/>
      <c r="U338" s="49"/>
      <c r="V338" s="77"/>
      <c r="W338" s="77"/>
      <c r="X338" s="77"/>
      <c r="Y338" s="77"/>
      <c r="Z338" s="77"/>
    </row>
    <row r="339" spans="1:26" x14ac:dyDescent="0.2">
      <c r="A339" s="87"/>
      <c r="B339" s="81"/>
      <c r="C339" s="81" t="str">
        <f>IF(B339="Self",VLOOKUP(A339,Employees!$T$4:$Y$203,2,FALSE),IF(B339="Spouse",VLOOKUP(A339,Dependents!$O$4:$U$203,3,FALSE),""))</f>
        <v/>
      </c>
      <c r="D339" s="81" t="str">
        <f>IF(B339="Self",VLOOKUP(A339,Employees!$T$4:$Y$203,3,FALSE),IF(B339="Spouse",VLOOKUP(A339,Dependents!$O$4:$U$203,4,FALSE),""))</f>
        <v/>
      </c>
      <c r="E339" s="81" t="str">
        <f>IF(B339="Self",VLOOKUP(A339,Employees!$T$4:$Y$203,4,FALSE),IF(B339="Spouse",VLOOKUP(A339,Dependents!$O$4:$U$203,5,FALSE),""))</f>
        <v/>
      </c>
      <c r="F339" s="81" t="str">
        <f>IF(B339="Self",VLOOKUP(A339,Employees!$T$4:$Y$203,5,FALSE),IF(B339="Spouse",VLOOKUP(A339,Dependents!$O$4:$U$203,6,FALSE),""))</f>
        <v/>
      </c>
      <c r="G339" s="61" t="str">
        <f>IF(B339="Self",VLOOKUP(A339,Employees!$T$4:$Y$203,6,FALSE),IF(B339="Spouse",VLOOKUP(A339,Dependents!$O$4:$U$203,7,FALSE),""))</f>
        <v/>
      </c>
      <c r="H339" s="81"/>
      <c r="I339" s="101"/>
      <c r="J339" s="101" t="str">
        <f t="shared" si="6"/>
        <v/>
      </c>
      <c r="K339" s="101" t="str">
        <f>IF(I339="Current",VLOOKUP(A339,Employers!$O$4:$R$203,2,FALSE),"")</f>
        <v/>
      </c>
      <c r="L339" s="60" t="str">
        <f>IF(I339="Current",VLOOKUP(A339,Employers!$O$4:$R$203,3,FALSE), "")</f>
        <v/>
      </c>
      <c r="M339" s="64" t="str">
        <f>IF(I339="Current",VLOOKUP(A339,Employers!$O$4:$R$203,4,FALSE),"")</f>
        <v/>
      </c>
      <c r="N339" s="81"/>
      <c r="O339" s="81" t="str">
        <f>IF(ISNA(VLOOKUP(N339, Carriers!$A$2:$C$65, 2,FALSE)),"",(VLOOKUP(N339, Carriers!$A$2:$C$65, 2,FALSE)))</f>
        <v/>
      </c>
      <c r="P339" s="81" t="str">
        <f>IF(ISNA(VLOOKUP(O339, Carriers!$B$2:$D$65, 2,FALSE)),"",(VLOOKUP(O339, Carriers!$B$2:$D$65, 2,FALSE)))</f>
        <v/>
      </c>
      <c r="Q339" s="81"/>
      <c r="R339" s="91"/>
      <c r="S339" s="92"/>
      <c r="T339" s="92"/>
      <c r="U339" s="60"/>
      <c r="V339" s="81"/>
      <c r="W339" s="81"/>
      <c r="X339" s="81"/>
      <c r="Y339" s="81"/>
      <c r="Z339" s="81"/>
    </row>
    <row r="340" spans="1:26" x14ac:dyDescent="0.2">
      <c r="A340" s="87"/>
      <c r="B340" s="81"/>
      <c r="C340" s="81" t="str">
        <f>IF(B340="Self",VLOOKUP(A340,Employees!$T$4:$Y$203,2,FALSE),IF(B340="Spouse",VLOOKUP(A340,Dependents!$O$4:$U$203,3,FALSE),""))</f>
        <v/>
      </c>
      <c r="D340" s="81" t="str">
        <f>IF(B340="Self",VLOOKUP(A340,Employees!$T$4:$Y$203,3,FALSE),IF(B340="Spouse",VLOOKUP(A340,Dependents!$O$4:$U$203,4,FALSE),""))</f>
        <v/>
      </c>
      <c r="E340" s="81" t="str">
        <f>IF(B340="Self",VLOOKUP(A340,Employees!$T$4:$Y$203,4,FALSE),IF(B340="Spouse",VLOOKUP(A340,Dependents!$O$4:$U$203,5,FALSE),""))</f>
        <v/>
      </c>
      <c r="F340" s="81" t="str">
        <f>IF(B340="Self",VLOOKUP(A340,Employees!$T$4:$Y$203,5,FALSE),IF(B340="Spouse",VLOOKUP(A340,Dependents!$O$4:$U$203,6,FALSE),""))</f>
        <v/>
      </c>
      <c r="G340" s="61" t="str">
        <f>IF(B340="Self",VLOOKUP(A340,Employees!$T$4:$Y$203,6,FALSE),IF(B340="Spouse",VLOOKUP(A340,Dependents!$O$4:$U$203,7,FALSE),""))</f>
        <v/>
      </c>
      <c r="H340" s="81"/>
      <c r="I340" s="101"/>
      <c r="J340" s="101" t="str">
        <f t="shared" si="6"/>
        <v/>
      </c>
      <c r="K340" s="101" t="str">
        <f>IF(I340="Current",VLOOKUP(A340,Employers!$O$4:$R$203,2,FALSE),"")</f>
        <v/>
      </c>
      <c r="L340" s="60" t="str">
        <f>IF(I340="Current",VLOOKUP(A340,Employers!$O$4:$R$203,3,FALSE), "")</f>
        <v/>
      </c>
      <c r="M340" s="64" t="str">
        <f>IF(I340="Current",VLOOKUP(A340,Employers!$O$4:$R$203,4,FALSE),"")</f>
        <v/>
      </c>
      <c r="N340" s="81"/>
      <c r="O340" s="81" t="str">
        <f>IF(ISNA(VLOOKUP(N340, Carriers!$A$2:$C$65, 2,FALSE)),"",(VLOOKUP(N340, Carriers!$A$2:$C$65, 2,FALSE)))</f>
        <v/>
      </c>
      <c r="P340" s="81" t="str">
        <f>IF(ISNA(VLOOKUP(O340, Carriers!$B$2:$D$65, 2,FALSE)),"",(VLOOKUP(O340, Carriers!$B$2:$D$65, 2,FALSE)))</f>
        <v/>
      </c>
      <c r="Q340" s="81"/>
      <c r="R340" s="91"/>
      <c r="S340" s="92"/>
      <c r="T340" s="92"/>
      <c r="U340" s="60"/>
      <c r="V340" s="81"/>
      <c r="W340" s="81"/>
      <c r="X340" s="81"/>
      <c r="Y340" s="81"/>
      <c r="Z340" s="81"/>
    </row>
    <row r="341" spans="1:26" x14ac:dyDescent="0.2">
      <c r="A341" s="87"/>
      <c r="B341" s="81"/>
      <c r="C341" s="81" t="str">
        <f>IF(B341="Self",VLOOKUP(A341,Employees!$T$4:$Y$203,2,FALSE),IF(B341="Spouse",VLOOKUP(A341,Dependents!$O$4:$U$203,3,FALSE),""))</f>
        <v/>
      </c>
      <c r="D341" s="81" t="str">
        <f>IF(B341="Self",VLOOKUP(A341,Employees!$T$4:$Y$203,3,FALSE),IF(B341="Spouse",VLOOKUP(A341,Dependents!$O$4:$U$203,4,FALSE),""))</f>
        <v/>
      </c>
      <c r="E341" s="81" t="str">
        <f>IF(B341="Self",VLOOKUP(A341,Employees!$T$4:$Y$203,4,FALSE),IF(B341="Spouse",VLOOKUP(A341,Dependents!$O$4:$U$203,5,FALSE),""))</f>
        <v/>
      </c>
      <c r="F341" s="81" t="str">
        <f>IF(B341="Self",VLOOKUP(A341,Employees!$T$4:$Y$203,5,FALSE),IF(B341="Spouse",VLOOKUP(A341,Dependents!$O$4:$U$203,6,FALSE),""))</f>
        <v/>
      </c>
      <c r="G341" s="61" t="str">
        <f>IF(B341="Self",VLOOKUP(A341,Employees!$T$4:$Y$203,6,FALSE),IF(B341="Spouse",VLOOKUP(A341,Dependents!$O$4:$U$203,7,FALSE),""))</f>
        <v/>
      </c>
      <c r="H341" s="81"/>
      <c r="I341" s="101"/>
      <c r="J341" s="101" t="str">
        <f t="shared" si="6"/>
        <v/>
      </c>
      <c r="K341" s="101" t="str">
        <f>IF(I341="Current",VLOOKUP(A341,Employers!$O$4:$R$203,2,FALSE),"")</f>
        <v/>
      </c>
      <c r="L341" s="60" t="str">
        <f>IF(I341="Current",VLOOKUP(A341,Employers!$O$4:$R$203,3,FALSE), "")</f>
        <v/>
      </c>
      <c r="M341" s="64" t="str">
        <f>IF(I341="Current",VLOOKUP(A341,Employers!$O$4:$R$203,4,FALSE),"")</f>
        <v/>
      </c>
      <c r="N341" s="81"/>
      <c r="O341" s="81" t="str">
        <f>IF(ISNA(VLOOKUP(N341, Carriers!$A$2:$C$65, 2,FALSE)),"",(VLOOKUP(N341, Carriers!$A$2:$C$65, 2,FALSE)))</f>
        <v/>
      </c>
      <c r="P341" s="81" t="str">
        <f>IF(ISNA(VLOOKUP(O341, Carriers!$B$2:$D$65, 2,FALSE)),"",(VLOOKUP(O341, Carriers!$B$2:$D$65, 2,FALSE)))</f>
        <v/>
      </c>
      <c r="Q341" s="81"/>
      <c r="R341" s="91"/>
      <c r="S341" s="92"/>
      <c r="T341" s="92"/>
      <c r="U341" s="60"/>
      <c r="V341" s="81"/>
      <c r="W341" s="81"/>
      <c r="X341" s="81"/>
      <c r="Y341" s="81"/>
      <c r="Z341" s="81"/>
    </row>
    <row r="342" spans="1:26" x14ac:dyDescent="0.2">
      <c r="A342" s="87"/>
      <c r="B342" s="81"/>
      <c r="C342" s="81" t="str">
        <f>IF(B342="Self",VLOOKUP(A342,Employees!$T$4:$Y$203,2,FALSE),IF(B342="Spouse",VLOOKUP(A342,Dependents!$O$4:$U$203,3,FALSE),""))</f>
        <v/>
      </c>
      <c r="D342" s="81" t="str">
        <f>IF(B342="Self",VLOOKUP(A342,Employees!$T$4:$Y$203,3,FALSE),IF(B342="Spouse",VLOOKUP(A342,Dependents!$O$4:$U$203,4,FALSE),""))</f>
        <v/>
      </c>
      <c r="E342" s="81" t="str">
        <f>IF(B342="Self",VLOOKUP(A342,Employees!$T$4:$Y$203,4,FALSE),IF(B342="Spouse",VLOOKUP(A342,Dependents!$O$4:$U$203,5,FALSE),""))</f>
        <v/>
      </c>
      <c r="F342" s="81" t="str">
        <f>IF(B342="Self",VLOOKUP(A342,Employees!$T$4:$Y$203,5,FALSE),IF(B342="Spouse",VLOOKUP(A342,Dependents!$O$4:$U$203,6,FALSE),""))</f>
        <v/>
      </c>
      <c r="G342" s="61" t="str">
        <f>IF(B342="Self",VLOOKUP(A342,Employees!$T$4:$Y$203,6,FALSE),IF(B342="Spouse",VLOOKUP(A342,Dependents!$O$4:$U$203,7,FALSE),""))</f>
        <v/>
      </c>
      <c r="H342" s="81"/>
      <c r="I342" s="101"/>
      <c r="J342" s="101" t="str">
        <f t="shared" si="6"/>
        <v/>
      </c>
      <c r="K342" s="101" t="str">
        <f>IF(I342="Current",VLOOKUP(A342,Employers!$O$4:$R$203,2,FALSE),"")</f>
        <v/>
      </c>
      <c r="L342" s="60" t="str">
        <f>IF(I342="Current",VLOOKUP(A342,Employers!$O$4:$R$203,3,FALSE), "")</f>
        <v/>
      </c>
      <c r="M342" s="64" t="str">
        <f>IF(I342="Current",VLOOKUP(A342,Employers!$O$4:$R$203,4,FALSE),"")</f>
        <v/>
      </c>
      <c r="N342" s="81"/>
      <c r="O342" s="81" t="str">
        <f>IF(ISNA(VLOOKUP(N342, Carriers!$A$2:$C$65, 2,FALSE)),"",(VLOOKUP(N342, Carriers!$A$2:$C$65, 2,FALSE)))</f>
        <v/>
      </c>
      <c r="P342" s="81" t="str">
        <f>IF(ISNA(VLOOKUP(O342, Carriers!$B$2:$D$65, 2,FALSE)),"",(VLOOKUP(O342, Carriers!$B$2:$D$65, 2,FALSE)))</f>
        <v/>
      </c>
      <c r="Q342" s="81"/>
      <c r="R342" s="91"/>
      <c r="S342" s="92"/>
      <c r="T342" s="92"/>
      <c r="U342" s="60"/>
      <c r="V342" s="81"/>
      <c r="W342" s="81"/>
      <c r="X342" s="81"/>
      <c r="Y342" s="81"/>
      <c r="Z342" s="81"/>
    </row>
    <row r="343" spans="1:26" x14ac:dyDescent="0.2">
      <c r="A343" s="87"/>
      <c r="B343" s="81"/>
      <c r="C343" s="81" t="str">
        <f>IF(B343="Self",VLOOKUP(A343,Employees!$T$4:$Y$203,2,FALSE),IF(B343="Spouse",VLOOKUP(A343,Dependents!$O$4:$U$203,3,FALSE),""))</f>
        <v/>
      </c>
      <c r="D343" s="81" t="str">
        <f>IF(B343="Self",VLOOKUP(A343,Employees!$T$4:$Y$203,3,FALSE),IF(B343="Spouse",VLOOKUP(A343,Dependents!$O$4:$U$203,4,FALSE),""))</f>
        <v/>
      </c>
      <c r="E343" s="81" t="str">
        <f>IF(B343="Self",VLOOKUP(A343,Employees!$T$4:$Y$203,4,FALSE),IF(B343="Spouse",VLOOKUP(A343,Dependents!$O$4:$U$203,5,FALSE),""))</f>
        <v/>
      </c>
      <c r="F343" s="81" t="str">
        <f>IF(B343="Self",VLOOKUP(A343,Employees!$T$4:$Y$203,5,FALSE),IF(B343="Spouse",VLOOKUP(A343,Dependents!$O$4:$U$203,6,FALSE),""))</f>
        <v/>
      </c>
      <c r="G343" s="61" t="str">
        <f>IF(B343="Self",VLOOKUP(A343,Employees!$T$4:$Y$203,6,FALSE),IF(B343="Spouse",VLOOKUP(A343,Dependents!$O$4:$U$203,7,FALSE),""))</f>
        <v/>
      </c>
      <c r="H343" s="81"/>
      <c r="I343" s="101"/>
      <c r="J343" s="101" t="str">
        <f t="shared" si="6"/>
        <v/>
      </c>
      <c r="K343" s="101" t="str">
        <f>IF(I343="Current",VLOOKUP(A343,Employers!$O$4:$R$203,2,FALSE),"")</f>
        <v/>
      </c>
      <c r="L343" s="60" t="str">
        <f>IF(I343="Current",VLOOKUP(A343,Employers!$O$4:$R$203,3,FALSE), "")</f>
        <v/>
      </c>
      <c r="M343" s="64" t="str">
        <f>IF(I343="Current",VLOOKUP(A343,Employers!$O$4:$R$203,4,FALSE),"")</f>
        <v/>
      </c>
      <c r="N343" s="81"/>
      <c r="O343" s="81" t="str">
        <f>IF(ISNA(VLOOKUP(N343, Carriers!$A$2:$C$65, 2,FALSE)),"",(VLOOKUP(N343, Carriers!$A$2:$C$65, 2,FALSE)))</f>
        <v/>
      </c>
      <c r="P343" s="81" t="str">
        <f>IF(ISNA(VLOOKUP(O343, Carriers!$B$2:$D$65, 2,FALSE)),"",(VLOOKUP(O343, Carriers!$B$2:$D$65, 2,FALSE)))</f>
        <v/>
      </c>
      <c r="Q343" s="81"/>
      <c r="R343" s="91"/>
      <c r="S343" s="92"/>
      <c r="T343" s="92"/>
      <c r="U343" s="60"/>
      <c r="V343" s="81"/>
      <c r="W343" s="81"/>
      <c r="X343" s="81"/>
      <c r="Y343" s="81"/>
      <c r="Z343" s="81"/>
    </row>
    <row r="344" spans="1:26" x14ac:dyDescent="0.2">
      <c r="A344" s="86"/>
      <c r="B344" s="49"/>
      <c r="C344" s="57" t="str">
        <f>IF(B344="Self",VLOOKUP(A344,Employees!$T$4:$Y$203,2,FALSE),IF(B344="Spouse",VLOOKUP(A344,Dependents!$O$4:$U$203,3,FALSE),""))</f>
        <v/>
      </c>
      <c r="D344" s="57" t="str">
        <f>IF(B344="Self",VLOOKUP(A344,Employees!$T$4:$Y$203,3,FALSE),IF(B344="Spouse",VLOOKUP(A344,Dependents!$O$4:$U$203,4,FALSE),""))</f>
        <v/>
      </c>
      <c r="E344" s="57" t="str">
        <f>IF(B344="Self",VLOOKUP(A344,Employees!$T$4:$Y$203,4,FALSE),IF(B344="Spouse",VLOOKUP(A344,Dependents!$O$4:$U$203,5,FALSE),""))</f>
        <v/>
      </c>
      <c r="F344" s="57" t="str">
        <f>IF(B344="Self",VLOOKUP(A344,Employees!$T$4:$Y$203,5,FALSE),IF(B344="Spouse",VLOOKUP(A344,Dependents!$O$4:$U$203,6,FALSE),""))</f>
        <v/>
      </c>
      <c r="G344" s="104" t="str">
        <f>IF(B344="Self",VLOOKUP(A344,Employees!$T$4:$Y$203,6,FALSE),IF(B344="Spouse",VLOOKUP(A344,Dependents!$O$4:$U$203,7,FALSE),""))</f>
        <v/>
      </c>
      <c r="H344" s="77"/>
      <c r="I344" s="102"/>
      <c r="J344" s="103" t="str">
        <f t="shared" si="6"/>
        <v/>
      </c>
      <c r="K344" s="102" t="str">
        <f>IF(I344="Current",VLOOKUP(A344,Employers!$O$4:$R$203,2,FALSE),"")</f>
        <v/>
      </c>
      <c r="L344" s="49" t="str">
        <f>IF(I344="Current",VLOOKUP(A344,Employers!$O$4:$R$203,3,FALSE), "")</f>
        <v/>
      </c>
      <c r="M344" s="53" t="str">
        <f>IF(I344="Current",VLOOKUP(A344,Employers!$O$4:$R$203,4,FALSE),"")</f>
        <v/>
      </c>
      <c r="N344" s="49"/>
      <c r="O344" s="54" t="str">
        <f>IF(ISNA(VLOOKUP(N344, Carriers!$A$2:$C$65, 2,FALSE)),"",(VLOOKUP(N344, Carriers!$A$2:$C$65, 2,FALSE)))</f>
        <v/>
      </c>
      <c r="P344" s="54" t="str">
        <f>IF(ISNA(VLOOKUP(O344, Carriers!$B$2:$D$65, 2,FALSE)),"",(VLOOKUP(O344, Carriers!$B$2:$D$65, 2,FALSE)))</f>
        <v/>
      </c>
      <c r="Q344" s="49"/>
      <c r="R344" s="49"/>
      <c r="S344" s="90"/>
      <c r="T344" s="90"/>
      <c r="U344" s="49"/>
      <c r="V344" s="77"/>
      <c r="W344" s="77"/>
      <c r="X344" s="77"/>
      <c r="Y344" s="77"/>
      <c r="Z344" s="77"/>
    </row>
    <row r="345" spans="1:26" x14ac:dyDescent="0.2">
      <c r="A345" s="86"/>
      <c r="B345" s="49"/>
      <c r="C345" s="57" t="str">
        <f>IF(B345="Self",VLOOKUP(A345,Employees!$T$4:$Y$203,2,FALSE),IF(B345="Spouse",VLOOKUP(A345,Dependents!$O$4:$U$203,3,FALSE),""))</f>
        <v/>
      </c>
      <c r="D345" s="57" t="str">
        <f>IF(B345="Self",VLOOKUP(A345,Employees!$T$4:$Y$203,3,FALSE),IF(B345="Spouse",VLOOKUP(A345,Dependents!$O$4:$U$203,4,FALSE),""))</f>
        <v/>
      </c>
      <c r="E345" s="57" t="str">
        <f>IF(B345="Self",VLOOKUP(A345,Employees!$T$4:$Y$203,4,FALSE),IF(B345="Spouse",VLOOKUP(A345,Dependents!$O$4:$U$203,5,FALSE),""))</f>
        <v/>
      </c>
      <c r="F345" s="57" t="str">
        <f>IF(B345="Self",VLOOKUP(A345,Employees!$T$4:$Y$203,5,FALSE),IF(B345="Spouse",VLOOKUP(A345,Dependents!$O$4:$U$203,6,FALSE),""))</f>
        <v/>
      </c>
      <c r="G345" s="104" t="str">
        <f>IF(B345="Self",VLOOKUP(A345,Employees!$T$4:$Y$203,6,FALSE),IF(B345="Spouse",VLOOKUP(A345,Dependents!$O$4:$U$203,7,FALSE),""))</f>
        <v/>
      </c>
      <c r="H345" s="77"/>
      <c r="I345" s="77"/>
      <c r="J345" s="49" t="str">
        <f t="shared" si="6"/>
        <v/>
      </c>
      <c r="K345" s="77" t="str">
        <f>IF(I345="Current",VLOOKUP(A345,Employers!$O$4:$R$203,2,FALSE),"")</f>
        <v/>
      </c>
      <c r="L345" s="49" t="str">
        <f>IF(I345="Current",VLOOKUP(A345,Employers!$O$4:$R$203,3,FALSE), "")</f>
        <v/>
      </c>
      <c r="M345" s="53" t="str">
        <f>IF(I345="Current",VLOOKUP(A345,Employers!$O$4:$R$203,4,FALSE),"")</f>
        <v/>
      </c>
      <c r="N345" s="49"/>
      <c r="O345" s="54" t="str">
        <f>IF(ISNA(VLOOKUP(N345, Carriers!$A$2:$C$65, 2,FALSE)),"",(VLOOKUP(N345, Carriers!$A$2:$C$65, 2,FALSE)))</f>
        <v/>
      </c>
      <c r="P345" s="54" t="str">
        <f>IF(ISNA(VLOOKUP(O345, Carriers!$B$2:$D$65, 2,FALSE)),"",(VLOOKUP(O345, Carriers!$B$2:$D$65, 2,FALSE)))</f>
        <v/>
      </c>
      <c r="Q345" s="49"/>
      <c r="R345" s="49"/>
      <c r="S345" s="90"/>
      <c r="T345" s="90"/>
      <c r="U345" s="49"/>
      <c r="V345" s="77"/>
      <c r="W345" s="77"/>
      <c r="X345" s="77"/>
      <c r="Y345" s="77"/>
      <c r="Z345" s="77"/>
    </row>
    <row r="346" spans="1:26" x14ac:dyDescent="0.2">
      <c r="A346" s="86"/>
      <c r="B346" s="49"/>
      <c r="C346" s="57" t="str">
        <f>IF(B346="Self",VLOOKUP(A346,Employees!$T$4:$Y$203,2,FALSE),IF(B346="Spouse",VLOOKUP(A346,Dependents!$O$4:$U$203,3,FALSE),""))</f>
        <v/>
      </c>
      <c r="D346" s="57" t="str">
        <f>IF(B346="Self",VLOOKUP(A346,Employees!$T$4:$Y$203,3,FALSE),IF(B346="Spouse",VLOOKUP(A346,Dependents!$O$4:$U$203,4,FALSE),""))</f>
        <v/>
      </c>
      <c r="E346" s="57" t="str">
        <f>IF(B346="Self",VLOOKUP(A346,Employees!$T$4:$Y$203,4,FALSE),IF(B346="Spouse",VLOOKUP(A346,Dependents!$O$4:$U$203,5,FALSE),""))</f>
        <v/>
      </c>
      <c r="F346" s="57" t="str">
        <f>IF(B346="Self",VLOOKUP(A346,Employees!$T$4:$Y$203,5,FALSE),IF(B346="Spouse",VLOOKUP(A346,Dependents!$O$4:$U$203,6,FALSE),""))</f>
        <v/>
      </c>
      <c r="G346" s="104" t="str">
        <f>IF(B346="Self",VLOOKUP(A346,Employees!$T$4:$Y$203,6,FALSE),IF(B346="Spouse",VLOOKUP(A346,Dependents!$O$4:$U$203,7,FALSE),""))</f>
        <v/>
      </c>
      <c r="H346" s="77"/>
      <c r="I346" s="77"/>
      <c r="J346" s="49" t="str">
        <f t="shared" si="6"/>
        <v/>
      </c>
      <c r="K346" s="77" t="str">
        <f>IF(I346="Current",VLOOKUP(A346,Employers!$O$4:$R$203,2,FALSE),"")</f>
        <v/>
      </c>
      <c r="L346" s="49" t="str">
        <f>IF(I346="Current",VLOOKUP(A346,Employers!$O$4:$R$203,3,FALSE), "")</f>
        <v/>
      </c>
      <c r="M346" s="53" t="str">
        <f>IF(I346="Current",VLOOKUP(A346,Employers!$O$4:$R$203,4,FALSE),"")</f>
        <v/>
      </c>
      <c r="N346" s="49"/>
      <c r="O346" s="54" t="str">
        <f>IF(ISNA(VLOOKUP(N346, Carriers!$A$2:$C$65, 2,FALSE)),"",(VLOOKUP(N346, Carriers!$A$2:$C$65, 2,FALSE)))</f>
        <v/>
      </c>
      <c r="P346" s="54" t="str">
        <f>IF(ISNA(VLOOKUP(O346, Carriers!$B$2:$D$65, 2,FALSE)),"",(VLOOKUP(O346, Carriers!$B$2:$D$65, 2,FALSE)))</f>
        <v/>
      </c>
      <c r="Q346" s="49"/>
      <c r="R346" s="49"/>
      <c r="S346" s="90"/>
      <c r="T346" s="90"/>
      <c r="U346" s="49"/>
      <c r="V346" s="77"/>
      <c r="W346" s="77"/>
      <c r="X346" s="77"/>
      <c r="Y346" s="77"/>
      <c r="Z346" s="77"/>
    </row>
    <row r="347" spans="1:26" x14ac:dyDescent="0.2">
      <c r="A347" s="86"/>
      <c r="B347" s="49"/>
      <c r="C347" s="57" t="str">
        <f>IF(B347="Self",VLOOKUP(A347,Employees!$T$4:$Y$203,2,FALSE),IF(B347="Spouse",VLOOKUP(A347,Dependents!$O$4:$U$203,3,FALSE),""))</f>
        <v/>
      </c>
      <c r="D347" s="57" t="str">
        <f>IF(B347="Self",VLOOKUP(A347,Employees!$T$4:$Y$203,3,FALSE),IF(B347="Spouse",VLOOKUP(A347,Dependents!$O$4:$U$203,4,FALSE),""))</f>
        <v/>
      </c>
      <c r="E347" s="57" t="str">
        <f>IF(B347="Self",VLOOKUP(A347,Employees!$T$4:$Y$203,4,FALSE),IF(B347="Spouse",VLOOKUP(A347,Dependents!$O$4:$U$203,5,FALSE),""))</f>
        <v/>
      </c>
      <c r="F347" s="57" t="str">
        <f>IF(B347="Self",VLOOKUP(A347,Employees!$T$4:$Y$203,5,FALSE),IF(B347="Spouse",VLOOKUP(A347,Dependents!$O$4:$U$203,6,FALSE),""))</f>
        <v/>
      </c>
      <c r="G347" s="104" t="str">
        <f>IF(B347="Self",VLOOKUP(A347,Employees!$T$4:$Y$203,6,FALSE),IF(B347="Spouse",VLOOKUP(A347,Dependents!$O$4:$U$203,7,FALSE),""))</f>
        <v/>
      </c>
      <c r="H347" s="77"/>
      <c r="I347" s="77"/>
      <c r="J347" s="49" t="str">
        <f t="shared" si="6"/>
        <v/>
      </c>
      <c r="K347" s="77" t="str">
        <f>IF(I347="Current",VLOOKUP(A347,Employers!$O$4:$R$203,2,FALSE),"")</f>
        <v/>
      </c>
      <c r="L347" s="49" t="str">
        <f>IF(I347="Current",VLOOKUP(A347,Employers!$O$4:$R$203,3,FALSE), "")</f>
        <v/>
      </c>
      <c r="M347" s="53" t="str">
        <f>IF(I347="Current",VLOOKUP(A347,Employers!$O$4:$R$203,4,FALSE),"")</f>
        <v/>
      </c>
      <c r="N347" s="49"/>
      <c r="O347" s="54" t="str">
        <f>IF(ISNA(VLOOKUP(N347, Carriers!$A$2:$C$65, 2,FALSE)),"",(VLOOKUP(N347, Carriers!$A$2:$C$65, 2,FALSE)))</f>
        <v/>
      </c>
      <c r="P347" s="54" t="str">
        <f>IF(ISNA(VLOOKUP(O347, Carriers!$B$2:$D$65, 2,FALSE)),"",(VLOOKUP(O347, Carriers!$B$2:$D$65, 2,FALSE)))</f>
        <v/>
      </c>
      <c r="Q347" s="49"/>
      <c r="R347" s="49"/>
      <c r="S347" s="90"/>
      <c r="T347" s="90"/>
      <c r="U347" s="49"/>
      <c r="V347" s="77"/>
      <c r="W347" s="77"/>
      <c r="X347" s="77"/>
      <c r="Y347" s="77"/>
      <c r="Z347" s="77"/>
    </row>
    <row r="348" spans="1:26" x14ac:dyDescent="0.2">
      <c r="A348" s="86"/>
      <c r="B348" s="49"/>
      <c r="C348" s="57" t="str">
        <f>IF(B348="Self",VLOOKUP(A348,Employees!$T$4:$Y$203,2,FALSE),IF(B348="Spouse",VLOOKUP(A348,Dependents!$O$4:$U$203,3,FALSE),""))</f>
        <v/>
      </c>
      <c r="D348" s="57" t="str">
        <f>IF(B348="Self",VLOOKUP(A348,Employees!$T$4:$Y$203,3,FALSE),IF(B348="Spouse",VLOOKUP(A348,Dependents!$O$4:$U$203,4,FALSE),""))</f>
        <v/>
      </c>
      <c r="E348" s="57" t="str">
        <f>IF(B348="Self",VLOOKUP(A348,Employees!$T$4:$Y$203,4,FALSE),IF(B348="Spouse",VLOOKUP(A348,Dependents!$O$4:$U$203,5,FALSE),""))</f>
        <v/>
      </c>
      <c r="F348" s="57" t="str">
        <f>IF(B348="Self",VLOOKUP(A348,Employees!$T$4:$Y$203,5,FALSE),IF(B348="Spouse",VLOOKUP(A348,Dependents!$O$4:$U$203,6,FALSE),""))</f>
        <v/>
      </c>
      <c r="G348" s="104" t="str">
        <f>IF(B348="Self",VLOOKUP(A348,Employees!$T$4:$Y$203,6,FALSE),IF(B348="Spouse",VLOOKUP(A348,Dependents!$O$4:$U$203,7,FALSE),""))</f>
        <v/>
      </c>
      <c r="H348" s="77"/>
      <c r="I348" s="77"/>
      <c r="J348" s="49" t="str">
        <f t="shared" si="6"/>
        <v/>
      </c>
      <c r="K348" s="77" t="str">
        <f>IF(I348="Current",VLOOKUP(A348,Employers!$O$4:$R$203,2,FALSE),"")</f>
        <v/>
      </c>
      <c r="L348" s="49" t="str">
        <f>IF(I348="Current",VLOOKUP(A348,Employers!$O$4:$R$203,3,FALSE), "")</f>
        <v/>
      </c>
      <c r="M348" s="53" t="str">
        <f>IF(I348="Current",VLOOKUP(A348,Employers!$O$4:$R$203,4,FALSE),"")</f>
        <v/>
      </c>
      <c r="N348" s="49"/>
      <c r="O348" s="54" t="str">
        <f>IF(ISNA(VLOOKUP(N348, Carriers!$A$2:$C$65, 2,FALSE)),"",(VLOOKUP(N348, Carriers!$A$2:$C$65, 2,FALSE)))</f>
        <v/>
      </c>
      <c r="P348" s="54" t="str">
        <f>IF(ISNA(VLOOKUP(O348, Carriers!$B$2:$D$65, 2,FALSE)),"",(VLOOKUP(O348, Carriers!$B$2:$D$65, 2,FALSE)))</f>
        <v/>
      </c>
      <c r="Q348" s="49"/>
      <c r="R348" s="49"/>
      <c r="S348" s="90"/>
      <c r="T348" s="90"/>
      <c r="U348" s="49"/>
      <c r="V348" s="77"/>
      <c r="W348" s="77"/>
      <c r="X348" s="77"/>
      <c r="Y348" s="77"/>
      <c r="Z348" s="77"/>
    </row>
    <row r="349" spans="1:26" x14ac:dyDescent="0.2">
      <c r="A349" s="87"/>
      <c r="B349" s="81"/>
      <c r="C349" s="81" t="str">
        <f>IF(B349="Self",VLOOKUP(A349,Employees!$T$4:$Y$203,2,FALSE),IF(B349="Spouse",VLOOKUP(A349,Dependents!$O$4:$U$203,3,FALSE),""))</f>
        <v/>
      </c>
      <c r="D349" s="81" t="str">
        <f>IF(B349="Self",VLOOKUP(A349,Employees!$T$4:$Y$203,3,FALSE),IF(B349="Spouse",VLOOKUP(A349,Dependents!$O$4:$U$203,4,FALSE),""))</f>
        <v/>
      </c>
      <c r="E349" s="81" t="str">
        <f>IF(B349="Self",VLOOKUP(A349,Employees!$T$4:$Y$203,4,FALSE),IF(B349="Spouse",VLOOKUP(A349,Dependents!$O$4:$U$203,5,FALSE),""))</f>
        <v/>
      </c>
      <c r="F349" s="81" t="str">
        <f>IF(B349="Self",VLOOKUP(A349,Employees!$T$4:$Y$203,5,FALSE),IF(B349="Spouse",VLOOKUP(A349,Dependents!$O$4:$U$203,6,FALSE),""))</f>
        <v/>
      </c>
      <c r="G349" s="61" t="str">
        <f>IF(B349="Self",VLOOKUP(A349,Employees!$T$4:$Y$203,6,FALSE),IF(B349="Spouse",VLOOKUP(A349,Dependents!$O$4:$U$203,7,FALSE),""))</f>
        <v/>
      </c>
      <c r="H349" s="81"/>
      <c r="I349" s="101"/>
      <c r="J349" s="101" t="str">
        <f t="shared" si="6"/>
        <v/>
      </c>
      <c r="K349" s="101" t="str">
        <f>IF(I349="Current",VLOOKUP(A349,Employers!$O$4:$R$203,2,FALSE),"")</f>
        <v/>
      </c>
      <c r="L349" s="60" t="str">
        <f>IF(I349="Current",VLOOKUP(A349,Employers!$O$4:$R$203,3,FALSE), "")</f>
        <v/>
      </c>
      <c r="M349" s="64" t="str">
        <f>IF(I349="Current",VLOOKUP(A349,Employers!$O$4:$R$203,4,FALSE),"")</f>
        <v/>
      </c>
      <c r="N349" s="81"/>
      <c r="O349" s="81" t="str">
        <f>IF(ISNA(VLOOKUP(N349, Carriers!$A$2:$C$65, 2,FALSE)),"",(VLOOKUP(N349, Carriers!$A$2:$C$65, 2,FALSE)))</f>
        <v/>
      </c>
      <c r="P349" s="81" t="str">
        <f>IF(ISNA(VLOOKUP(O349, Carriers!$B$2:$D$65, 2,FALSE)),"",(VLOOKUP(O349, Carriers!$B$2:$D$65, 2,FALSE)))</f>
        <v/>
      </c>
      <c r="Q349" s="81"/>
      <c r="R349" s="91"/>
      <c r="S349" s="92"/>
      <c r="T349" s="92"/>
      <c r="U349" s="60"/>
      <c r="V349" s="81"/>
      <c r="W349" s="81"/>
      <c r="X349" s="81"/>
      <c r="Y349" s="81"/>
      <c r="Z349" s="81"/>
    </row>
    <row r="350" spans="1:26" x14ac:dyDescent="0.2">
      <c r="A350" s="87"/>
      <c r="B350" s="81"/>
      <c r="C350" s="81" t="str">
        <f>IF(B350="Self",VLOOKUP(A350,Employees!$T$4:$Y$203,2,FALSE),IF(B350="Spouse",VLOOKUP(A350,Dependents!$O$4:$U$203,3,FALSE),""))</f>
        <v/>
      </c>
      <c r="D350" s="81" t="str">
        <f>IF(B350="Self",VLOOKUP(A350,Employees!$T$4:$Y$203,3,FALSE),IF(B350="Spouse",VLOOKUP(A350,Dependents!$O$4:$U$203,4,FALSE),""))</f>
        <v/>
      </c>
      <c r="E350" s="81" t="str">
        <f>IF(B350="Self",VLOOKUP(A350,Employees!$T$4:$Y$203,4,FALSE),IF(B350="Spouse",VLOOKUP(A350,Dependents!$O$4:$U$203,5,FALSE),""))</f>
        <v/>
      </c>
      <c r="F350" s="81" t="str">
        <f>IF(B350="Self",VLOOKUP(A350,Employees!$T$4:$Y$203,5,FALSE),IF(B350="Spouse",VLOOKUP(A350,Dependents!$O$4:$U$203,6,FALSE),""))</f>
        <v/>
      </c>
      <c r="G350" s="61" t="str">
        <f>IF(B350="Self",VLOOKUP(A350,Employees!$T$4:$Y$203,6,FALSE),IF(B350="Spouse",VLOOKUP(A350,Dependents!$O$4:$U$203,7,FALSE),""))</f>
        <v/>
      </c>
      <c r="H350" s="81"/>
      <c r="I350" s="101"/>
      <c r="J350" s="101" t="str">
        <f t="shared" si="6"/>
        <v/>
      </c>
      <c r="K350" s="101" t="str">
        <f>IF(I350="Current",VLOOKUP(A350,Employers!$O$4:$R$203,2,FALSE),"")</f>
        <v/>
      </c>
      <c r="L350" s="60" t="str">
        <f>IF(I350="Current",VLOOKUP(A350,Employers!$O$4:$R$203,3,FALSE), "")</f>
        <v/>
      </c>
      <c r="M350" s="64" t="str">
        <f>IF(I350="Current",VLOOKUP(A350,Employers!$O$4:$R$203,4,FALSE),"")</f>
        <v/>
      </c>
      <c r="N350" s="81"/>
      <c r="O350" s="81" t="str">
        <f>IF(ISNA(VLOOKUP(N350, Carriers!$A$2:$C$65, 2,FALSE)),"",(VLOOKUP(N350, Carriers!$A$2:$C$65, 2,FALSE)))</f>
        <v/>
      </c>
      <c r="P350" s="81" t="str">
        <f>IF(ISNA(VLOOKUP(O350, Carriers!$B$2:$D$65, 2,FALSE)),"",(VLOOKUP(O350, Carriers!$B$2:$D$65, 2,FALSE)))</f>
        <v/>
      </c>
      <c r="Q350" s="81"/>
      <c r="R350" s="91"/>
      <c r="S350" s="92"/>
      <c r="T350" s="92"/>
      <c r="U350" s="60"/>
      <c r="V350" s="81"/>
      <c r="W350" s="81"/>
      <c r="X350" s="81"/>
      <c r="Y350" s="81"/>
      <c r="Z350" s="81"/>
    </row>
    <row r="351" spans="1:26" x14ac:dyDescent="0.2">
      <c r="A351" s="87"/>
      <c r="B351" s="81"/>
      <c r="C351" s="81" t="str">
        <f>IF(B351="Self",VLOOKUP(A351,Employees!$T$4:$Y$203,2,FALSE),IF(B351="Spouse",VLOOKUP(A351,Dependents!$O$4:$U$203,3,FALSE),""))</f>
        <v/>
      </c>
      <c r="D351" s="81" t="str">
        <f>IF(B351="Self",VLOOKUP(A351,Employees!$T$4:$Y$203,3,FALSE),IF(B351="Spouse",VLOOKUP(A351,Dependents!$O$4:$U$203,4,FALSE),""))</f>
        <v/>
      </c>
      <c r="E351" s="81" t="str">
        <f>IF(B351="Self",VLOOKUP(A351,Employees!$T$4:$Y$203,4,FALSE),IF(B351="Spouse",VLOOKUP(A351,Dependents!$O$4:$U$203,5,FALSE),""))</f>
        <v/>
      </c>
      <c r="F351" s="81" t="str">
        <f>IF(B351="Self",VLOOKUP(A351,Employees!$T$4:$Y$203,5,FALSE),IF(B351="Spouse",VLOOKUP(A351,Dependents!$O$4:$U$203,6,FALSE),""))</f>
        <v/>
      </c>
      <c r="G351" s="61" t="str">
        <f>IF(B351="Self",VLOOKUP(A351,Employees!$T$4:$Y$203,6,FALSE),IF(B351="Spouse",VLOOKUP(A351,Dependents!$O$4:$U$203,7,FALSE),""))</f>
        <v/>
      </c>
      <c r="H351" s="81"/>
      <c r="I351" s="101"/>
      <c r="J351" s="101" t="str">
        <f t="shared" si="6"/>
        <v/>
      </c>
      <c r="K351" s="101" t="str">
        <f>IF(I351="Current",VLOOKUP(A351,Employers!$O$4:$R$203,2,FALSE),"")</f>
        <v/>
      </c>
      <c r="L351" s="60" t="str">
        <f>IF(I351="Current",VLOOKUP(A351,Employers!$O$4:$R$203,3,FALSE), "")</f>
        <v/>
      </c>
      <c r="M351" s="64" t="str">
        <f>IF(I351="Current",VLOOKUP(A351,Employers!$O$4:$R$203,4,FALSE),"")</f>
        <v/>
      </c>
      <c r="N351" s="81"/>
      <c r="O351" s="81" t="str">
        <f>IF(ISNA(VLOOKUP(N351, Carriers!$A$2:$C$65, 2,FALSE)),"",(VLOOKUP(N351, Carriers!$A$2:$C$65, 2,FALSE)))</f>
        <v/>
      </c>
      <c r="P351" s="81" t="str">
        <f>IF(ISNA(VLOOKUP(O351, Carriers!$B$2:$D$65, 2,FALSE)),"",(VLOOKUP(O351, Carriers!$B$2:$D$65, 2,FALSE)))</f>
        <v/>
      </c>
      <c r="Q351" s="81"/>
      <c r="R351" s="91"/>
      <c r="S351" s="92"/>
      <c r="T351" s="92"/>
      <c r="U351" s="60"/>
      <c r="V351" s="81"/>
      <c r="W351" s="81"/>
      <c r="X351" s="81"/>
      <c r="Y351" s="81"/>
      <c r="Z351" s="81"/>
    </row>
    <row r="352" spans="1:26" x14ac:dyDescent="0.2">
      <c r="A352" s="87"/>
      <c r="B352" s="81"/>
      <c r="C352" s="81" t="str">
        <f>IF(B352="Self",VLOOKUP(A352,Employees!$T$4:$Y$203,2,FALSE),IF(B352="Spouse",VLOOKUP(A352,Dependents!$O$4:$U$203,3,FALSE),""))</f>
        <v/>
      </c>
      <c r="D352" s="81" t="str">
        <f>IF(B352="Self",VLOOKUP(A352,Employees!$T$4:$Y$203,3,FALSE),IF(B352="Spouse",VLOOKUP(A352,Dependents!$O$4:$U$203,4,FALSE),""))</f>
        <v/>
      </c>
      <c r="E352" s="81" t="str">
        <f>IF(B352="Self",VLOOKUP(A352,Employees!$T$4:$Y$203,4,FALSE),IF(B352="Spouse",VLOOKUP(A352,Dependents!$O$4:$U$203,5,FALSE),""))</f>
        <v/>
      </c>
      <c r="F352" s="81" t="str">
        <f>IF(B352="Self",VLOOKUP(A352,Employees!$T$4:$Y$203,5,FALSE),IF(B352="Spouse",VLOOKUP(A352,Dependents!$O$4:$U$203,6,FALSE),""))</f>
        <v/>
      </c>
      <c r="G352" s="61" t="str">
        <f>IF(B352="Self",VLOOKUP(A352,Employees!$T$4:$Y$203,6,FALSE),IF(B352="Spouse",VLOOKUP(A352,Dependents!$O$4:$U$203,7,FALSE),""))</f>
        <v/>
      </c>
      <c r="H352" s="81"/>
      <c r="I352" s="101"/>
      <c r="J352" s="101" t="str">
        <f t="shared" si="6"/>
        <v/>
      </c>
      <c r="K352" s="101" t="str">
        <f>IF(I352="Current",VLOOKUP(A352,Employers!$O$4:$R$203,2,FALSE),"")</f>
        <v/>
      </c>
      <c r="L352" s="60" t="str">
        <f>IF(I352="Current",VLOOKUP(A352,Employers!$O$4:$R$203,3,FALSE), "")</f>
        <v/>
      </c>
      <c r="M352" s="64" t="str">
        <f>IF(I352="Current",VLOOKUP(A352,Employers!$O$4:$R$203,4,FALSE),"")</f>
        <v/>
      </c>
      <c r="N352" s="81"/>
      <c r="O352" s="81" t="str">
        <f>IF(ISNA(VLOOKUP(N352, Carriers!$A$2:$C$65, 2,FALSE)),"",(VLOOKUP(N352, Carriers!$A$2:$C$65, 2,FALSE)))</f>
        <v/>
      </c>
      <c r="P352" s="81" t="str">
        <f>IF(ISNA(VLOOKUP(O352, Carriers!$B$2:$D$65, 2,FALSE)),"",(VLOOKUP(O352, Carriers!$B$2:$D$65, 2,FALSE)))</f>
        <v/>
      </c>
      <c r="Q352" s="81"/>
      <c r="R352" s="91"/>
      <c r="S352" s="92"/>
      <c r="T352" s="92"/>
      <c r="U352" s="60"/>
      <c r="V352" s="81"/>
      <c r="W352" s="81"/>
      <c r="X352" s="81"/>
      <c r="Y352" s="81"/>
      <c r="Z352" s="81"/>
    </row>
    <row r="353" spans="1:26" x14ac:dyDescent="0.2">
      <c r="A353" s="87"/>
      <c r="B353" s="81"/>
      <c r="C353" s="81" t="str">
        <f>IF(B353="Self",VLOOKUP(A353,Employees!$T$4:$Y$203,2,FALSE),IF(B353="Spouse",VLOOKUP(A353,Dependents!$O$4:$U$203,3,FALSE),""))</f>
        <v/>
      </c>
      <c r="D353" s="81" t="str">
        <f>IF(B353="Self",VLOOKUP(A353,Employees!$T$4:$Y$203,3,FALSE),IF(B353="Spouse",VLOOKUP(A353,Dependents!$O$4:$U$203,4,FALSE),""))</f>
        <v/>
      </c>
      <c r="E353" s="81" t="str">
        <f>IF(B353="Self",VLOOKUP(A353,Employees!$T$4:$Y$203,4,FALSE),IF(B353="Spouse",VLOOKUP(A353,Dependents!$O$4:$U$203,5,FALSE),""))</f>
        <v/>
      </c>
      <c r="F353" s="81" t="str">
        <f>IF(B353="Self",VLOOKUP(A353,Employees!$T$4:$Y$203,5,FALSE),IF(B353="Spouse",VLOOKUP(A353,Dependents!$O$4:$U$203,6,FALSE),""))</f>
        <v/>
      </c>
      <c r="G353" s="61" t="str">
        <f>IF(B353="Self",VLOOKUP(A353,Employees!$T$4:$Y$203,6,FALSE),IF(B353="Spouse",VLOOKUP(A353,Dependents!$O$4:$U$203,7,FALSE),""))</f>
        <v/>
      </c>
      <c r="H353" s="81"/>
      <c r="I353" s="101"/>
      <c r="J353" s="101" t="str">
        <f t="shared" si="6"/>
        <v/>
      </c>
      <c r="K353" s="101" t="str">
        <f>IF(I353="Current",VLOOKUP(A353,Employers!$O$4:$R$203,2,FALSE),"")</f>
        <v/>
      </c>
      <c r="L353" s="60" t="str">
        <f>IF(I353="Current",VLOOKUP(A353,Employers!$O$4:$R$203,3,FALSE), "")</f>
        <v/>
      </c>
      <c r="M353" s="64" t="str">
        <f>IF(I353="Current",VLOOKUP(A353,Employers!$O$4:$R$203,4,FALSE),"")</f>
        <v/>
      </c>
      <c r="N353" s="81"/>
      <c r="O353" s="81" t="str">
        <f>IF(ISNA(VLOOKUP(N353, Carriers!$A$2:$C$65, 2,FALSE)),"",(VLOOKUP(N353, Carriers!$A$2:$C$65, 2,FALSE)))</f>
        <v/>
      </c>
      <c r="P353" s="81" t="str">
        <f>IF(ISNA(VLOOKUP(O353, Carriers!$B$2:$D$65, 2,FALSE)),"",(VLOOKUP(O353, Carriers!$B$2:$D$65, 2,FALSE)))</f>
        <v/>
      </c>
      <c r="Q353" s="81"/>
      <c r="R353" s="91"/>
      <c r="S353" s="92"/>
      <c r="T353" s="92"/>
      <c r="U353" s="60"/>
      <c r="V353" s="81"/>
      <c r="W353" s="81"/>
      <c r="X353" s="81"/>
      <c r="Y353" s="81"/>
      <c r="Z353" s="81"/>
    </row>
    <row r="354" spans="1:26" x14ac:dyDescent="0.2">
      <c r="A354" s="86"/>
      <c r="B354" s="49"/>
      <c r="C354" s="57" t="str">
        <f>IF(B354="Self",VLOOKUP(A354,Employees!$T$4:$Y$203,2,FALSE),IF(B354="Spouse",VLOOKUP(A354,Dependents!$O$4:$U$203,3,FALSE),""))</f>
        <v/>
      </c>
      <c r="D354" s="57" t="str">
        <f>IF(B354="Self",VLOOKUP(A354,Employees!$T$4:$Y$203,3,FALSE),IF(B354="Spouse",VLOOKUP(A354,Dependents!$O$4:$U$203,4,FALSE),""))</f>
        <v/>
      </c>
      <c r="E354" s="57" t="str">
        <f>IF(B354="Self",VLOOKUP(A354,Employees!$T$4:$Y$203,4,FALSE),IF(B354="Spouse",VLOOKUP(A354,Dependents!$O$4:$U$203,5,FALSE),""))</f>
        <v/>
      </c>
      <c r="F354" s="57" t="str">
        <f>IF(B354="Self",VLOOKUP(A354,Employees!$T$4:$Y$203,5,FALSE),IF(B354="Spouse",VLOOKUP(A354,Dependents!$O$4:$U$203,6,FALSE),""))</f>
        <v/>
      </c>
      <c r="G354" s="104" t="str">
        <f>IF(B354="Self",VLOOKUP(A354,Employees!$T$4:$Y$203,6,FALSE),IF(B354="Spouse",VLOOKUP(A354,Dependents!$O$4:$U$203,7,FALSE),""))</f>
        <v/>
      </c>
      <c r="H354" s="77"/>
      <c r="I354" s="102"/>
      <c r="J354" s="103" t="str">
        <f t="shared" si="6"/>
        <v/>
      </c>
      <c r="K354" s="102" t="str">
        <f>IF(I354="Current",VLOOKUP(A354,Employers!$O$4:$R$203,2,FALSE),"")</f>
        <v/>
      </c>
      <c r="L354" s="49" t="str">
        <f>IF(I354="Current",VLOOKUP(A354,Employers!$O$4:$R$203,3,FALSE), "")</f>
        <v/>
      </c>
      <c r="M354" s="53" t="str">
        <f>IF(I354="Current",VLOOKUP(A354,Employers!$O$4:$R$203,4,FALSE),"")</f>
        <v/>
      </c>
      <c r="N354" s="49"/>
      <c r="O354" s="54" t="str">
        <f>IF(ISNA(VLOOKUP(N354, Carriers!$A$2:$C$65, 2,FALSE)),"",(VLOOKUP(N354, Carriers!$A$2:$C$65, 2,FALSE)))</f>
        <v/>
      </c>
      <c r="P354" s="54" t="str">
        <f>IF(ISNA(VLOOKUP(O354, Carriers!$B$2:$D$65, 2,FALSE)),"",(VLOOKUP(O354, Carriers!$B$2:$D$65, 2,FALSE)))</f>
        <v/>
      </c>
      <c r="Q354" s="49"/>
      <c r="R354" s="49"/>
      <c r="S354" s="90"/>
      <c r="T354" s="90"/>
      <c r="U354" s="49"/>
      <c r="V354" s="77"/>
      <c r="W354" s="77"/>
      <c r="X354" s="77"/>
      <c r="Y354" s="77"/>
      <c r="Z354" s="77"/>
    </row>
    <row r="355" spans="1:26" x14ac:dyDescent="0.2">
      <c r="A355" s="86"/>
      <c r="B355" s="49"/>
      <c r="C355" s="57" t="str">
        <f>IF(B355="Self",VLOOKUP(A355,Employees!$T$4:$Y$203,2,FALSE),IF(B355="Spouse",VLOOKUP(A355,Dependents!$O$4:$U$203,3,FALSE),""))</f>
        <v/>
      </c>
      <c r="D355" s="57" t="str">
        <f>IF(B355="Self",VLOOKUP(A355,Employees!$T$4:$Y$203,3,FALSE),IF(B355="Spouse",VLOOKUP(A355,Dependents!$O$4:$U$203,4,FALSE),""))</f>
        <v/>
      </c>
      <c r="E355" s="57" t="str">
        <f>IF(B355="Self",VLOOKUP(A355,Employees!$T$4:$Y$203,4,FALSE),IF(B355="Spouse",VLOOKUP(A355,Dependents!$O$4:$U$203,5,FALSE),""))</f>
        <v/>
      </c>
      <c r="F355" s="57" t="str">
        <f>IF(B355="Self",VLOOKUP(A355,Employees!$T$4:$Y$203,5,FALSE),IF(B355="Spouse",VLOOKUP(A355,Dependents!$O$4:$U$203,6,FALSE),""))</f>
        <v/>
      </c>
      <c r="G355" s="104" t="str">
        <f>IF(B355="Self",VLOOKUP(A355,Employees!$T$4:$Y$203,6,FALSE),IF(B355="Spouse",VLOOKUP(A355,Dependents!$O$4:$U$203,7,FALSE),""))</f>
        <v/>
      </c>
      <c r="H355" s="77"/>
      <c r="I355" s="77"/>
      <c r="J355" s="49" t="str">
        <f t="shared" si="6"/>
        <v/>
      </c>
      <c r="K355" s="77" t="str">
        <f>IF(I355="Current",VLOOKUP(A355,Employers!$O$4:$R$203,2,FALSE),"")</f>
        <v/>
      </c>
      <c r="L355" s="49" t="str">
        <f>IF(I355="Current",VLOOKUP(A355,Employers!$O$4:$R$203,3,FALSE), "")</f>
        <v/>
      </c>
      <c r="M355" s="53" t="str">
        <f>IF(I355="Current",VLOOKUP(A355,Employers!$O$4:$R$203,4,FALSE),"")</f>
        <v/>
      </c>
      <c r="N355" s="49"/>
      <c r="O355" s="54" t="str">
        <f>IF(ISNA(VLOOKUP(N355, Carriers!$A$2:$C$65, 2,FALSE)),"",(VLOOKUP(N355, Carriers!$A$2:$C$65, 2,FALSE)))</f>
        <v/>
      </c>
      <c r="P355" s="54" t="str">
        <f>IF(ISNA(VLOOKUP(O355, Carriers!$B$2:$D$65, 2,FALSE)),"",(VLOOKUP(O355, Carriers!$B$2:$D$65, 2,FALSE)))</f>
        <v/>
      </c>
      <c r="Q355" s="49"/>
      <c r="R355" s="49"/>
      <c r="S355" s="90"/>
      <c r="T355" s="90"/>
      <c r="U355" s="49"/>
      <c r="V355" s="77"/>
      <c r="W355" s="77"/>
      <c r="X355" s="77"/>
      <c r="Y355" s="77"/>
      <c r="Z355" s="77"/>
    </row>
    <row r="356" spans="1:26" x14ac:dyDescent="0.2">
      <c r="A356" s="86"/>
      <c r="B356" s="49"/>
      <c r="C356" s="57" t="str">
        <f>IF(B356="Self",VLOOKUP(A356,Employees!$T$4:$Y$203,2,FALSE),IF(B356="Spouse",VLOOKUP(A356,Dependents!$O$4:$U$203,3,FALSE),""))</f>
        <v/>
      </c>
      <c r="D356" s="57" t="str">
        <f>IF(B356="Self",VLOOKUP(A356,Employees!$T$4:$Y$203,3,FALSE),IF(B356="Spouse",VLOOKUP(A356,Dependents!$O$4:$U$203,4,FALSE),""))</f>
        <v/>
      </c>
      <c r="E356" s="57" t="str">
        <f>IF(B356="Self",VLOOKUP(A356,Employees!$T$4:$Y$203,4,FALSE),IF(B356="Spouse",VLOOKUP(A356,Dependents!$O$4:$U$203,5,FALSE),""))</f>
        <v/>
      </c>
      <c r="F356" s="57" t="str">
        <f>IF(B356="Self",VLOOKUP(A356,Employees!$T$4:$Y$203,5,FALSE),IF(B356="Spouse",VLOOKUP(A356,Dependents!$O$4:$U$203,6,FALSE),""))</f>
        <v/>
      </c>
      <c r="G356" s="104" t="str">
        <f>IF(B356="Self",VLOOKUP(A356,Employees!$T$4:$Y$203,6,FALSE),IF(B356="Spouse",VLOOKUP(A356,Dependents!$O$4:$U$203,7,FALSE),""))</f>
        <v/>
      </c>
      <c r="H356" s="77"/>
      <c r="I356" s="77"/>
      <c r="J356" s="49" t="str">
        <f t="shared" si="6"/>
        <v/>
      </c>
      <c r="K356" s="77" t="str">
        <f>IF(I356="Current",VLOOKUP(A356,Employers!$O$4:$R$203,2,FALSE),"")</f>
        <v/>
      </c>
      <c r="L356" s="49" t="str">
        <f>IF(I356="Current",VLOOKUP(A356,Employers!$O$4:$R$203,3,FALSE), "")</f>
        <v/>
      </c>
      <c r="M356" s="53" t="str">
        <f>IF(I356="Current",VLOOKUP(A356,Employers!$O$4:$R$203,4,FALSE),"")</f>
        <v/>
      </c>
      <c r="N356" s="49"/>
      <c r="O356" s="54" t="str">
        <f>IF(ISNA(VLOOKUP(N356, Carriers!$A$2:$C$65, 2,FALSE)),"",(VLOOKUP(N356, Carriers!$A$2:$C$65, 2,FALSE)))</f>
        <v/>
      </c>
      <c r="P356" s="54" t="str">
        <f>IF(ISNA(VLOOKUP(O356, Carriers!$B$2:$D$65, 2,FALSE)),"",(VLOOKUP(O356, Carriers!$B$2:$D$65, 2,FALSE)))</f>
        <v/>
      </c>
      <c r="Q356" s="49"/>
      <c r="R356" s="49"/>
      <c r="S356" s="90"/>
      <c r="T356" s="90"/>
      <c r="U356" s="49"/>
      <c r="V356" s="77"/>
      <c r="W356" s="77"/>
      <c r="X356" s="77"/>
      <c r="Y356" s="77"/>
      <c r="Z356" s="77"/>
    </row>
    <row r="357" spans="1:26" x14ac:dyDescent="0.2">
      <c r="A357" s="86"/>
      <c r="B357" s="49"/>
      <c r="C357" s="57" t="str">
        <f>IF(B357="Self",VLOOKUP(A357,Employees!$T$4:$Y$203,2,FALSE),IF(B357="Spouse",VLOOKUP(A357,Dependents!$O$4:$U$203,3,FALSE),""))</f>
        <v/>
      </c>
      <c r="D357" s="57" t="str">
        <f>IF(B357="Self",VLOOKUP(A357,Employees!$T$4:$Y$203,3,FALSE),IF(B357="Spouse",VLOOKUP(A357,Dependents!$O$4:$U$203,4,FALSE),""))</f>
        <v/>
      </c>
      <c r="E357" s="57" t="str">
        <f>IF(B357="Self",VLOOKUP(A357,Employees!$T$4:$Y$203,4,FALSE),IF(B357="Spouse",VLOOKUP(A357,Dependents!$O$4:$U$203,5,FALSE),""))</f>
        <v/>
      </c>
      <c r="F357" s="57" t="str">
        <f>IF(B357="Self",VLOOKUP(A357,Employees!$T$4:$Y$203,5,FALSE),IF(B357="Spouse",VLOOKUP(A357,Dependents!$O$4:$U$203,6,FALSE),""))</f>
        <v/>
      </c>
      <c r="G357" s="104" t="str">
        <f>IF(B357="Self",VLOOKUP(A357,Employees!$T$4:$Y$203,6,FALSE),IF(B357="Spouse",VLOOKUP(A357,Dependents!$O$4:$U$203,7,FALSE),""))</f>
        <v/>
      </c>
      <c r="H357" s="77"/>
      <c r="I357" s="77"/>
      <c r="J357" s="49" t="str">
        <f t="shared" si="6"/>
        <v/>
      </c>
      <c r="K357" s="77" t="str">
        <f>IF(I357="Current",VLOOKUP(A357,Employers!$O$4:$R$203,2,FALSE),"")</f>
        <v/>
      </c>
      <c r="L357" s="49" t="str">
        <f>IF(I357="Current",VLOOKUP(A357,Employers!$O$4:$R$203,3,FALSE), "")</f>
        <v/>
      </c>
      <c r="M357" s="53" t="str">
        <f>IF(I357="Current",VLOOKUP(A357,Employers!$O$4:$R$203,4,FALSE),"")</f>
        <v/>
      </c>
      <c r="N357" s="49"/>
      <c r="O357" s="54" t="str">
        <f>IF(ISNA(VLOOKUP(N357, Carriers!$A$2:$C$65, 2,FALSE)),"",(VLOOKUP(N357, Carriers!$A$2:$C$65, 2,FALSE)))</f>
        <v/>
      </c>
      <c r="P357" s="54" t="str">
        <f>IF(ISNA(VLOOKUP(O357, Carriers!$B$2:$D$65, 2,FALSE)),"",(VLOOKUP(O357, Carriers!$B$2:$D$65, 2,FALSE)))</f>
        <v/>
      </c>
      <c r="Q357" s="49"/>
      <c r="R357" s="49"/>
      <c r="S357" s="90"/>
      <c r="T357" s="90"/>
      <c r="U357" s="49"/>
      <c r="V357" s="77"/>
      <c r="W357" s="77"/>
      <c r="X357" s="77"/>
      <c r="Y357" s="77"/>
      <c r="Z357" s="77"/>
    </row>
    <row r="358" spans="1:26" x14ac:dyDescent="0.2">
      <c r="A358" s="86"/>
      <c r="B358" s="49"/>
      <c r="C358" s="57" t="str">
        <f>IF(B358="Self",VLOOKUP(A358,Employees!$T$4:$Y$203,2,FALSE),IF(B358="Spouse",VLOOKUP(A358,Dependents!$O$4:$U$203,3,FALSE),""))</f>
        <v/>
      </c>
      <c r="D358" s="57" t="str">
        <f>IF(B358="Self",VLOOKUP(A358,Employees!$T$4:$Y$203,3,FALSE),IF(B358="Spouse",VLOOKUP(A358,Dependents!$O$4:$U$203,4,FALSE),""))</f>
        <v/>
      </c>
      <c r="E358" s="57" t="str">
        <f>IF(B358="Self",VLOOKUP(A358,Employees!$T$4:$Y$203,4,FALSE),IF(B358="Spouse",VLOOKUP(A358,Dependents!$O$4:$U$203,5,FALSE),""))</f>
        <v/>
      </c>
      <c r="F358" s="57" t="str">
        <f>IF(B358="Self",VLOOKUP(A358,Employees!$T$4:$Y$203,5,FALSE),IF(B358="Spouse",VLOOKUP(A358,Dependents!$O$4:$U$203,6,FALSE),""))</f>
        <v/>
      </c>
      <c r="G358" s="104" t="str">
        <f>IF(B358="Self",VLOOKUP(A358,Employees!$T$4:$Y$203,6,FALSE),IF(B358="Spouse",VLOOKUP(A358,Dependents!$O$4:$U$203,7,FALSE),""))</f>
        <v/>
      </c>
      <c r="H358" s="77"/>
      <c r="I358" s="77"/>
      <c r="J358" s="49" t="str">
        <f t="shared" si="6"/>
        <v/>
      </c>
      <c r="K358" s="77" t="str">
        <f>IF(I358="Current",VLOOKUP(A358,Employers!$O$4:$R$203,2,FALSE),"")</f>
        <v/>
      </c>
      <c r="L358" s="49" t="str">
        <f>IF(I358="Current",VLOOKUP(A358,Employers!$O$4:$R$203,3,FALSE), "")</f>
        <v/>
      </c>
      <c r="M358" s="53" t="str">
        <f>IF(I358="Current",VLOOKUP(A358,Employers!$O$4:$R$203,4,FALSE),"")</f>
        <v/>
      </c>
      <c r="N358" s="49"/>
      <c r="O358" s="54" t="str">
        <f>IF(ISNA(VLOOKUP(N358, Carriers!$A$2:$C$65, 2,FALSE)),"",(VLOOKUP(N358, Carriers!$A$2:$C$65, 2,FALSE)))</f>
        <v/>
      </c>
      <c r="P358" s="54" t="str">
        <f>IF(ISNA(VLOOKUP(O358, Carriers!$B$2:$D$65, 2,FALSE)),"",(VLOOKUP(O358, Carriers!$B$2:$D$65, 2,FALSE)))</f>
        <v/>
      </c>
      <c r="Q358" s="49"/>
      <c r="R358" s="49"/>
      <c r="S358" s="90"/>
      <c r="T358" s="90"/>
      <c r="U358" s="49"/>
      <c r="V358" s="77"/>
      <c r="W358" s="77"/>
      <c r="X358" s="77"/>
      <c r="Y358" s="77"/>
      <c r="Z358" s="77"/>
    </row>
    <row r="359" spans="1:26" x14ac:dyDescent="0.2">
      <c r="A359" s="87"/>
      <c r="B359" s="81"/>
      <c r="C359" s="81" t="str">
        <f>IF(B359="Self",VLOOKUP(A359,Employees!$T$4:$Y$203,2,FALSE),IF(B359="Spouse",VLOOKUP(A359,Dependents!$O$4:$U$203,3,FALSE),""))</f>
        <v/>
      </c>
      <c r="D359" s="81" t="str">
        <f>IF(B359="Self",VLOOKUP(A359,Employees!$T$4:$Y$203,3,FALSE),IF(B359="Spouse",VLOOKUP(A359,Dependents!$O$4:$U$203,4,FALSE),""))</f>
        <v/>
      </c>
      <c r="E359" s="81" t="str">
        <f>IF(B359="Self",VLOOKUP(A359,Employees!$T$4:$Y$203,4,FALSE),IF(B359="Spouse",VLOOKUP(A359,Dependents!$O$4:$U$203,5,FALSE),""))</f>
        <v/>
      </c>
      <c r="F359" s="81" t="str">
        <f>IF(B359="Self",VLOOKUP(A359,Employees!$T$4:$Y$203,5,FALSE),IF(B359="Spouse",VLOOKUP(A359,Dependents!$O$4:$U$203,6,FALSE),""))</f>
        <v/>
      </c>
      <c r="G359" s="61" t="str">
        <f>IF(B359="Self",VLOOKUP(A359,Employees!$T$4:$Y$203,6,FALSE),IF(B359="Spouse",VLOOKUP(A359,Dependents!$O$4:$U$203,7,FALSE),""))</f>
        <v/>
      </c>
      <c r="H359" s="81"/>
      <c r="I359" s="101"/>
      <c r="J359" s="101" t="str">
        <f t="shared" si="6"/>
        <v/>
      </c>
      <c r="K359" s="101" t="str">
        <f>IF(I359="Current",VLOOKUP(A359,Employers!$O$4:$R$203,2,FALSE),"")</f>
        <v/>
      </c>
      <c r="L359" s="60" t="str">
        <f>IF(I359="Current",VLOOKUP(A359,Employers!$O$4:$R$203,3,FALSE), "")</f>
        <v/>
      </c>
      <c r="M359" s="64" t="str">
        <f>IF(I359="Current",VLOOKUP(A359,Employers!$O$4:$R$203,4,FALSE),"")</f>
        <v/>
      </c>
      <c r="N359" s="81"/>
      <c r="O359" s="81" t="str">
        <f>IF(ISNA(VLOOKUP(N359, Carriers!$A$2:$C$65, 2,FALSE)),"",(VLOOKUP(N359, Carriers!$A$2:$C$65, 2,FALSE)))</f>
        <v/>
      </c>
      <c r="P359" s="81" t="str">
        <f>IF(ISNA(VLOOKUP(O359, Carriers!$B$2:$D$65, 2,FALSE)),"",(VLOOKUP(O359, Carriers!$B$2:$D$65, 2,FALSE)))</f>
        <v/>
      </c>
      <c r="Q359" s="81"/>
      <c r="R359" s="91"/>
      <c r="S359" s="92"/>
      <c r="T359" s="92"/>
      <c r="U359" s="60"/>
      <c r="V359" s="81"/>
      <c r="W359" s="81"/>
      <c r="X359" s="81"/>
      <c r="Y359" s="81"/>
      <c r="Z359" s="81"/>
    </row>
    <row r="360" spans="1:26" x14ac:dyDescent="0.2">
      <c r="A360" s="87"/>
      <c r="B360" s="81"/>
      <c r="C360" s="81" t="str">
        <f>IF(B360="Self",VLOOKUP(A360,Employees!$T$4:$Y$203,2,FALSE),IF(B360="Spouse",VLOOKUP(A360,Dependents!$O$4:$U$203,3,FALSE),""))</f>
        <v/>
      </c>
      <c r="D360" s="81" t="str">
        <f>IF(B360="Self",VLOOKUP(A360,Employees!$T$4:$Y$203,3,FALSE),IF(B360="Spouse",VLOOKUP(A360,Dependents!$O$4:$U$203,4,FALSE),""))</f>
        <v/>
      </c>
      <c r="E360" s="81" t="str">
        <f>IF(B360="Self",VLOOKUP(A360,Employees!$T$4:$Y$203,4,FALSE),IF(B360="Spouse",VLOOKUP(A360,Dependents!$O$4:$U$203,5,FALSE),""))</f>
        <v/>
      </c>
      <c r="F360" s="81" t="str">
        <f>IF(B360="Self",VLOOKUP(A360,Employees!$T$4:$Y$203,5,FALSE),IF(B360="Spouse",VLOOKUP(A360,Dependents!$O$4:$U$203,6,FALSE),""))</f>
        <v/>
      </c>
      <c r="G360" s="61" t="str">
        <f>IF(B360="Self",VLOOKUP(A360,Employees!$T$4:$Y$203,6,FALSE),IF(B360="Spouse",VLOOKUP(A360,Dependents!$O$4:$U$203,7,FALSE),""))</f>
        <v/>
      </c>
      <c r="H360" s="81"/>
      <c r="I360" s="101"/>
      <c r="J360" s="101" t="str">
        <f t="shared" si="6"/>
        <v/>
      </c>
      <c r="K360" s="101" t="str">
        <f>IF(I360="Current",VLOOKUP(A360,Employers!$O$4:$R$203,2,FALSE),"")</f>
        <v/>
      </c>
      <c r="L360" s="60" t="str">
        <f>IF(I360="Current",VLOOKUP(A360,Employers!$O$4:$R$203,3,FALSE), "")</f>
        <v/>
      </c>
      <c r="M360" s="64" t="str">
        <f>IF(I360="Current",VLOOKUP(A360,Employers!$O$4:$R$203,4,FALSE),"")</f>
        <v/>
      </c>
      <c r="N360" s="81"/>
      <c r="O360" s="81" t="str">
        <f>IF(ISNA(VLOOKUP(N360, Carriers!$A$2:$C$65, 2,FALSE)),"",(VLOOKUP(N360, Carriers!$A$2:$C$65, 2,FALSE)))</f>
        <v/>
      </c>
      <c r="P360" s="81" t="str">
        <f>IF(ISNA(VLOOKUP(O360, Carriers!$B$2:$D$65, 2,FALSE)),"",(VLOOKUP(O360, Carriers!$B$2:$D$65, 2,FALSE)))</f>
        <v/>
      </c>
      <c r="Q360" s="81"/>
      <c r="R360" s="91"/>
      <c r="S360" s="92"/>
      <c r="T360" s="92"/>
      <c r="U360" s="60"/>
      <c r="V360" s="81"/>
      <c r="W360" s="81"/>
      <c r="X360" s="81"/>
      <c r="Y360" s="81"/>
      <c r="Z360" s="81"/>
    </row>
    <row r="361" spans="1:26" x14ac:dyDescent="0.2">
      <c r="A361" s="87"/>
      <c r="B361" s="81"/>
      <c r="C361" s="81" t="str">
        <f>IF(B361="Self",VLOOKUP(A361,Employees!$T$4:$Y$203,2,FALSE),IF(B361="Spouse",VLOOKUP(A361,Dependents!$O$4:$U$203,3,FALSE),""))</f>
        <v/>
      </c>
      <c r="D361" s="81" t="str">
        <f>IF(B361="Self",VLOOKUP(A361,Employees!$T$4:$Y$203,3,FALSE),IF(B361="Spouse",VLOOKUP(A361,Dependents!$O$4:$U$203,4,FALSE),""))</f>
        <v/>
      </c>
      <c r="E361" s="81" t="str">
        <f>IF(B361="Self",VLOOKUP(A361,Employees!$T$4:$Y$203,4,FALSE),IF(B361="Spouse",VLOOKUP(A361,Dependents!$O$4:$U$203,5,FALSE),""))</f>
        <v/>
      </c>
      <c r="F361" s="81" t="str">
        <f>IF(B361="Self",VLOOKUP(A361,Employees!$T$4:$Y$203,5,FALSE),IF(B361="Spouse",VLOOKUP(A361,Dependents!$O$4:$U$203,6,FALSE),""))</f>
        <v/>
      </c>
      <c r="G361" s="61" t="str">
        <f>IF(B361="Self",VLOOKUP(A361,Employees!$T$4:$Y$203,6,FALSE),IF(B361="Spouse",VLOOKUP(A361,Dependents!$O$4:$U$203,7,FALSE),""))</f>
        <v/>
      </c>
      <c r="H361" s="81"/>
      <c r="I361" s="101"/>
      <c r="J361" s="101" t="str">
        <f t="shared" si="6"/>
        <v/>
      </c>
      <c r="K361" s="101" t="str">
        <f>IF(I361="Current",VLOOKUP(A361,Employers!$O$4:$R$203,2,FALSE),"")</f>
        <v/>
      </c>
      <c r="L361" s="60" t="str">
        <f>IF(I361="Current",VLOOKUP(A361,Employers!$O$4:$R$203,3,FALSE), "")</f>
        <v/>
      </c>
      <c r="M361" s="64" t="str">
        <f>IF(I361="Current",VLOOKUP(A361,Employers!$O$4:$R$203,4,FALSE),"")</f>
        <v/>
      </c>
      <c r="N361" s="81"/>
      <c r="O361" s="81" t="str">
        <f>IF(ISNA(VLOOKUP(N361, Carriers!$A$2:$C$65, 2,FALSE)),"",(VLOOKUP(N361, Carriers!$A$2:$C$65, 2,FALSE)))</f>
        <v/>
      </c>
      <c r="P361" s="81" t="str">
        <f>IF(ISNA(VLOOKUP(O361, Carriers!$B$2:$D$65, 2,FALSE)),"",(VLOOKUP(O361, Carriers!$B$2:$D$65, 2,FALSE)))</f>
        <v/>
      </c>
      <c r="Q361" s="81"/>
      <c r="R361" s="91"/>
      <c r="S361" s="92"/>
      <c r="T361" s="92"/>
      <c r="U361" s="60"/>
      <c r="V361" s="81"/>
      <c r="W361" s="81"/>
      <c r="X361" s="81"/>
      <c r="Y361" s="81"/>
      <c r="Z361" s="81"/>
    </row>
    <row r="362" spans="1:26" x14ac:dyDescent="0.2">
      <c r="A362" s="87"/>
      <c r="B362" s="81"/>
      <c r="C362" s="81" t="str">
        <f>IF(B362="Self",VLOOKUP(A362,Employees!$T$4:$Y$203,2,FALSE),IF(B362="Spouse",VLOOKUP(A362,Dependents!$O$4:$U$203,3,FALSE),""))</f>
        <v/>
      </c>
      <c r="D362" s="81" t="str">
        <f>IF(B362="Self",VLOOKUP(A362,Employees!$T$4:$Y$203,3,FALSE),IF(B362="Spouse",VLOOKUP(A362,Dependents!$O$4:$U$203,4,FALSE),""))</f>
        <v/>
      </c>
      <c r="E362" s="81" t="str">
        <f>IF(B362="Self",VLOOKUP(A362,Employees!$T$4:$Y$203,4,FALSE),IF(B362="Spouse",VLOOKUP(A362,Dependents!$O$4:$U$203,5,FALSE),""))</f>
        <v/>
      </c>
      <c r="F362" s="81" t="str">
        <f>IF(B362="Self",VLOOKUP(A362,Employees!$T$4:$Y$203,5,FALSE),IF(B362="Spouse",VLOOKUP(A362,Dependents!$O$4:$U$203,6,FALSE),""))</f>
        <v/>
      </c>
      <c r="G362" s="61" t="str">
        <f>IF(B362="Self",VLOOKUP(A362,Employees!$T$4:$Y$203,6,FALSE),IF(B362="Spouse",VLOOKUP(A362,Dependents!$O$4:$U$203,7,FALSE),""))</f>
        <v/>
      </c>
      <c r="H362" s="81"/>
      <c r="I362" s="101"/>
      <c r="J362" s="101" t="str">
        <f t="shared" si="6"/>
        <v/>
      </c>
      <c r="K362" s="101" t="str">
        <f>IF(I362="Current",VLOOKUP(A362,Employers!$O$4:$R$203,2,FALSE),"")</f>
        <v/>
      </c>
      <c r="L362" s="60" t="str">
        <f>IF(I362="Current",VLOOKUP(A362,Employers!$O$4:$R$203,3,FALSE), "")</f>
        <v/>
      </c>
      <c r="M362" s="64" t="str">
        <f>IF(I362="Current",VLOOKUP(A362,Employers!$O$4:$R$203,4,FALSE),"")</f>
        <v/>
      </c>
      <c r="N362" s="81"/>
      <c r="O362" s="81" t="str">
        <f>IF(ISNA(VLOOKUP(N362, Carriers!$A$2:$C$65, 2,FALSE)),"",(VLOOKUP(N362, Carriers!$A$2:$C$65, 2,FALSE)))</f>
        <v/>
      </c>
      <c r="P362" s="81" t="str">
        <f>IF(ISNA(VLOOKUP(O362, Carriers!$B$2:$D$65, 2,FALSE)),"",(VLOOKUP(O362, Carriers!$B$2:$D$65, 2,FALSE)))</f>
        <v/>
      </c>
      <c r="Q362" s="81"/>
      <c r="R362" s="91"/>
      <c r="S362" s="92"/>
      <c r="T362" s="92"/>
      <c r="U362" s="60"/>
      <c r="V362" s="81"/>
      <c r="W362" s="81"/>
      <c r="X362" s="81"/>
      <c r="Y362" s="81"/>
      <c r="Z362" s="81"/>
    </row>
    <row r="363" spans="1:26" x14ac:dyDescent="0.2">
      <c r="A363" s="87"/>
      <c r="B363" s="81"/>
      <c r="C363" s="81" t="str">
        <f>IF(B363="Self",VLOOKUP(A363,Employees!$T$4:$Y$203,2,FALSE),IF(B363="Spouse",VLOOKUP(A363,Dependents!$O$4:$U$203,3,FALSE),""))</f>
        <v/>
      </c>
      <c r="D363" s="81" t="str">
        <f>IF(B363="Self",VLOOKUP(A363,Employees!$T$4:$Y$203,3,FALSE),IF(B363="Spouse",VLOOKUP(A363,Dependents!$O$4:$U$203,4,FALSE),""))</f>
        <v/>
      </c>
      <c r="E363" s="81" t="str">
        <f>IF(B363="Self",VLOOKUP(A363,Employees!$T$4:$Y$203,4,FALSE),IF(B363="Spouse",VLOOKUP(A363,Dependents!$O$4:$U$203,5,FALSE),""))</f>
        <v/>
      </c>
      <c r="F363" s="81" t="str">
        <f>IF(B363="Self",VLOOKUP(A363,Employees!$T$4:$Y$203,5,FALSE),IF(B363="Spouse",VLOOKUP(A363,Dependents!$O$4:$U$203,6,FALSE),""))</f>
        <v/>
      </c>
      <c r="G363" s="61" t="str">
        <f>IF(B363="Self",VLOOKUP(A363,Employees!$T$4:$Y$203,6,FALSE),IF(B363="Spouse",VLOOKUP(A363,Dependents!$O$4:$U$203,7,FALSE),""))</f>
        <v/>
      </c>
      <c r="H363" s="81"/>
      <c r="I363" s="101"/>
      <c r="J363" s="101" t="str">
        <f t="shared" si="6"/>
        <v/>
      </c>
      <c r="K363" s="101" t="str">
        <f>IF(I363="Current",VLOOKUP(A363,Employers!$O$4:$R$203,2,FALSE),"")</f>
        <v/>
      </c>
      <c r="L363" s="60" t="str">
        <f>IF(I363="Current",VLOOKUP(A363,Employers!$O$4:$R$203,3,FALSE), "")</f>
        <v/>
      </c>
      <c r="M363" s="64" t="str">
        <f>IF(I363="Current",VLOOKUP(A363,Employers!$O$4:$R$203,4,FALSE),"")</f>
        <v/>
      </c>
      <c r="N363" s="81"/>
      <c r="O363" s="81" t="str">
        <f>IF(ISNA(VLOOKUP(N363, Carriers!$A$2:$C$65, 2,FALSE)),"",(VLOOKUP(N363, Carriers!$A$2:$C$65, 2,FALSE)))</f>
        <v/>
      </c>
      <c r="P363" s="81" t="str">
        <f>IF(ISNA(VLOOKUP(O363, Carriers!$B$2:$D$65, 2,FALSE)),"",(VLOOKUP(O363, Carriers!$B$2:$D$65, 2,FALSE)))</f>
        <v/>
      </c>
      <c r="Q363" s="81"/>
      <c r="R363" s="91"/>
      <c r="S363" s="92"/>
      <c r="T363" s="92"/>
      <c r="U363" s="60"/>
      <c r="V363" s="81"/>
      <c r="W363" s="81"/>
      <c r="X363" s="81"/>
      <c r="Y363" s="81"/>
      <c r="Z363" s="81"/>
    </row>
    <row r="364" spans="1:26" x14ac:dyDescent="0.2">
      <c r="A364" s="86"/>
      <c r="B364" s="49"/>
      <c r="C364" s="57" t="str">
        <f>IF(B364="Self",VLOOKUP(A364,Employees!$T$4:$Y$203,2,FALSE),IF(B364="Spouse",VLOOKUP(A364,Dependents!$O$4:$U$203,3,FALSE),""))</f>
        <v/>
      </c>
      <c r="D364" s="57" t="str">
        <f>IF(B364="Self",VLOOKUP(A364,Employees!$T$4:$Y$203,3,FALSE),IF(B364="Spouse",VLOOKUP(A364,Dependents!$O$4:$U$203,4,FALSE),""))</f>
        <v/>
      </c>
      <c r="E364" s="57" t="str">
        <f>IF(B364="Self",VLOOKUP(A364,Employees!$T$4:$Y$203,4,FALSE),IF(B364="Spouse",VLOOKUP(A364,Dependents!$O$4:$U$203,5,FALSE),""))</f>
        <v/>
      </c>
      <c r="F364" s="57" t="str">
        <f>IF(B364="Self",VLOOKUP(A364,Employees!$T$4:$Y$203,5,FALSE),IF(B364="Spouse",VLOOKUP(A364,Dependents!$O$4:$U$203,6,FALSE),""))</f>
        <v/>
      </c>
      <c r="G364" s="104" t="str">
        <f>IF(B364="Self",VLOOKUP(A364,Employees!$T$4:$Y$203,6,FALSE),IF(B364="Spouse",VLOOKUP(A364,Dependents!$O$4:$U$203,7,FALSE),""))</f>
        <v/>
      </c>
      <c r="H364" s="77"/>
      <c r="I364" s="102"/>
      <c r="J364" s="103" t="str">
        <f t="shared" si="6"/>
        <v/>
      </c>
      <c r="K364" s="102" t="str">
        <f>IF(I364="Current",VLOOKUP(A364,Employers!$O$4:$R$203,2,FALSE),"")</f>
        <v/>
      </c>
      <c r="L364" s="49" t="str">
        <f>IF(I364="Current",VLOOKUP(A364,Employers!$O$4:$R$203,3,FALSE), "")</f>
        <v/>
      </c>
      <c r="M364" s="53" t="str">
        <f>IF(I364="Current",VLOOKUP(A364,Employers!$O$4:$R$203,4,FALSE),"")</f>
        <v/>
      </c>
      <c r="N364" s="49"/>
      <c r="O364" s="54" t="str">
        <f>IF(ISNA(VLOOKUP(N364, Carriers!$A$2:$C$65, 2,FALSE)),"",(VLOOKUP(N364, Carriers!$A$2:$C$65, 2,FALSE)))</f>
        <v/>
      </c>
      <c r="P364" s="54" t="str">
        <f>IF(ISNA(VLOOKUP(O364, Carriers!$B$2:$D$65, 2,FALSE)),"",(VLOOKUP(O364, Carriers!$B$2:$D$65, 2,FALSE)))</f>
        <v/>
      </c>
      <c r="Q364" s="49"/>
      <c r="R364" s="49"/>
      <c r="S364" s="90"/>
      <c r="T364" s="90"/>
      <c r="U364" s="49"/>
      <c r="V364" s="77"/>
      <c r="W364" s="77"/>
      <c r="X364" s="77"/>
      <c r="Y364" s="77"/>
      <c r="Z364" s="77"/>
    </row>
    <row r="365" spans="1:26" x14ac:dyDescent="0.2">
      <c r="A365" s="86"/>
      <c r="B365" s="49"/>
      <c r="C365" s="57" t="str">
        <f>IF(B365="Self",VLOOKUP(A365,Employees!$T$4:$Y$203,2,FALSE),IF(B365="Spouse",VLOOKUP(A365,Dependents!$O$4:$U$203,3,FALSE),""))</f>
        <v/>
      </c>
      <c r="D365" s="57" t="str">
        <f>IF(B365="Self",VLOOKUP(A365,Employees!$T$4:$Y$203,3,FALSE),IF(B365="Spouse",VLOOKUP(A365,Dependents!$O$4:$U$203,4,FALSE),""))</f>
        <v/>
      </c>
      <c r="E365" s="57" t="str">
        <f>IF(B365="Self",VLOOKUP(A365,Employees!$T$4:$Y$203,4,FALSE),IF(B365="Spouse",VLOOKUP(A365,Dependents!$O$4:$U$203,5,FALSE),""))</f>
        <v/>
      </c>
      <c r="F365" s="57" t="str">
        <f>IF(B365="Self",VLOOKUP(A365,Employees!$T$4:$Y$203,5,FALSE),IF(B365="Spouse",VLOOKUP(A365,Dependents!$O$4:$U$203,6,FALSE),""))</f>
        <v/>
      </c>
      <c r="G365" s="104" t="str">
        <f>IF(B365="Self",VLOOKUP(A365,Employees!$T$4:$Y$203,6,FALSE),IF(B365="Spouse",VLOOKUP(A365,Dependents!$O$4:$U$203,7,FALSE),""))</f>
        <v/>
      </c>
      <c r="H365" s="77"/>
      <c r="I365" s="77"/>
      <c r="J365" s="49" t="str">
        <f t="shared" si="6"/>
        <v/>
      </c>
      <c r="K365" s="77" t="str">
        <f>IF(I365="Current",VLOOKUP(A365,Employers!$O$4:$R$203,2,FALSE),"")</f>
        <v/>
      </c>
      <c r="L365" s="49" t="str">
        <f>IF(I365="Current",VLOOKUP(A365,Employers!$O$4:$R$203,3,FALSE), "")</f>
        <v/>
      </c>
      <c r="M365" s="53" t="str">
        <f>IF(I365="Current",VLOOKUP(A365,Employers!$O$4:$R$203,4,FALSE),"")</f>
        <v/>
      </c>
      <c r="N365" s="49"/>
      <c r="O365" s="54" t="str">
        <f>IF(ISNA(VLOOKUP(N365, Carriers!$A$2:$C$65, 2,FALSE)),"",(VLOOKUP(N365, Carriers!$A$2:$C$65, 2,FALSE)))</f>
        <v/>
      </c>
      <c r="P365" s="54" t="str">
        <f>IF(ISNA(VLOOKUP(O365, Carriers!$B$2:$D$65, 2,FALSE)),"",(VLOOKUP(O365, Carriers!$B$2:$D$65, 2,FALSE)))</f>
        <v/>
      </c>
      <c r="Q365" s="49"/>
      <c r="R365" s="49"/>
      <c r="S365" s="90"/>
      <c r="T365" s="90"/>
      <c r="U365" s="49"/>
      <c r="V365" s="77"/>
      <c r="W365" s="77"/>
      <c r="X365" s="77"/>
      <c r="Y365" s="77"/>
      <c r="Z365" s="77"/>
    </row>
    <row r="366" spans="1:26" x14ac:dyDescent="0.2">
      <c r="A366" s="86"/>
      <c r="B366" s="49"/>
      <c r="C366" s="57" t="str">
        <f>IF(B366="Self",VLOOKUP(A366,Employees!$T$4:$Y$203,2,FALSE),IF(B366="Spouse",VLOOKUP(A366,Dependents!$O$4:$U$203,3,FALSE),""))</f>
        <v/>
      </c>
      <c r="D366" s="57" t="str">
        <f>IF(B366="Self",VLOOKUP(A366,Employees!$T$4:$Y$203,3,FALSE),IF(B366="Spouse",VLOOKUP(A366,Dependents!$O$4:$U$203,4,FALSE),""))</f>
        <v/>
      </c>
      <c r="E366" s="57" t="str">
        <f>IF(B366="Self",VLOOKUP(A366,Employees!$T$4:$Y$203,4,FALSE),IF(B366="Spouse",VLOOKUP(A366,Dependents!$O$4:$U$203,5,FALSE),""))</f>
        <v/>
      </c>
      <c r="F366" s="57" t="str">
        <f>IF(B366="Self",VLOOKUP(A366,Employees!$T$4:$Y$203,5,FALSE),IF(B366="Spouse",VLOOKUP(A366,Dependents!$O$4:$U$203,6,FALSE),""))</f>
        <v/>
      </c>
      <c r="G366" s="104" t="str">
        <f>IF(B366="Self",VLOOKUP(A366,Employees!$T$4:$Y$203,6,FALSE),IF(B366="Spouse",VLOOKUP(A366,Dependents!$O$4:$U$203,7,FALSE),""))</f>
        <v/>
      </c>
      <c r="H366" s="77"/>
      <c r="I366" s="77"/>
      <c r="J366" s="49" t="str">
        <f t="shared" si="6"/>
        <v/>
      </c>
      <c r="K366" s="77" t="str">
        <f>IF(I366="Current",VLOOKUP(A366,Employers!$O$4:$R$203,2,FALSE),"")</f>
        <v/>
      </c>
      <c r="L366" s="49" t="str">
        <f>IF(I366="Current",VLOOKUP(A366,Employers!$O$4:$R$203,3,FALSE), "")</f>
        <v/>
      </c>
      <c r="M366" s="53" t="str">
        <f>IF(I366="Current",VLOOKUP(A366,Employers!$O$4:$R$203,4,FALSE),"")</f>
        <v/>
      </c>
      <c r="N366" s="49"/>
      <c r="O366" s="54" t="str">
        <f>IF(ISNA(VLOOKUP(N366, Carriers!$A$2:$C$65, 2,FALSE)),"",(VLOOKUP(N366, Carriers!$A$2:$C$65, 2,FALSE)))</f>
        <v/>
      </c>
      <c r="P366" s="54" t="str">
        <f>IF(ISNA(VLOOKUP(O366, Carriers!$B$2:$D$65, 2,FALSE)),"",(VLOOKUP(O366, Carriers!$B$2:$D$65, 2,FALSE)))</f>
        <v/>
      </c>
      <c r="Q366" s="49"/>
      <c r="R366" s="49"/>
      <c r="S366" s="90"/>
      <c r="T366" s="90"/>
      <c r="U366" s="49"/>
      <c r="V366" s="77"/>
      <c r="W366" s="77"/>
      <c r="X366" s="77"/>
      <c r="Y366" s="77"/>
      <c r="Z366" s="77"/>
    </row>
    <row r="367" spans="1:26" x14ac:dyDescent="0.2">
      <c r="A367" s="86"/>
      <c r="B367" s="49"/>
      <c r="C367" s="57" t="str">
        <f>IF(B367="Self",VLOOKUP(A367,Employees!$T$4:$Y$203,2,FALSE),IF(B367="Spouse",VLOOKUP(A367,Dependents!$O$4:$U$203,3,FALSE),""))</f>
        <v/>
      </c>
      <c r="D367" s="57" t="str">
        <f>IF(B367="Self",VLOOKUP(A367,Employees!$T$4:$Y$203,3,FALSE),IF(B367="Spouse",VLOOKUP(A367,Dependents!$O$4:$U$203,4,FALSE),""))</f>
        <v/>
      </c>
      <c r="E367" s="57" t="str">
        <f>IF(B367="Self",VLOOKUP(A367,Employees!$T$4:$Y$203,4,FALSE),IF(B367="Spouse",VLOOKUP(A367,Dependents!$O$4:$U$203,5,FALSE),""))</f>
        <v/>
      </c>
      <c r="F367" s="57" t="str">
        <f>IF(B367="Self",VLOOKUP(A367,Employees!$T$4:$Y$203,5,FALSE),IF(B367="Spouse",VLOOKUP(A367,Dependents!$O$4:$U$203,6,FALSE),""))</f>
        <v/>
      </c>
      <c r="G367" s="104" t="str">
        <f>IF(B367="Self",VLOOKUP(A367,Employees!$T$4:$Y$203,6,FALSE),IF(B367="Spouse",VLOOKUP(A367,Dependents!$O$4:$U$203,7,FALSE),""))</f>
        <v/>
      </c>
      <c r="H367" s="77"/>
      <c r="I367" s="77"/>
      <c r="J367" s="49" t="str">
        <f t="shared" si="6"/>
        <v/>
      </c>
      <c r="K367" s="77" t="str">
        <f>IF(I367="Current",VLOOKUP(A367,Employers!$O$4:$R$203,2,FALSE),"")</f>
        <v/>
      </c>
      <c r="L367" s="49" t="str">
        <f>IF(I367="Current",VLOOKUP(A367,Employers!$O$4:$R$203,3,FALSE), "")</f>
        <v/>
      </c>
      <c r="M367" s="53" t="str">
        <f>IF(I367="Current",VLOOKUP(A367,Employers!$O$4:$R$203,4,FALSE),"")</f>
        <v/>
      </c>
      <c r="N367" s="49"/>
      <c r="O367" s="54" t="str">
        <f>IF(ISNA(VLOOKUP(N367, Carriers!$A$2:$C$65, 2,FALSE)),"",(VLOOKUP(N367, Carriers!$A$2:$C$65, 2,FALSE)))</f>
        <v/>
      </c>
      <c r="P367" s="54" t="str">
        <f>IF(ISNA(VLOOKUP(O367, Carriers!$B$2:$D$65, 2,FALSE)),"",(VLOOKUP(O367, Carriers!$B$2:$D$65, 2,FALSE)))</f>
        <v/>
      </c>
      <c r="Q367" s="49"/>
      <c r="R367" s="49"/>
      <c r="S367" s="90"/>
      <c r="T367" s="90"/>
      <c r="U367" s="49"/>
      <c r="V367" s="77"/>
      <c r="W367" s="77"/>
      <c r="X367" s="77"/>
      <c r="Y367" s="77"/>
      <c r="Z367" s="77"/>
    </row>
    <row r="368" spans="1:26" x14ac:dyDescent="0.2">
      <c r="A368" s="86"/>
      <c r="B368" s="49"/>
      <c r="C368" s="57" t="str">
        <f>IF(B368="Self",VLOOKUP(A368,Employees!$T$4:$Y$203,2,FALSE),IF(B368="Spouse",VLOOKUP(A368,Dependents!$O$4:$U$203,3,FALSE),""))</f>
        <v/>
      </c>
      <c r="D368" s="57" t="str">
        <f>IF(B368="Self",VLOOKUP(A368,Employees!$T$4:$Y$203,3,FALSE),IF(B368="Spouse",VLOOKUP(A368,Dependents!$O$4:$U$203,4,FALSE),""))</f>
        <v/>
      </c>
      <c r="E368" s="57" t="str">
        <f>IF(B368="Self",VLOOKUP(A368,Employees!$T$4:$Y$203,4,FALSE),IF(B368="Spouse",VLOOKUP(A368,Dependents!$O$4:$U$203,5,FALSE),""))</f>
        <v/>
      </c>
      <c r="F368" s="57" t="str">
        <f>IF(B368="Self",VLOOKUP(A368,Employees!$T$4:$Y$203,5,FALSE),IF(B368="Spouse",VLOOKUP(A368,Dependents!$O$4:$U$203,6,FALSE),""))</f>
        <v/>
      </c>
      <c r="G368" s="104" t="str">
        <f>IF(B368="Self",VLOOKUP(A368,Employees!$T$4:$Y$203,6,FALSE),IF(B368="Spouse",VLOOKUP(A368,Dependents!$O$4:$U$203,7,FALSE),""))</f>
        <v/>
      </c>
      <c r="H368" s="77"/>
      <c r="I368" s="77"/>
      <c r="J368" s="49" t="str">
        <f t="shared" si="6"/>
        <v/>
      </c>
      <c r="K368" s="77" t="str">
        <f>IF(I368="Current",VLOOKUP(A368,Employers!$O$4:$R$203,2,FALSE),"")</f>
        <v/>
      </c>
      <c r="L368" s="49" t="str">
        <f>IF(I368="Current",VLOOKUP(A368,Employers!$O$4:$R$203,3,FALSE), "")</f>
        <v/>
      </c>
      <c r="M368" s="53" t="str">
        <f>IF(I368="Current",VLOOKUP(A368,Employers!$O$4:$R$203,4,FALSE),"")</f>
        <v/>
      </c>
      <c r="N368" s="49"/>
      <c r="O368" s="54" t="str">
        <f>IF(ISNA(VLOOKUP(N368, Carriers!$A$2:$C$65, 2,FALSE)),"",(VLOOKUP(N368, Carriers!$A$2:$C$65, 2,FALSE)))</f>
        <v/>
      </c>
      <c r="P368" s="54" t="str">
        <f>IF(ISNA(VLOOKUP(O368, Carriers!$B$2:$D$65, 2,FALSE)),"",(VLOOKUP(O368, Carriers!$B$2:$D$65, 2,FALSE)))</f>
        <v/>
      </c>
      <c r="Q368" s="49"/>
      <c r="R368" s="49"/>
      <c r="S368" s="90"/>
      <c r="T368" s="90"/>
      <c r="U368" s="49"/>
      <c r="V368" s="77"/>
      <c r="W368" s="77"/>
      <c r="X368" s="77"/>
      <c r="Y368" s="77"/>
      <c r="Z368" s="77"/>
    </row>
    <row r="369" spans="1:26" x14ac:dyDescent="0.2">
      <c r="A369" s="87"/>
      <c r="B369" s="81"/>
      <c r="C369" s="81" t="str">
        <f>IF(B369="Self",VLOOKUP(A369,Employees!$T$4:$Y$203,2,FALSE),IF(B369="Spouse",VLOOKUP(A369,Dependents!$O$4:$U$203,3,FALSE),""))</f>
        <v/>
      </c>
      <c r="D369" s="81" t="str">
        <f>IF(B369="Self",VLOOKUP(A369,Employees!$T$4:$Y$203,3,FALSE),IF(B369="Spouse",VLOOKUP(A369,Dependents!$O$4:$U$203,4,FALSE),""))</f>
        <v/>
      </c>
      <c r="E369" s="81" t="str">
        <f>IF(B369="Self",VLOOKUP(A369,Employees!$T$4:$Y$203,4,FALSE),IF(B369="Spouse",VLOOKUP(A369,Dependents!$O$4:$U$203,5,FALSE),""))</f>
        <v/>
      </c>
      <c r="F369" s="81" t="str">
        <f>IF(B369="Self",VLOOKUP(A369,Employees!$T$4:$Y$203,5,FALSE),IF(B369="Spouse",VLOOKUP(A369,Dependents!$O$4:$U$203,6,FALSE),""))</f>
        <v/>
      </c>
      <c r="G369" s="61" t="str">
        <f>IF(B369="Self",VLOOKUP(A369,Employees!$T$4:$Y$203,6,FALSE),IF(B369="Spouse",VLOOKUP(A369,Dependents!$O$4:$U$203,7,FALSE),""))</f>
        <v/>
      </c>
      <c r="H369" s="81"/>
      <c r="I369" s="101"/>
      <c r="J369" s="101" t="str">
        <f t="shared" si="6"/>
        <v/>
      </c>
      <c r="K369" s="101" t="str">
        <f>IF(I369="Current",VLOOKUP(A369,Employers!$O$4:$R$203,2,FALSE),"")</f>
        <v/>
      </c>
      <c r="L369" s="60" t="str">
        <f>IF(I369="Current",VLOOKUP(A369,Employers!$O$4:$R$203,3,FALSE), "")</f>
        <v/>
      </c>
      <c r="M369" s="64" t="str">
        <f>IF(I369="Current",VLOOKUP(A369,Employers!$O$4:$R$203,4,FALSE),"")</f>
        <v/>
      </c>
      <c r="N369" s="81"/>
      <c r="O369" s="81" t="str">
        <f>IF(ISNA(VLOOKUP(N369, Carriers!$A$2:$C$65, 2,FALSE)),"",(VLOOKUP(N369, Carriers!$A$2:$C$65, 2,FALSE)))</f>
        <v/>
      </c>
      <c r="P369" s="81" t="str">
        <f>IF(ISNA(VLOOKUP(O369, Carriers!$B$2:$D$65, 2,FALSE)),"",(VLOOKUP(O369, Carriers!$B$2:$D$65, 2,FALSE)))</f>
        <v/>
      </c>
      <c r="Q369" s="81"/>
      <c r="R369" s="91"/>
      <c r="S369" s="92"/>
      <c r="T369" s="92"/>
      <c r="U369" s="60"/>
      <c r="V369" s="81"/>
      <c r="W369" s="81"/>
      <c r="X369" s="81"/>
      <c r="Y369" s="81"/>
      <c r="Z369" s="81"/>
    </row>
    <row r="370" spans="1:26" x14ac:dyDescent="0.2">
      <c r="A370" s="87"/>
      <c r="B370" s="81"/>
      <c r="C370" s="81" t="str">
        <f>IF(B370="Self",VLOOKUP(A370,Employees!$T$4:$Y$203,2,FALSE),IF(B370="Spouse",VLOOKUP(A370,Dependents!$O$4:$U$203,3,FALSE),""))</f>
        <v/>
      </c>
      <c r="D370" s="81" t="str">
        <f>IF(B370="Self",VLOOKUP(A370,Employees!$T$4:$Y$203,3,FALSE),IF(B370="Spouse",VLOOKUP(A370,Dependents!$O$4:$U$203,4,FALSE),""))</f>
        <v/>
      </c>
      <c r="E370" s="81" t="str">
        <f>IF(B370="Self",VLOOKUP(A370,Employees!$T$4:$Y$203,4,FALSE),IF(B370="Spouse",VLOOKUP(A370,Dependents!$O$4:$U$203,5,FALSE),""))</f>
        <v/>
      </c>
      <c r="F370" s="81" t="str">
        <f>IF(B370="Self",VLOOKUP(A370,Employees!$T$4:$Y$203,5,FALSE),IF(B370="Spouse",VLOOKUP(A370,Dependents!$O$4:$U$203,6,FALSE),""))</f>
        <v/>
      </c>
      <c r="G370" s="61" t="str">
        <f>IF(B370="Self",VLOOKUP(A370,Employees!$T$4:$Y$203,6,FALSE),IF(B370="Spouse",VLOOKUP(A370,Dependents!$O$4:$U$203,7,FALSE),""))</f>
        <v/>
      </c>
      <c r="H370" s="81"/>
      <c r="I370" s="101"/>
      <c r="J370" s="101" t="str">
        <f t="shared" si="6"/>
        <v/>
      </c>
      <c r="K370" s="101" t="str">
        <f>IF(I370="Current",VLOOKUP(A370,Employers!$O$4:$R$203,2,FALSE),"")</f>
        <v/>
      </c>
      <c r="L370" s="60" t="str">
        <f>IF(I370="Current",VLOOKUP(A370,Employers!$O$4:$R$203,3,FALSE), "")</f>
        <v/>
      </c>
      <c r="M370" s="64" t="str">
        <f>IF(I370="Current",VLOOKUP(A370,Employers!$O$4:$R$203,4,FALSE),"")</f>
        <v/>
      </c>
      <c r="N370" s="81"/>
      <c r="O370" s="81" t="str">
        <f>IF(ISNA(VLOOKUP(N370, Carriers!$A$2:$C$65, 2,FALSE)),"",(VLOOKUP(N370, Carriers!$A$2:$C$65, 2,FALSE)))</f>
        <v/>
      </c>
      <c r="P370" s="81" t="str">
        <f>IF(ISNA(VLOOKUP(O370, Carriers!$B$2:$D$65, 2,FALSE)),"",(VLOOKUP(O370, Carriers!$B$2:$D$65, 2,FALSE)))</f>
        <v/>
      </c>
      <c r="Q370" s="81"/>
      <c r="R370" s="91"/>
      <c r="S370" s="92"/>
      <c r="T370" s="92"/>
      <c r="U370" s="60"/>
      <c r="V370" s="81"/>
      <c r="W370" s="81"/>
      <c r="X370" s="81"/>
      <c r="Y370" s="81"/>
      <c r="Z370" s="81"/>
    </row>
    <row r="371" spans="1:26" x14ac:dyDescent="0.2">
      <c r="A371" s="87"/>
      <c r="B371" s="81"/>
      <c r="C371" s="81" t="str">
        <f>IF(B371="Self",VLOOKUP(A371,Employees!$T$4:$Y$203,2,FALSE),IF(B371="Spouse",VLOOKUP(A371,Dependents!$O$4:$U$203,3,FALSE),""))</f>
        <v/>
      </c>
      <c r="D371" s="81" t="str">
        <f>IF(B371="Self",VLOOKUP(A371,Employees!$T$4:$Y$203,3,FALSE),IF(B371="Spouse",VLOOKUP(A371,Dependents!$O$4:$U$203,4,FALSE),""))</f>
        <v/>
      </c>
      <c r="E371" s="81" t="str">
        <f>IF(B371="Self",VLOOKUP(A371,Employees!$T$4:$Y$203,4,FALSE),IF(B371="Spouse",VLOOKUP(A371,Dependents!$O$4:$U$203,5,FALSE),""))</f>
        <v/>
      </c>
      <c r="F371" s="81" t="str">
        <f>IF(B371="Self",VLOOKUP(A371,Employees!$T$4:$Y$203,5,FALSE),IF(B371="Spouse",VLOOKUP(A371,Dependents!$O$4:$U$203,6,FALSE),""))</f>
        <v/>
      </c>
      <c r="G371" s="61" t="str">
        <f>IF(B371="Self",VLOOKUP(A371,Employees!$T$4:$Y$203,6,FALSE),IF(B371="Spouse",VLOOKUP(A371,Dependents!$O$4:$U$203,7,FALSE),""))</f>
        <v/>
      </c>
      <c r="H371" s="81"/>
      <c r="I371" s="101"/>
      <c r="J371" s="101" t="str">
        <f t="shared" si="6"/>
        <v/>
      </c>
      <c r="K371" s="101" t="str">
        <f>IF(I371="Current",VLOOKUP(A371,Employers!$O$4:$R$203,2,FALSE),"")</f>
        <v/>
      </c>
      <c r="L371" s="60" t="str">
        <f>IF(I371="Current",VLOOKUP(A371,Employers!$O$4:$R$203,3,FALSE), "")</f>
        <v/>
      </c>
      <c r="M371" s="64" t="str">
        <f>IF(I371="Current",VLOOKUP(A371,Employers!$O$4:$R$203,4,FALSE),"")</f>
        <v/>
      </c>
      <c r="N371" s="81"/>
      <c r="O371" s="81" t="str">
        <f>IF(ISNA(VLOOKUP(N371, Carriers!$A$2:$C$65, 2,FALSE)),"",(VLOOKUP(N371, Carriers!$A$2:$C$65, 2,FALSE)))</f>
        <v/>
      </c>
      <c r="P371" s="81" t="str">
        <f>IF(ISNA(VLOOKUP(O371, Carriers!$B$2:$D$65, 2,FALSE)),"",(VLOOKUP(O371, Carriers!$B$2:$D$65, 2,FALSE)))</f>
        <v/>
      </c>
      <c r="Q371" s="81"/>
      <c r="R371" s="91"/>
      <c r="S371" s="92"/>
      <c r="T371" s="92"/>
      <c r="U371" s="60"/>
      <c r="V371" s="81"/>
      <c r="W371" s="81"/>
      <c r="X371" s="81"/>
      <c r="Y371" s="81"/>
      <c r="Z371" s="81"/>
    </row>
    <row r="372" spans="1:26" x14ac:dyDescent="0.2">
      <c r="A372" s="87"/>
      <c r="B372" s="81"/>
      <c r="C372" s="81" t="str">
        <f>IF(B372="Self",VLOOKUP(A372,Employees!$T$4:$Y$203,2,FALSE),IF(B372="Spouse",VLOOKUP(A372,Dependents!$O$4:$U$203,3,FALSE),""))</f>
        <v/>
      </c>
      <c r="D372" s="81" t="str">
        <f>IF(B372="Self",VLOOKUP(A372,Employees!$T$4:$Y$203,3,FALSE),IF(B372="Spouse",VLOOKUP(A372,Dependents!$O$4:$U$203,4,FALSE),""))</f>
        <v/>
      </c>
      <c r="E372" s="81" t="str">
        <f>IF(B372="Self",VLOOKUP(A372,Employees!$T$4:$Y$203,4,FALSE),IF(B372="Spouse",VLOOKUP(A372,Dependents!$O$4:$U$203,5,FALSE),""))</f>
        <v/>
      </c>
      <c r="F372" s="81" t="str">
        <f>IF(B372="Self",VLOOKUP(A372,Employees!$T$4:$Y$203,5,FALSE),IF(B372="Spouse",VLOOKUP(A372,Dependents!$O$4:$U$203,6,FALSE),""))</f>
        <v/>
      </c>
      <c r="G372" s="61" t="str">
        <f>IF(B372="Self",VLOOKUP(A372,Employees!$T$4:$Y$203,6,FALSE),IF(B372="Spouse",VLOOKUP(A372,Dependents!$O$4:$U$203,7,FALSE),""))</f>
        <v/>
      </c>
      <c r="H372" s="81"/>
      <c r="I372" s="101"/>
      <c r="J372" s="101" t="str">
        <f t="shared" si="6"/>
        <v/>
      </c>
      <c r="K372" s="101" t="str">
        <f>IF(I372="Current",VLOOKUP(A372,Employers!$O$4:$R$203,2,FALSE),"")</f>
        <v/>
      </c>
      <c r="L372" s="60" t="str">
        <f>IF(I372="Current",VLOOKUP(A372,Employers!$O$4:$R$203,3,FALSE), "")</f>
        <v/>
      </c>
      <c r="M372" s="64" t="str">
        <f>IF(I372="Current",VLOOKUP(A372,Employers!$O$4:$R$203,4,FALSE),"")</f>
        <v/>
      </c>
      <c r="N372" s="81"/>
      <c r="O372" s="81" t="str">
        <f>IF(ISNA(VLOOKUP(N372, Carriers!$A$2:$C$65, 2,FALSE)),"",(VLOOKUP(N372, Carriers!$A$2:$C$65, 2,FALSE)))</f>
        <v/>
      </c>
      <c r="P372" s="81" t="str">
        <f>IF(ISNA(VLOOKUP(O372, Carriers!$B$2:$D$65, 2,FALSE)),"",(VLOOKUP(O372, Carriers!$B$2:$D$65, 2,FALSE)))</f>
        <v/>
      </c>
      <c r="Q372" s="81"/>
      <c r="R372" s="91"/>
      <c r="S372" s="92"/>
      <c r="T372" s="92"/>
      <c r="U372" s="60"/>
      <c r="V372" s="81"/>
      <c r="W372" s="81"/>
      <c r="X372" s="81"/>
      <c r="Y372" s="81"/>
      <c r="Z372" s="81"/>
    </row>
    <row r="373" spans="1:26" x14ac:dyDescent="0.2">
      <c r="A373" s="87"/>
      <c r="B373" s="81"/>
      <c r="C373" s="81" t="str">
        <f>IF(B373="Self",VLOOKUP(A373,Employees!$T$4:$Y$203,2,FALSE),IF(B373="Spouse",VLOOKUP(A373,Dependents!$O$4:$U$203,3,FALSE),""))</f>
        <v/>
      </c>
      <c r="D373" s="81" t="str">
        <f>IF(B373="Self",VLOOKUP(A373,Employees!$T$4:$Y$203,3,FALSE),IF(B373="Spouse",VLOOKUP(A373,Dependents!$O$4:$U$203,4,FALSE),""))</f>
        <v/>
      </c>
      <c r="E373" s="81" t="str">
        <f>IF(B373="Self",VLOOKUP(A373,Employees!$T$4:$Y$203,4,FALSE),IF(B373="Spouse",VLOOKUP(A373,Dependents!$O$4:$U$203,5,FALSE),""))</f>
        <v/>
      </c>
      <c r="F373" s="81" t="str">
        <f>IF(B373="Self",VLOOKUP(A373,Employees!$T$4:$Y$203,5,FALSE),IF(B373="Spouse",VLOOKUP(A373,Dependents!$O$4:$U$203,6,FALSE),""))</f>
        <v/>
      </c>
      <c r="G373" s="61" t="str">
        <f>IF(B373="Self",VLOOKUP(A373,Employees!$T$4:$Y$203,6,FALSE),IF(B373="Spouse",VLOOKUP(A373,Dependents!$O$4:$U$203,7,FALSE),""))</f>
        <v/>
      </c>
      <c r="H373" s="81"/>
      <c r="I373" s="101"/>
      <c r="J373" s="101" t="str">
        <f t="shared" si="6"/>
        <v/>
      </c>
      <c r="K373" s="101" t="str">
        <f>IF(I373="Current",VLOOKUP(A373,Employers!$O$4:$R$203,2,FALSE),"")</f>
        <v/>
      </c>
      <c r="L373" s="60" t="str">
        <f>IF(I373="Current",VLOOKUP(A373,Employers!$O$4:$R$203,3,FALSE), "")</f>
        <v/>
      </c>
      <c r="M373" s="64" t="str">
        <f>IF(I373="Current",VLOOKUP(A373,Employers!$O$4:$R$203,4,FALSE),"")</f>
        <v/>
      </c>
      <c r="N373" s="81"/>
      <c r="O373" s="81" t="str">
        <f>IF(ISNA(VLOOKUP(N373, Carriers!$A$2:$C$65, 2,FALSE)),"",(VLOOKUP(N373, Carriers!$A$2:$C$65, 2,FALSE)))</f>
        <v/>
      </c>
      <c r="P373" s="81" t="str">
        <f>IF(ISNA(VLOOKUP(O373, Carriers!$B$2:$D$65, 2,FALSE)),"",(VLOOKUP(O373, Carriers!$B$2:$D$65, 2,FALSE)))</f>
        <v/>
      </c>
      <c r="Q373" s="81"/>
      <c r="R373" s="91"/>
      <c r="S373" s="92"/>
      <c r="T373" s="92"/>
      <c r="U373" s="60"/>
      <c r="V373" s="81"/>
      <c r="W373" s="81"/>
      <c r="X373" s="81"/>
      <c r="Y373" s="81"/>
      <c r="Z373" s="81"/>
    </row>
    <row r="374" spans="1:26" x14ac:dyDescent="0.2">
      <c r="A374" s="86"/>
      <c r="B374" s="49"/>
      <c r="C374" s="57" t="str">
        <f>IF(B374="Self",VLOOKUP(A374,Employees!$T$4:$Y$203,2,FALSE),IF(B374="Spouse",VLOOKUP(A374,Dependents!$O$4:$U$203,3,FALSE),""))</f>
        <v/>
      </c>
      <c r="D374" s="57" t="str">
        <f>IF(B374="Self",VLOOKUP(A374,Employees!$T$4:$Y$203,3,FALSE),IF(B374="Spouse",VLOOKUP(A374,Dependents!$O$4:$U$203,4,FALSE),""))</f>
        <v/>
      </c>
      <c r="E374" s="57" t="str">
        <f>IF(B374="Self",VLOOKUP(A374,Employees!$T$4:$Y$203,4,FALSE),IF(B374="Spouse",VLOOKUP(A374,Dependents!$O$4:$U$203,5,FALSE),""))</f>
        <v/>
      </c>
      <c r="F374" s="57" t="str">
        <f>IF(B374="Self",VLOOKUP(A374,Employees!$T$4:$Y$203,5,FALSE),IF(B374="Spouse",VLOOKUP(A374,Dependents!$O$4:$U$203,6,FALSE),""))</f>
        <v/>
      </c>
      <c r="G374" s="104" t="str">
        <f>IF(B374="Self",VLOOKUP(A374,Employees!$T$4:$Y$203,6,FALSE),IF(B374="Spouse",VLOOKUP(A374,Dependents!$O$4:$U$203,7,FALSE),""))</f>
        <v/>
      </c>
      <c r="H374" s="77"/>
      <c r="I374" s="102"/>
      <c r="J374" s="103" t="str">
        <f t="shared" si="6"/>
        <v/>
      </c>
      <c r="K374" s="102" t="str">
        <f>IF(I374="Current",VLOOKUP(A374,Employers!$O$4:$R$203,2,FALSE),"")</f>
        <v/>
      </c>
      <c r="L374" s="49" t="str">
        <f>IF(I374="Current",VLOOKUP(A374,Employers!$O$4:$R$203,3,FALSE), "")</f>
        <v/>
      </c>
      <c r="M374" s="53" t="str">
        <f>IF(I374="Current",VLOOKUP(A374,Employers!$O$4:$R$203,4,FALSE),"")</f>
        <v/>
      </c>
      <c r="N374" s="49"/>
      <c r="O374" s="54" t="str">
        <f>IF(ISNA(VLOOKUP(N374, Carriers!$A$2:$C$65, 2,FALSE)),"",(VLOOKUP(N374, Carriers!$A$2:$C$65, 2,FALSE)))</f>
        <v/>
      </c>
      <c r="P374" s="54" t="str">
        <f>IF(ISNA(VLOOKUP(O374, Carriers!$B$2:$D$65, 2,FALSE)),"",(VLOOKUP(O374, Carriers!$B$2:$D$65, 2,FALSE)))</f>
        <v/>
      </c>
      <c r="Q374" s="49"/>
      <c r="R374" s="49"/>
      <c r="S374" s="90"/>
      <c r="T374" s="90"/>
      <c r="U374" s="49"/>
      <c r="V374" s="77"/>
      <c r="W374" s="77"/>
      <c r="X374" s="77"/>
      <c r="Y374" s="77"/>
      <c r="Z374" s="77"/>
    </row>
    <row r="375" spans="1:26" x14ac:dyDescent="0.2">
      <c r="A375" s="86"/>
      <c r="B375" s="49"/>
      <c r="C375" s="57" t="str">
        <f>IF(B375="Self",VLOOKUP(A375,Employees!$T$4:$Y$203,2,FALSE),IF(B375="Spouse",VLOOKUP(A375,Dependents!$O$4:$U$203,3,FALSE),""))</f>
        <v/>
      </c>
      <c r="D375" s="57" t="str">
        <f>IF(B375="Self",VLOOKUP(A375,Employees!$T$4:$Y$203,3,FALSE),IF(B375="Spouse",VLOOKUP(A375,Dependents!$O$4:$U$203,4,FALSE),""))</f>
        <v/>
      </c>
      <c r="E375" s="57" t="str">
        <f>IF(B375="Self",VLOOKUP(A375,Employees!$T$4:$Y$203,4,FALSE),IF(B375="Spouse",VLOOKUP(A375,Dependents!$O$4:$U$203,5,FALSE),""))</f>
        <v/>
      </c>
      <c r="F375" s="57" t="str">
        <f>IF(B375="Self",VLOOKUP(A375,Employees!$T$4:$Y$203,5,FALSE),IF(B375="Spouse",VLOOKUP(A375,Dependents!$O$4:$U$203,6,FALSE),""))</f>
        <v/>
      </c>
      <c r="G375" s="104" t="str">
        <f>IF(B375="Self",VLOOKUP(A375,Employees!$T$4:$Y$203,6,FALSE),IF(B375="Spouse",VLOOKUP(A375,Dependents!$O$4:$U$203,7,FALSE),""))</f>
        <v/>
      </c>
      <c r="H375" s="77"/>
      <c r="I375" s="77"/>
      <c r="J375" s="49" t="str">
        <f t="shared" si="6"/>
        <v/>
      </c>
      <c r="K375" s="77" t="str">
        <f>IF(I375="Current",VLOOKUP(A375,Employers!$O$4:$R$203,2,FALSE),"")</f>
        <v/>
      </c>
      <c r="L375" s="49" t="str">
        <f>IF(I375="Current",VLOOKUP(A375,Employers!$O$4:$R$203,3,FALSE), "")</f>
        <v/>
      </c>
      <c r="M375" s="53" t="str">
        <f>IF(I375="Current",VLOOKUP(A375,Employers!$O$4:$R$203,4,FALSE),"")</f>
        <v/>
      </c>
      <c r="N375" s="49"/>
      <c r="O375" s="54" t="str">
        <f>IF(ISNA(VLOOKUP(N375, Carriers!$A$2:$C$65, 2,FALSE)),"",(VLOOKUP(N375, Carriers!$A$2:$C$65, 2,FALSE)))</f>
        <v/>
      </c>
      <c r="P375" s="54" t="str">
        <f>IF(ISNA(VLOOKUP(O375, Carriers!$B$2:$D$65, 2,FALSE)),"",(VLOOKUP(O375, Carriers!$B$2:$D$65, 2,FALSE)))</f>
        <v/>
      </c>
      <c r="Q375" s="49"/>
      <c r="R375" s="49"/>
      <c r="S375" s="90"/>
      <c r="T375" s="90"/>
      <c r="U375" s="49"/>
      <c r="V375" s="77"/>
      <c r="W375" s="77"/>
      <c r="X375" s="77"/>
      <c r="Y375" s="77"/>
      <c r="Z375" s="77"/>
    </row>
    <row r="376" spans="1:26" x14ac:dyDescent="0.2">
      <c r="A376" s="86"/>
      <c r="B376" s="49"/>
      <c r="C376" s="57" t="str">
        <f>IF(B376="Self",VLOOKUP(A376,Employees!$T$4:$Y$203,2,FALSE),IF(B376="Spouse",VLOOKUP(A376,Dependents!$O$4:$U$203,3,FALSE),""))</f>
        <v/>
      </c>
      <c r="D376" s="57" t="str">
        <f>IF(B376="Self",VLOOKUP(A376,Employees!$T$4:$Y$203,3,FALSE),IF(B376="Spouse",VLOOKUP(A376,Dependents!$O$4:$U$203,4,FALSE),""))</f>
        <v/>
      </c>
      <c r="E376" s="57" t="str">
        <f>IF(B376="Self",VLOOKUP(A376,Employees!$T$4:$Y$203,4,FALSE),IF(B376="Spouse",VLOOKUP(A376,Dependents!$O$4:$U$203,5,FALSE),""))</f>
        <v/>
      </c>
      <c r="F376" s="57" t="str">
        <f>IF(B376="Self",VLOOKUP(A376,Employees!$T$4:$Y$203,5,FALSE),IF(B376="Spouse",VLOOKUP(A376,Dependents!$O$4:$U$203,6,FALSE),""))</f>
        <v/>
      </c>
      <c r="G376" s="104" t="str">
        <f>IF(B376="Self",VLOOKUP(A376,Employees!$T$4:$Y$203,6,FALSE),IF(B376="Spouse",VLOOKUP(A376,Dependents!$O$4:$U$203,7,FALSE),""))</f>
        <v/>
      </c>
      <c r="H376" s="77"/>
      <c r="I376" s="77"/>
      <c r="J376" s="49" t="str">
        <f t="shared" si="6"/>
        <v/>
      </c>
      <c r="K376" s="77" t="str">
        <f>IF(I376="Current",VLOOKUP(A376,Employers!$O$4:$R$203,2,FALSE),"")</f>
        <v/>
      </c>
      <c r="L376" s="49" t="str">
        <f>IF(I376="Current",VLOOKUP(A376,Employers!$O$4:$R$203,3,FALSE), "")</f>
        <v/>
      </c>
      <c r="M376" s="53" t="str">
        <f>IF(I376="Current",VLOOKUP(A376,Employers!$O$4:$R$203,4,FALSE),"")</f>
        <v/>
      </c>
      <c r="N376" s="49"/>
      <c r="O376" s="54" t="str">
        <f>IF(ISNA(VLOOKUP(N376, Carriers!$A$2:$C$65, 2,FALSE)),"",(VLOOKUP(N376, Carriers!$A$2:$C$65, 2,FALSE)))</f>
        <v/>
      </c>
      <c r="P376" s="54" t="str">
        <f>IF(ISNA(VLOOKUP(O376, Carriers!$B$2:$D$65, 2,FALSE)),"",(VLOOKUP(O376, Carriers!$B$2:$D$65, 2,FALSE)))</f>
        <v/>
      </c>
      <c r="Q376" s="49"/>
      <c r="R376" s="49"/>
      <c r="S376" s="90"/>
      <c r="T376" s="90"/>
      <c r="U376" s="49"/>
      <c r="V376" s="77"/>
      <c r="W376" s="77"/>
      <c r="X376" s="77"/>
      <c r="Y376" s="77"/>
      <c r="Z376" s="77"/>
    </row>
    <row r="377" spans="1:26" x14ac:dyDescent="0.2">
      <c r="A377" s="86"/>
      <c r="B377" s="49"/>
      <c r="C377" s="57" t="str">
        <f>IF(B377="Self",VLOOKUP(A377,Employees!$T$4:$Y$203,2,FALSE),IF(B377="Spouse",VLOOKUP(A377,Dependents!$O$4:$U$203,3,FALSE),""))</f>
        <v/>
      </c>
      <c r="D377" s="57" t="str">
        <f>IF(B377="Self",VLOOKUP(A377,Employees!$T$4:$Y$203,3,FALSE),IF(B377="Spouse",VLOOKUP(A377,Dependents!$O$4:$U$203,4,FALSE),""))</f>
        <v/>
      </c>
      <c r="E377" s="57" t="str">
        <f>IF(B377="Self",VLOOKUP(A377,Employees!$T$4:$Y$203,4,FALSE),IF(B377="Spouse",VLOOKUP(A377,Dependents!$O$4:$U$203,5,FALSE),""))</f>
        <v/>
      </c>
      <c r="F377" s="57" t="str">
        <f>IF(B377="Self",VLOOKUP(A377,Employees!$T$4:$Y$203,5,FALSE),IF(B377="Spouse",VLOOKUP(A377,Dependents!$O$4:$U$203,6,FALSE),""))</f>
        <v/>
      </c>
      <c r="G377" s="104" t="str">
        <f>IF(B377="Self",VLOOKUP(A377,Employees!$T$4:$Y$203,6,FALSE),IF(B377="Spouse",VLOOKUP(A377,Dependents!$O$4:$U$203,7,FALSE),""))</f>
        <v/>
      </c>
      <c r="H377" s="77"/>
      <c r="I377" s="77"/>
      <c r="J377" s="49" t="str">
        <f t="shared" si="6"/>
        <v/>
      </c>
      <c r="K377" s="77" t="str">
        <f>IF(I377="Current",VLOOKUP(A377,Employers!$O$4:$R$203,2,FALSE),"")</f>
        <v/>
      </c>
      <c r="L377" s="49" t="str">
        <f>IF(I377="Current",VLOOKUP(A377,Employers!$O$4:$R$203,3,FALSE), "")</f>
        <v/>
      </c>
      <c r="M377" s="53" t="str">
        <f>IF(I377="Current",VLOOKUP(A377,Employers!$O$4:$R$203,4,FALSE),"")</f>
        <v/>
      </c>
      <c r="N377" s="49"/>
      <c r="O377" s="54" t="str">
        <f>IF(ISNA(VLOOKUP(N377, Carriers!$A$2:$C$65, 2,FALSE)),"",(VLOOKUP(N377, Carriers!$A$2:$C$65, 2,FALSE)))</f>
        <v/>
      </c>
      <c r="P377" s="54" t="str">
        <f>IF(ISNA(VLOOKUP(O377, Carriers!$B$2:$D$65, 2,FALSE)),"",(VLOOKUP(O377, Carriers!$B$2:$D$65, 2,FALSE)))</f>
        <v/>
      </c>
      <c r="Q377" s="49"/>
      <c r="R377" s="49"/>
      <c r="S377" s="90"/>
      <c r="T377" s="90"/>
      <c r="U377" s="49"/>
      <c r="V377" s="77"/>
      <c r="W377" s="77"/>
      <c r="X377" s="77"/>
      <c r="Y377" s="77"/>
      <c r="Z377" s="77"/>
    </row>
    <row r="378" spans="1:26" x14ac:dyDescent="0.2">
      <c r="A378" s="86"/>
      <c r="B378" s="49"/>
      <c r="C378" s="57" t="str">
        <f>IF(B378="Self",VLOOKUP(A378,Employees!$T$4:$Y$203,2,FALSE),IF(B378="Spouse",VLOOKUP(A378,Dependents!$O$4:$U$203,3,FALSE),""))</f>
        <v/>
      </c>
      <c r="D378" s="57" t="str">
        <f>IF(B378="Self",VLOOKUP(A378,Employees!$T$4:$Y$203,3,FALSE),IF(B378="Spouse",VLOOKUP(A378,Dependents!$O$4:$U$203,4,FALSE),""))</f>
        <v/>
      </c>
      <c r="E378" s="57" t="str">
        <f>IF(B378="Self",VLOOKUP(A378,Employees!$T$4:$Y$203,4,FALSE),IF(B378="Spouse",VLOOKUP(A378,Dependents!$O$4:$U$203,5,FALSE),""))</f>
        <v/>
      </c>
      <c r="F378" s="57" t="str">
        <f>IF(B378="Self",VLOOKUP(A378,Employees!$T$4:$Y$203,5,FALSE),IF(B378="Spouse",VLOOKUP(A378,Dependents!$O$4:$U$203,6,FALSE),""))</f>
        <v/>
      </c>
      <c r="G378" s="104" t="str">
        <f>IF(B378="Self",VLOOKUP(A378,Employees!$T$4:$Y$203,6,FALSE),IF(B378="Spouse",VLOOKUP(A378,Dependents!$O$4:$U$203,7,FALSE),""))</f>
        <v/>
      </c>
      <c r="H378" s="77"/>
      <c r="I378" s="77"/>
      <c r="J378" s="49" t="str">
        <f t="shared" si="6"/>
        <v/>
      </c>
      <c r="K378" s="77" t="str">
        <f>IF(I378="Current",VLOOKUP(A378,Employers!$O$4:$R$203,2,FALSE),"")</f>
        <v/>
      </c>
      <c r="L378" s="49" t="str">
        <f>IF(I378="Current",VLOOKUP(A378,Employers!$O$4:$R$203,3,FALSE), "")</f>
        <v/>
      </c>
      <c r="M378" s="53" t="str">
        <f>IF(I378="Current",VLOOKUP(A378,Employers!$O$4:$R$203,4,FALSE),"")</f>
        <v/>
      </c>
      <c r="N378" s="49"/>
      <c r="O378" s="54" t="str">
        <f>IF(ISNA(VLOOKUP(N378, Carriers!$A$2:$C$65, 2,FALSE)),"",(VLOOKUP(N378, Carriers!$A$2:$C$65, 2,FALSE)))</f>
        <v/>
      </c>
      <c r="P378" s="54" t="str">
        <f>IF(ISNA(VLOOKUP(O378, Carriers!$B$2:$D$65, 2,FALSE)),"",(VLOOKUP(O378, Carriers!$B$2:$D$65, 2,FALSE)))</f>
        <v/>
      </c>
      <c r="Q378" s="49"/>
      <c r="R378" s="49"/>
      <c r="S378" s="90"/>
      <c r="T378" s="90"/>
      <c r="U378" s="49"/>
      <c r="V378" s="77"/>
      <c r="W378" s="77"/>
      <c r="X378" s="77"/>
      <c r="Y378" s="77"/>
      <c r="Z378" s="77"/>
    </row>
    <row r="379" spans="1:26" x14ac:dyDescent="0.2">
      <c r="A379" s="87"/>
      <c r="B379" s="81"/>
      <c r="C379" s="81" t="str">
        <f>IF(B379="Self",VLOOKUP(A379,Employees!$T$4:$Y$203,2,FALSE),IF(B379="Spouse",VLOOKUP(A379,Dependents!$O$4:$U$203,3,FALSE),""))</f>
        <v/>
      </c>
      <c r="D379" s="81" t="str">
        <f>IF(B379="Self",VLOOKUP(A379,Employees!$T$4:$Y$203,3,FALSE),IF(B379="Spouse",VLOOKUP(A379,Dependents!$O$4:$U$203,4,FALSE),""))</f>
        <v/>
      </c>
      <c r="E379" s="81" t="str">
        <f>IF(B379="Self",VLOOKUP(A379,Employees!$T$4:$Y$203,4,FALSE),IF(B379="Spouse",VLOOKUP(A379,Dependents!$O$4:$U$203,5,FALSE),""))</f>
        <v/>
      </c>
      <c r="F379" s="81" t="str">
        <f>IF(B379="Self",VLOOKUP(A379,Employees!$T$4:$Y$203,5,FALSE),IF(B379="Spouse",VLOOKUP(A379,Dependents!$O$4:$U$203,6,FALSE),""))</f>
        <v/>
      </c>
      <c r="G379" s="61" t="str">
        <f>IF(B379="Self",VLOOKUP(A379,Employees!$T$4:$Y$203,6,FALSE),IF(B379="Spouse",VLOOKUP(A379,Dependents!$O$4:$U$203,7,FALSE),""))</f>
        <v/>
      </c>
      <c r="H379" s="81"/>
      <c r="I379" s="101"/>
      <c r="J379" s="101" t="str">
        <f t="shared" si="6"/>
        <v/>
      </c>
      <c r="K379" s="101" t="str">
        <f>IF(I379="Current",VLOOKUP(A379,Employers!$O$4:$R$203,2,FALSE),"")</f>
        <v/>
      </c>
      <c r="L379" s="60" t="str">
        <f>IF(I379="Current",VLOOKUP(A379,Employers!$O$4:$R$203,3,FALSE), "")</f>
        <v/>
      </c>
      <c r="M379" s="64" t="str">
        <f>IF(I379="Current",VLOOKUP(A379,Employers!$O$4:$R$203,4,FALSE),"")</f>
        <v/>
      </c>
      <c r="N379" s="81"/>
      <c r="O379" s="81" t="str">
        <f>IF(ISNA(VLOOKUP(N379, Carriers!$A$2:$C$65, 2,FALSE)),"",(VLOOKUP(N379, Carriers!$A$2:$C$65, 2,FALSE)))</f>
        <v/>
      </c>
      <c r="P379" s="81" t="str">
        <f>IF(ISNA(VLOOKUP(O379, Carriers!$B$2:$D$65, 2,FALSE)),"",(VLOOKUP(O379, Carriers!$B$2:$D$65, 2,FALSE)))</f>
        <v/>
      </c>
      <c r="Q379" s="81"/>
      <c r="R379" s="91"/>
      <c r="S379" s="92"/>
      <c r="T379" s="92"/>
      <c r="U379" s="60"/>
      <c r="V379" s="81"/>
      <c r="W379" s="81"/>
      <c r="X379" s="81"/>
      <c r="Y379" s="81"/>
      <c r="Z379" s="81"/>
    </row>
    <row r="380" spans="1:26" x14ac:dyDescent="0.2">
      <c r="A380" s="87"/>
      <c r="B380" s="81"/>
      <c r="C380" s="81" t="str">
        <f>IF(B380="Self",VLOOKUP(A380,Employees!$T$4:$Y$203,2,FALSE),IF(B380="Spouse",VLOOKUP(A380,Dependents!$O$4:$U$203,3,FALSE),""))</f>
        <v/>
      </c>
      <c r="D380" s="81" t="str">
        <f>IF(B380="Self",VLOOKUP(A380,Employees!$T$4:$Y$203,3,FALSE),IF(B380="Spouse",VLOOKUP(A380,Dependents!$O$4:$U$203,4,FALSE),""))</f>
        <v/>
      </c>
      <c r="E380" s="81" t="str">
        <f>IF(B380="Self",VLOOKUP(A380,Employees!$T$4:$Y$203,4,FALSE),IF(B380="Spouse",VLOOKUP(A380,Dependents!$O$4:$U$203,5,FALSE),""))</f>
        <v/>
      </c>
      <c r="F380" s="81" t="str">
        <f>IF(B380="Self",VLOOKUP(A380,Employees!$T$4:$Y$203,5,FALSE),IF(B380="Spouse",VLOOKUP(A380,Dependents!$O$4:$U$203,6,FALSE),""))</f>
        <v/>
      </c>
      <c r="G380" s="61" t="str">
        <f>IF(B380="Self",VLOOKUP(A380,Employees!$T$4:$Y$203,6,FALSE),IF(B380="Spouse",VLOOKUP(A380,Dependents!$O$4:$U$203,7,FALSE),""))</f>
        <v/>
      </c>
      <c r="H380" s="81"/>
      <c r="I380" s="101"/>
      <c r="J380" s="101" t="str">
        <f t="shared" si="6"/>
        <v/>
      </c>
      <c r="K380" s="101" t="str">
        <f>IF(I380="Current",VLOOKUP(A380,Employers!$O$4:$R$203,2,FALSE),"")</f>
        <v/>
      </c>
      <c r="L380" s="60" t="str">
        <f>IF(I380="Current",VLOOKUP(A380,Employers!$O$4:$R$203,3,FALSE), "")</f>
        <v/>
      </c>
      <c r="M380" s="64" t="str">
        <f>IF(I380="Current",VLOOKUP(A380,Employers!$O$4:$R$203,4,FALSE),"")</f>
        <v/>
      </c>
      <c r="N380" s="81"/>
      <c r="O380" s="81" t="str">
        <f>IF(ISNA(VLOOKUP(N380, Carriers!$A$2:$C$65, 2,FALSE)),"",(VLOOKUP(N380, Carriers!$A$2:$C$65, 2,FALSE)))</f>
        <v/>
      </c>
      <c r="P380" s="81" t="str">
        <f>IF(ISNA(VLOOKUP(O380, Carriers!$B$2:$D$65, 2,FALSE)),"",(VLOOKUP(O380, Carriers!$B$2:$D$65, 2,FALSE)))</f>
        <v/>
      </c>
      <c r="Q380" s="81"/>
      <c r="R380" s="91"/>
      <c r="S380" s="92"/>
      <c r="T380" s="92"/>
      <c r="U380" s="60"/>
      <c r="V380" s="81"/>
      <c r="W380" s="81"/>
      <c r="X380" s="81"/>
      <c r="Y380" s="81"/>
      <c r="Z380" s="81"/>
    </row>
    <row r="381" spans="1:26" x14ac:dyDescent="0.2">
      <c r="A381" s="87"/>
      <c r="B381" s="81"/>
      <c r="C381" s="81" t="str">
        <f>IF(B381="Self",VLOOKUP(A381,Employees!$T$4:$Y$203,2,FALSE),IF(B381="Spouse",VLOOKUP(A381,Dependents!$O$4:$U$203,3,FALSE),""))</f>
        <v/>
      </c>
      <c r="D381" s="81" t="str">
        <f>IF(B381="Self",VLOOKUP(A381,Employees!$T$4:$Y$203,3,FALSE),IF(B381="Spouse",VLOOKUP(A381,Dependents!$O$4:$U$203,4,FALSE),""))</f>
        <v/>
      </c>
      <c r="E381" s="81" t="str">
        <f>IF(B381="Self",VLOOKUP(A381,Employees!$T$4:$Y$203,4,FALSE),IF(B381="Spouse",VLOOKUP(A381,Dependents!$O$4:$U$203,5,FALSE),""))</f>
        <v/>
      </c>
      <c r="F381" s="81" t="str">
        <f>IF(B381="Self",VLOOKUP(A381,Employees!$T$4:$Y$203,5,FALSE),IF(B381="Spouse",VLOOKUP(A381,Dependents!$O$4:$U$203,6,FALSE),""))</f>
        <v/>
      </c>
      <c r="G381" s="61" t="str">
        <f>IF(B381="Self",VLOOKUP(A381,Employees!$T$4:$Y$203,6,FALSE),IF(B381="Spouse",VLOOKUP(A381,Dependents!$O$4:$U$203,7,FALSE),""))</f>
        <v/>
      </c>
      <c r="H381" s="81"/>
      <c r="I381" s="101"/>
      <c r="J381" s="101" t="str">
        <f t="shared" si="6"/>
        <v/>
      </c>
      <c r="K381" s="101" t="str">
        <f>IF(I381="Current",VLOOKUP(A381,Employers!$O$4:$R$203,2,FALSE),"")</f>
        <v/>
      </c>
      <c r="L381" s="60" t="str">
        <f>IF(I381="Current",VLOOKUP(A381,Employers!$O$4:$R$203,3,FALSE), "")</f>
        <v/>
      </c>
      <c r="M381" s="64" t="str">
        <f>IF(I381="Current",VLOOKUP(A381,Employers!$O$4:$R$203,4,FALSE),"")</f>
        <v/>
      </c>
      <c r="N381" s="81"/>
      <c r="O381" s="81" t="str">
        <f>IF(ISNA(VLOOKUP(N381, Carriers!$A$2:$C$65, 2,FALSE)),"",(VLOOKUP(N381, Carriers!$A$2:$C$65, 2,FALSE)))</f>
        <v/>
      </c>
      <c r="P381" s="81" t="str">
        <f>IF(ISNA(VLOOKUP(O381, Carriers!$B$2:$D$65, 2,FALSE)),"",(VLOOKUP(O381, Carriers!$B$2:$D$65, 2,FALSE)))</f>
        <v/>
      </c>
      <c r="Q381" s="81"/>
      <c r="R381" s="91"/>
      <c r="S381" s="92"/>
      <c r="T381" s="92"/>
      <c r="U381" s="60"/>
      <c r="V381" s="81"/>
      <c r="W381" s="81"/>
      <c r="X381" s="81"/>
      <c r="Y381" s="81"/>
      <c r="Z381" s="81"/>
    </row>
    <row r="382" spans="1:26" x14ac:dyDescent="0.2">
      <c r="A382" s="87"/>
      <c r="B382" s="81"/>
      <c r="C382" s="81" t="str">
        <f>IF(B382="Self",VLOOKUP(A382,Employees!$T$4:$Y$203,2,FALSE),IF(B382="Spouse",VLOOKUP(A382,Dependents!$O$4:$U$203,3,FALSE),""))</f>
        <v/>
      </c>
      <c r="D382" s="81" t="str">
        <f>IF(B382="Self",VLOOKUP(A382,Employees!$T$4:$Y$203,3,FALSE),IF(B382="Spouse",VLOOKUP(A382,Dependents!$O$4:$U$203,4,FALSE),""))</f>
        <v/>
      </c>
      <c r="E382" s="81" t="str">
        <f>IF(B382="Self",VLOOKUP(A382,Employees!$T$4:$Y$203,4,FALSE),IF(B382="Spouse",VLOOKUP(A382,Dependents!$O$4:$U$203,5,FALSE),""))</f>
        <v/>
      </c>
      <c r="F382" s="81" t="str">
        <f>IF(B382="Self",VLOOKUP(A382,Employees!$T$4:$Y$203,5,FALSE),IF(B382="Spouse",VLOOKUP(A382,Dependents!$O$4:$U$203,6,FALSE),""))</f>
        <v/>
      </c>
      <c r="G382" s="61" t="str">
        <f>IF(B382="Self",VLOOKUP(A382,Employees!$T$4:$Y$203,6,FALSE),IF(B382="Spouse",VLOOKUP(A382,Dependents!$O$4:$U$203,7,FALSE),""))</f>
        <v/>
      </c>
      <c r="H382" s="81"/>
      <c r="I382" s="101"/>
      <c r="J382" s="101" t="str">
        <f t="shared" si="6"/>
        <v/>
      </c>
      <c r="K382" s="101" t="str">
        <f>IF(I382="Current",VLOOKUP(A382,Employers!$O$4:$R$203,2,FALSE),"")</f>
        <v/>
      </c>
      <c r="L382" s="60" t="str">
        <f>IF(I382="Current",VLOOKUP(A382,Employers!$O$4:$R$203,3,FALSE), "")</f>
        <v/>
      </c>
      <c r="M382" s="64" t="str">
        <f>IF(I382="Current",VLOOKUP(A382,Employers!$O$4:$R$203,4,FALSE),"")</f>
        <v/>
      </c>
      <c r="N382" s="81"/>
      <c r="O382" s="81" t="str">
        <f>IF(ISNA(VLOOKUP(N382, Carriers!$A$2:$C$65, 2,FALSE)),"",(VLOOKUP(N382, Carriers!$A$2:$C$65, 2,FALSE)))</f>
        <v/>
      </c>
      <c r="P382" s="81" t="str">
        <f>IF(ISNA(VLOOKUP(O382, Carriers!$B$2:$D$65, 2,FALSE)),"",(VLOOKUP(O382, Carriers!$B$2:$D$65, 2,FALSE)))</f>
        <v/>
      </c>
      <c r="Q382" s="81"/>
      <c r="R382" s="91"/>
      <c r="S382" s="92"/>
      <c r="T382" s="92"/>
      <c r="U382" s="60"/>
      <c r="V382" s="81"/>
      <c r="W382" s="81"/>
      <c r="X382" s="81"/>
      <c r="Y382" s="81"/>
      <c r="Z382" s="81"/>
    </row>
    <row r="383" spans="1:26" x14ac:dyDescent="0.2">
      <c r="A383" s="87"/>
      <c r="B383" s="81"/>
      <c r="C383" s="81" t="str">
        <f>IF(B383="Self",VLOOKUP(A383,Employees!$T$4:$Y$203,2,FALSE),IF(B383="Spouse",VLOOKUP(A383,Dependents!$O$4:$U$203,3,FALSE),""))</f>
        <v/>
      </c>
      <c r="D383" s="81" t="str">
        <f>IF(B383="Self",VLOOKUP(A383,Employees!$T$4:$Y$203,3,FALSE),IF(B383="Spouse",VLOOKUP(A383,Dependents!$O$4:$U$203,4,FALSE),""))</f>
        <v/>
      </c>
      <c r="E383" s="81" t="str">
        <f>IF(B383="Self",VLOOKUP(A383,Employees!$T$4:$Y$203,4,FALSE),IF(B383="Spouse",VLOOKUP(A383,Dependents!$O$4:$U$203,5,FALSE),""))</f>
        <v/>
      </c>
      <c r="F383" s="81" t="str">
        <f>IF(B383="Self",VLOOKUP(A383,Employees!$T$4:$Y$203,5,FALSE),IF(B383="Spouse",VLOOKUP(A383,Dependents!$O$4:$U$203,6,FALSE),""))</f>
        <v/>
      </c>
      <c r="G383" s="61" t="str">
        <f>IF(B383="Self",VLOOKUP(A383,Employees!$T$4:$Y$203,6,FALSE),IF(B383="Spouse",VLOOKUP(A383,Dependents!$O$4:$U$203,7,FALSE),""))</f>
        <v/>
      </c>
      <c r="H383" s="81"/>
      <c r="I383" s="101"/>
      <c r="J383" s="101" t="str">
        <f t="shared" si="6"/>
        <v/>
      </c>
      <c r="K383" s="101" t="str">
        <f>IF(I383="Current",VLOOKUP(A383,Employers!$O$4:$R$203,2,FALSE),"")</f>
        <v/>
      </c>
      <c r="L383" s="60" t="str">
        <f>IF(I383="Current",VLOOKUP(A383,Employers!$O$4:$R$203,3,FALSE), "")</f>
        <v/>
      </c>
      <c r="M383" s="64" t="str">
        <f>IF(I383="Current",VLOOKUP(A383,Employers!$O$4:$R$203,4,FALSE),"")</f>
        <v/>
      </c>
      <c r="N383" s="81"/>
      <c r="O383" s="81" t="str">
        <f>IF(ISNA(VLOOKUP(N383, Carriers!$A$2:$C$65, 2,FALSE)),"",(VLOOKUP(N383, Carriers!$A$2:$C$65, 2,FALSE)))</f>
        <v/>
      </c>
      <c r="P383" s="81" t="str">
        <f>IF(ISNA(VLOOKUP(O383, Carriers!$B$2:$D$65, 2,FALSE)),"",(VLOOKUP(O383, Carriers!$B$2:$D$65, 2,FALSE)))</f>
        <v/>
      </c>
      <c r="Q383" s="81"/>
      <c r="R383" s="91"/>
      <c r="S383" s="92"/>
      <c r="T383" s="92"/>
      <c r="U383" s="60"/>
      <c r="V383" s="81"/>
      <c r="W383" s="81"/>
      <c r="X383" s="81"/>
      <c r="Y383" s="81"/>
      <c r="Z383" s="81"/>
    </row>
    <row r="384" spans="1:26" x14ac:dyDescent="0.2">
      <c r="A384" s="86"/>
      <c r="B384" s="49"/>
      <c r="C384" s="57" t="str">
        <f>IF(B384="Self",VLOOKUP(A384,Employees!$T$4:$Y$203,2,FALSE),IF(B384="Spouse",VLOOKUP(A384,Dependents!$O$4:$U$203,3,FALSE),""))</f>
        <v/>
      </c>
      <c r="D384" s="57" t="str">
        <f>IF(B384="Self",VLOOKUP(A384,Employees!$T$4:$Y$203,3,FALSE),IF(B384="Spouse",VLOOKUP(A384,Dependents!$O$4:$U$203,4,FALSE),""))</f>
        <v/>
      </c>
      <c r="E384" s="57" t="str">
        <f>IF(B384="Self",VLOOKUP(A384,Employees!$T$4:$Y$203,4,FALSE),IF(B384="Spouse",VLOOKUP(A384,Dependents!$O$4:$U$203,5,FALSE),""))</f>
        <v/>
      </c>
      <c r="F384" s="57" t="str">
        <f>IF(B384="Self",VLOOKUP(A384,Employees!$T$4:$Y$203,5,FALSE),IF(B384="Spouse",VLOOKUP(A384,Dependents!$O$4:$U$203,6,FALSE),""))</f>
        <v/>
      </c>
      <c r="G384" s="104" t="str">
        <f>IF(B384="Self",VLOOKUP(A384,Employees!$T$4:$Y$203,6,FALSE),IF(B384="Spouse",VLOOKUP(A384,Dependents!$O$4:$U$203,7,FALSE),""))</f>
        <v/>
      </c>
      <c r="H384" s="77"/>
      <c r="I384" s="102"/>
      <c r="J384" s="103" t="str">
        <f t="shared" si="6"/>
        <v/>
      </c>
      <c r="K384" s="102" t="str">
        <f>IF(I384="Current",VLOOKUP(A384,Employers!$O$4:$R$203,2,FALSE),"")</f>
        <v/>
      </c>
      <c r="L384" s="49" t="str">
        <f>IF(I384="Current",VLOOKUP(A384,Employers!$O$4:$R$203,3,FALSE), "")</f>
        <v/>
      </c>
      <c r="M384" s="53" t="str">
        <f>IF(I384="Current",VLOOKUP(A384,Employers!$O$4:$R$203,4,FALSE),"")</f>
        <v/>
      </c>
      <c r="N384" s="49"/>
      <c r="O384" s="54" t="str">
        <f>IF(ISNA(VLOOKUP(N384, Carriers!$A$2:$C$65, 2,FALSE)),"",(VLOOKUP(N384, Carriers!$A$2:$C$65, 2,FALSE)))</f>
        <v/>
      </c>
      <c r="P384" s="54" t="str">
        <f>IF(ISNA(VLOOKUP(O384, Carriers!$B$2:$D$65, 2,FALSE)),"",(VLOOKUP(O384, Carriers!$B$2:$D$65, 2,FALSE)))</f>
        <v/>
      </c>
      <c r="Q384" s="49"/>
      <c r="R384" s="49"/>
      <c r="S384" s="90"/>
      <c r="T384" s="90"/>
      <c r="U384" s="49"/>
      <c r="V384" s="77"/>
      <c r="W384" s="77"/>
      <c r="X384" s="77"/>
      <c r="Y384" s="77"/>
      <c r="Z384" s="77"/>
    </row>
    <row r="385" spans="1:26" x14ac:dyDescent="0.2">
      <c r="A385" s="86"/>
      <c r="B385" s="49"/>
      <c r="C385" s="57" t="str">
        <f>IF(B385="Self",VLOOKUP(A385,Employees!$T$4:$Y$203,2,FALSE),IF(B385="Spouse",VLOOKUP(A385,Dependents!$O$4:$U$203,3,FALSE),""))</f>
        <v/>
      </c>
      <c r="D385" s="57" t="str">
        <f>IF(B385="Self",VLOOKUP(A385,Employees!$T$4:$Y$203,3,FALSE),IF(B385="Spouse",VLOOKUP(A385,Dependents!$O$4:$U$203,4,FALSE),""))</f>
        <v/>
      </c>
      <c r="E385" s="57" t="str">
        <f>IF(B385="Self",VLOOKUP(A385,Employees!$T$4:$Y$203,4,FALSE),IF(B385="Spouse",VLOOKUP(A385,Dependents!$O$4:$U$203,5,FALSE),""))</f>
        <v/>
      </c>
      <c r="F385" s="57" t="str">
        <f>IF(B385="Self",VLOOKUP(A385,Employees!$T$4:$Y$203,5,FALSE),IF(B385="Spouse",VLOOKUP(A385,Dependents!$O$4:$U$203,6,FALSE),""))</f>
        <v/>
      </c>
      <c r="G385" s="104" t="str">
        <f>IF(B385="Self",VLOOKUP(A385,Employees!$T$4:$Y$203,6,FALSE),IF(B385="Spouse",VLOOKUP(A385,Dependents!$O$4:$U$203,7,FALSE),""))</f>
        <v/>
      </c>
      <c r="H385" s="77"/>
      <c r="I385" s="77"/>
      <c r="J385" s="49" t="str">
        <f t="shared" si="6"/>
        <v/>
      </c>
      <c r="K385" s="77" t="str">
        <f>IF(I385="Current",VLOOKUP(A385,Employers!$O$4:$R$203,2,FALSE),"")</f>
        <v/>
      </c>
      <c r="L385" s="49" t="str">
        <f>IF(I385="Current",VLOOKUP(A385,Employers!$O$4:$R$203,3,FALSE), "")</f>
        <v/>
      </c>
      <c r="M385" s="53" t="str">
        <f>IF(I385="Current",VLOOKUP(A385,Employers!$O$4:$R$203,4,FALSE),"")</f>
        <v/>
      </c>
      <c r="N385" s="49"/>
      <c r="O385" s="54" t="str">
        <f>IF(ISNA(VLOOKUP(N385, Carriers!$A$2:$C$65, 2,FALSE)),"",(VLOOKUP(N385, Carriers!$A$2:$C$65, 2,FALSE)))</f>
        <v/>
      </c>
      <c r="P385" s="54" t="str">
        <f>IF(ISNA(VLOOKUP(O385, Carriers!$B$2:$D$65, 2,FALSE)),"",(VLOOKUP(O385, Carriers!$B$2:$D$65, 2,FALSE)))</f>
        <v/>
      </c>
      <c r="Q385" s="49"/>
      <c r="R385" s="49"/>
      <c r="S385" s="90"/>
      <c r="T385" s="90"/>
      <c r="U385" s="49"/>
      <c r="V385" s="77"/>
      <c r="W385" s="77"/>
      <c r="X385" s="77"/>
      <c r="Y385" s="77"/>
      <c r="Z385" s="77"/>
    </row>
    <row r="386" spans="1:26" x14ac:dyDescent="0.2">
      <c r="A386" s="86"/>
      <c r="B386" s="49"/>
      <c r="C386" s="57" t="str">
        <f>IF(B386="Self",VLOOKUP(A386,Employees!$T$4:$Y$203,2,FALSE),IF(B386="Spouse",VLOOKUP(A386,Dependents!$O$4:$U$203,3,FALSE),""))</f>
        <v/>
      </c>
      <c r="D386" s="57" t="str">
        <f>IF(B386="Self",VLOOKUP(A386,Employees!$T$4:$Y$203,3,FALSE),IF(B386="Spouse",VLOOKUP(A386,Dependents!$O$4:$U$203,4,FALSE),""))</f>
        <v/>
      </c>
      <c r="E386" s="57" t="str">
        <f>IF(B386="Self",VLOOKUP(A386,Employees!$T$4:$Y$203,4,FALSE),IF(B386="Spouse",VLOOKUP(A386,Dependents!$O$4:$U$203,5,FALSE),""))</f>
        <v/>
      </c>
      <c r="F386" s="57" t="str">
        <f>IF(B386="Self",VLOOKUP(A386,Employees!$T$4:$Y$203,5,FALSE),IF(B386="Spouse",VLOOKUP(A386,Dependents!$O$4:$U$203,6,FALSE),""))</f>
        <v/>
      </c>
      <c r="G386" s="104" t="str">
        <f>IF(B386="Self",VLOOKUP(A386,Employees!$T$4:$Y$203,6,FALSE),IF(B386="Spouse",VLOOKUP(A386,Dependents!$O$4:$U$203,7,FALSE),""))</f>
        <v/>
      </c>
      <c r="H386" s="77"/>
      <c r="I386" s="77"/>
      <c r="J386" s="49" t="str">
        <f t="shared" si="6"/>
        <v/>
      </c>
      <c r="K386" s="77" t="str">
        <f>IF(I386="Current",VLOOKUP(A386,Employers!$O$4:$R$203,2,FALSE),"")</f>
        <v/>
      </c>
      <c r="L386" s="49" t="str">
        <f>IF(I386="Current",VLOOKUP(A386,Employers!$O$4:$R$203,3,FALSE), "")</f>
        <v/>
      </c>
      <c r="M386" s="53" t="str">
        <f>IF(I386="Current",VLOOKUP(A386,Employers!$O$4:$R$203,4,FALSE),"")</f>
        <v/>
      </c>
      <c r="N386" s="49"/>
      <c r="O386" s="54" t="str">
        <f>IF(ISNA(VLOOKUP(N386, Carriers!$A$2:$C$65, 2,FALSE)),"",(VLOOKUP(N386, Carriers!$A$2:$C$65, 2,FALSE)))</f>
        <v/>
      </c>
      <c r="P386" s="54" t="str">
        <f>IF(ISNA(VLOOKUP(O386, Carriers!$B$2:$D$65, 2,FALSE)),"",(VLOOKUP(O386, Carriers!$B$2:$D$65, 2,FALSE)))</f>
        <v/>
      </c>
      <c r="Q386" s="49"/>
      <c r="R386" s="49"/>
      <c r="S386" s="90"/>
      <c r="T386" s="90"/>
      <c r="U386" s="49"/>
      <c r="V386" s="77"/>
      <c r="W386" s="77"/>
      <c r="X386" s="77"/>
      <c r="Y386" s="77"/>
      <c r="Z386" s="77"/>
    </row>
    <row r="387" spans="1:26" x14ac:dyDescent="0.2">
      <c r="A387" s="86"/>
      <c r="B387" s="49"/>
      <c r="C387" s="57" t="str">
        <f>IF(B387="Self",VLOOKUP(A387,Employees!$T$4:$Y$203,2,FALSE),IF(B387="Spouse",VLOOKUP(A387,Dependents!$O$4:$U$203,3,FALSE),""))</f>
        <v/>
      </c>
      <c r="D387" s="57" t="str">
        <f>IF(B387="Self",VLOOKUP(A387,Employees!$T$4:$Y$203,3,FALSE),IF(B387="Spouse",VLOOKUP(A387,Dependents!$O$4:$U$203,4,FALSE),""))</f>
        <v/>
      </c>
      <c r="E387" s="57" t="str">
        <f>IF(B387="Self",VLOOKUP(A387,Employees!$T$4:$Y$203,4,FALSE),IF(B387="Spouse",VLOOKUP(A387,Dependents!$O$4:$U$203,5,FALSE),""))</f>
        <v/>
      </c>
      <c r="F387" s="57" t="str">
        <f>IF(B387="Self",VLOOKUP(A387,Employees!$T$4:$Y$203,5,FALSE),IF(B387="Spouse",VLOOKUP(A387,Dependents!$O$4:$U$203,6,FALSE),""))</f>
        <v/>
      </c>
      <c r="G387" s="104" t="str">
        <f>IF(B387="Self",VLOOKUP(A387,Employees!$T$4:$Y$203,6,FALSE),IF(B387="Spouse",VLOOKUP(A387,Dependents!$O$4:$U$203,7,FALSE),""))</f>
        <v/>
      </c>
      <c r="H387" s="77"/>
      <c r="I387" s="77"/>
      <c r="J387" s="49" t="str">
        <f t="shared" si="6"/>
        <v/>
      </c>
      <c r="K387" s="77" t="str">
        <f>IF(I387="Current",VLOOKUP(A387,Employers!$O$4:$R$203,2,FALSE),"")</f>
        <v/>
      </c>
      <c r="L387" s="49" t="str">
        <f>IF(I387="Current",VLOOKUP(A387,Employers!$O$4:$R$203,3,FALSE), "")</f>
        <v/>
      </c>
      <c r="M387" s="53" t="str">
        <f>IF(I387="Current",VLOOKUP(A387,Employers!$O$4:$R$203,4,FALSE),"")</f>
        <v/>
      </c>
      <c r="N387" s="49"/>
      <c r="O387" s="54" t="str">
        <f>IF(ISNA(VLOOKUP(N387, Carriers!$A$2:$C$65, 2,FALSE)),"",(VLOOKUP(N387, Carriers!$A$2:$C$65, 2,FALSE)))</f>
        <v/>
      </c>
      <c r="P387" s="54" t="str">
        <f>IF(ISNA(VLOOKUP(O387, Carriers!$B$2:$D$65, 2,FALSE)),"",(VLOOKUP(O387, Carriers!$B$2:$D$65, 2,FALSE)))</f>
        <v/>
      </c>
      <c r="Q387" s="49"/>
      <c r="R387" s="49"/>
      <c r="S387" s="90"/>
      <c r="T387" s="90"/>
      <c r="U387" s="49"/>
      <c r="V387" s="77"/>
      <c r="W387" s="77"/>
      <c r="X387" s="77"/>
      <c r="Y387" s="77"/>
      <c r="Z387" s="77"/>
    </row>
    <row r="388" spans="1:26" x14ac:dyDescent="0.2">
      <c r="A388" s="86"/>
      <c r="B388" s="49"/>
      <c r="C388" s="57" t="str">
        <f>IF(B388="Self",VLOOKUP(A388,Employees!$T$4:$Y$203,2,FALSE),IF(B388="Spouse",VLOOKUP(A388,Dependents!$O$4:$U$203,3,FALSE),""))</f>
        <v/>
      </c>
      <c r="D388" s="57" t="str">
        <f>IF(B388="Self",VLOOKUP(A388,Employees!$T$4:$Y$203,3,FALSE),IF(B388="Spouse",VLOOKUP(A388,Dependents!$O$4:$U$203,4,FALSE),""))</f>
        <v/>
      </c>
      <c r="E388" s="57" t="str">
        <f>IF(B388="Self",VLOOKUP(A388,Employees!$T$4:$Y$203,4,FALSE),IF(B388="Spouse",VLOOKUP(A388,Dependents!$O$4:$U$203,5,FALSE),""))</f>
        <v/>
      </c>
      <c r="F388" s="57" t="str">
        <f>IF(B388="Self",VLOOKUP(A388,Employees!$T$4:$Y$203,5,FALSE),IF(B388="Spouse",VLOOKUP(A388,Dependents!$O$4:$U$203,6,FALSE),""))</f>
        <v/>
      </c>
      <c r="G388" s="104" t="str">
        <f>IF(B388="Self",VLOOKUP(A388,Employees!$T$4:$Y$203,6,FALSE),IF(B388="Spouse",VLOOKUP(A388,Dependents!$O$4:$U$203,7,FALSE),""))</f>
        <v/>
      </c>
      <c r="H388" s="77"/>
      <c r="I388" s="77"/>
      <c r="J388" s="49" t="str">
        <f t="shared" si="6"/>
        <v/>
      </c>
      <c r="K388" s="77" t="str">
        <f>IF(I388="Current",VLOOKUP(A388,Employers!$O$4:$R$203,2,FALSE),"")</f>
        <v/>
      </c>
      <c r="L388" s="49" t="str">
        <f>IF(I388="Current",VLOOKUP(A388,Employers!$O$4:$R$203,3,FALSE), "")</f>
        <v/>
      </c>
      <c r="M388" s="53" t="str">
        <f>IF(I388="Current",VLOOKUP(A388,Employers!$O$4:$R$203,4,FALSE),"")</f>
        <v/>
      </c>
      <c r="N388" s="49"/>
      <c r="O388" s="54" t="str">
        <f>IF(ISNA(VLOOKUP(N388, Carriers!$A$2:$C$65, 2,FALSE)),"",(VLOOKUP(N388, Carriers!$A$2:$C$65, 2,FALSE)))</f>
        <v/>
      </c>
      <c r="P388" s="54" t="str">
        <f>IF(ISNA(VLOOKUP(O388, Carriers!$B$2:$D$65, 2,FALSE)),"",(VLOOKUP(O388, Carriers!$B$2:$D$65, 2,FALSE)))</f>
        <v/>
      </c>
      <c r="Q388" s="49"/>
      <c r="R388" s="49"/>
      <c r="S388" s="90"/>
      <c r="T388" s="90"/>
      <c r="U388" s="49"/>
      <c r="V388" s="77"/>
      <c r="W388" s="77"/>
      <c r="X388" s="77"/>
      <c r="Y388" s="77"/>
      <c r="Z388" s="77"/>
    </row>
    <row r="389" spans="1:26" x14ac:dyDescent="0.2">
      <c r="A389" s="87"/>
      <c r="B389" s="81"/>
      <c r="C389" s="81" t="str">
        <f>IF(B389="Self",VLOOKUP(A389,Employees!$T$4:$Y$203,2,FALSE),IF(B389="Spouse",VLOOKUP(A389,Dependents!$O$4:$U$203,3,FALSE),""))</f>
        <v/>
      </c>
      <c r="D389" s="81" t="str">
        <f>IF(B389="Self",VLOOKUP(A389,Employees!$T$4:$Y$203,3,FALSE),IF(B389="Spouse",VLOOKUP(A389,Dependents!$O$4:$U$203,4,FALSE),""))</f>
        <v/>
      </c>
      <c r="E389" s="81" t="str">
        <f>IF(B389="Self",VLOOKUP(A389,Employees!$T$4:$Y$203,4,FALSE),IF(B389="Spouse",VLOOKUP(A389,Dependents!$O$4:$U$203,5,FALSE),""))</f>
        <v/>
      </c>
      <c r="F389" s="81" t="str">
        <f>IF(B389="Self",VLOOKUP(A389,Employees!$T$4:$Y$203,5,FALSE),IF(B389="Spouse",VLOOKUP(A389,Dependents!$O$4:$U$203,6,FALSE),""))</f>
        <v/>
      </c>
      <c r="G389" s="61" t="str">
        <f>IF(B389="Self",VLOOKUP(A389,Employees!$T$4:$Y$203,6,FALSE),IF(B389="Spouse",VLOOKUP(A389,Dependents!$O$4:$U$203,7,FALSE),""))</f>
        <v/>
      </c>
      <c r="H389" s="81"/>
      <c r="I389" s="101"/>
      <c r="J389" s="101" t="str">
        <f t="shared" si="6"/>
        <v/>
      </c>
      <c r="K389" s="101" t="str">
        <f>IF(I389="Current",VLOOKUP(A389,Employers!$O$4:$R$203,2,FALSE),"")</f>
        <v/>
      </c>
      <c r="L389" s="60" t="str">
        <f>IF(I389="Current",VLOOKUP(A389,Employers!$O$4:$R$203,3,FALSE), "")</f>
        <v/>
      </c>
      <c r="M389" s="64" t="str">
        <f>IF(I389="Current",VLOOKUP(A389,Employers!$O$4:$R$203,4,FALSE),"")</f>
        <v/>
      </c>
      <c r="N389" s="81"/>
      <c r="O389" s="81" t="str">
        <f>IF(ISNA(VLOOKUP(N389, Carriers!$A$2:$C$65, 2,FALSE)),"",(VLOOKUP(N389, Carriers!$A$2:$C$65, 2,FALSE)))</f>
        <v/>
      </c>
      <c r="P389" s="81" t="str">
        <f>IF(ISNA(VLOOKUP(O389, Carriers!$B$2:$D$65, 2,FALSE)),"",(VLOOKUP(O389, Carriers!$B$2:$D$65, 2,FALSE)))</f>
        <v/>
      </c>
      <c r="Q389" s="81"/>
      <c r="R389" s="91"/>
      <c r="S389" s="92"/>
      <c r="T389" s="92"/>
      <c r="U389" s="60"/>
      <c r="V389" s="81"/>
      <c r="W389" s="81"/>
      <c r="X389" s="81"/>
      <c r="Y389" s="81"/>
      <c r="Z389" s="81"/>
    </row>
    <row r="390" spans="1:26" x14ac:dyDescent="0.2">
      <c r="A390" s="87"/>
      <c r="B390" s="81"/>
      <c r="C390" s="81" t="str">
        <f>IF(B390="Self",VLOOKUP(A390,Employees!$T$4:$Y$203,2,FALSE),IF(B390="Spouse",VLOOKUP(A390,Dependents!$O$4:$U$203,3,FALSE),""))</f>
        <v/>
      </c>
      <c r="D390" s="81" t="str">
        <f>IF(B390="Self",VLOOKUP(A390,Employees!$T$4:$Y$203,3,FALSE),IF(B390="Spouse",VLOOKUP(A390,Dependents!$O$4:$U$203,4,FALSE),""))</f>
        <v/>
      </c>
      <c r="E390" s="81" t="str">
        <f>IF(B390="Self",VLOOKUP(A390,Employees!$T$4:$Y$203,4,FALSE),IF(B390="Spouse",VLOOKUP(A390,Dependents!$O$4:$U$203,5,FALSE),""))</f>
        <v/>
      </c>
      <c r="F390" s="81" t="str">
        <f>IF(B390="Self",VLOOKUP(A390,Employees!$T$4:$Y$203,5,FALSE),IF(B390="Spouse",VLOOKUP(A390,Dependents!$O$4:$U$203,6,FALSE),""))</f>
        <v/>
      </c>
      <c r="G390" s="61" t="str">
        <f>IF(B390="Self",VLOOKUP(A390,Employees!$T$4:$Y$203,6,FALSE),IF(B390="Spouse",VLOOKUP(A390,Dependents!$O$4:$U$203,7,FALSE),""))</f>
        <v/>
      </c>
      <c r="H390" s="81"/>
      <c r="I390" s="101"/>
      <c r="J390" s="101" t="str">
        <f t="shared" si="6"/>
        <v/>
      </c>
      <c r="K390" s="101" t="str">
        <f>IF(I390="Current",VLOOKUP(A390,Employers!$O$4:$R$203,2,FALSE),"")</f>
        <v/>
      </c>
      <c r="L390" s="60" t="str">
        <f>IF(I390="Current",VLOOKUP(A390,Employers!$O$4:$R$203,3,FALSE), "")</f>
        <v/>
      </c>
      <c r="M390" s="64" t="str">
        <f>IF(I390="Current",VLOOKUP(A390,Employers!$O$4:$R$203,4,FALSE),"")</f>
        <v/>
      </c>
      <c r="N390" s="81"/>
      <c r="O390" s="81" t="str">
        <f>IF(ISNA(VLOOKUP(N390, Carriers!$A$2:$C$65, 2,FALSE)),"",(VLOOKUP(N390, Carriers!$A$2:$C$65, 2,FALSE)))</f>
        <v/>
      </c>
      <c r="P390" s="81" t="str">
        <f>IF(ISNA(VLOOKUP(O390, Carriers!$B$2:$D$65, 2,FALSE)),"",(VLOOKUP(O390, Carriers!$B$2:$D$65, 2,FALSE)))</f>
        <v/>
      </c>
      <c r="Q390" s="81"/>
      <c r="R390" s="91"/>
      <c r="S390" s="92"/>
      <c r="T390" s="92"/>
      <c r="U390" s="60"/>
      <c r="V390" s="81"/>
      <c r="W390" s="81"/>
      <c r="X390" s="81"/>
      <c r="Y390" s="81"/>
      <c r="Z390" s="81"/>
    </row>
    <row r="391" spans="1:26" x14ac:dyDescent="0.2">
      <c r="A391" s="87"/>
      <c r="B391" s="81"/>
      <c r="C391" s="81" t="str">
        <f>IF(B391="Self",VLOOKUP(A391,Employees!$T$4:$Y$203,2,FALSE),IF(B391="Spouse",VLOOKUP(A391,Dependents!$O$4:$U$203,3,FALSE),""))</f>
        <v/>
      </c>
      <c r="D391" s="81" t="str">
        <f>IF(B391="Self",VLOOKUP(A391,Employees!$T$4:$Y$203,3,FALSE),IF(B391="Spouse",VLOOKUP(A391,Dependents!$O$4:$U$203,4,FALSE),""))</f>
        <v/>
      </c>
      <c r="E391" s="81" t="str">
        <f>IF(B391="Self",VLOOKUP(A391,Employees!$T$4:$Y$203,4,FALSE),IF(B391="Spouse",VLOOKUP(A391,Dependents!$O$4:$U$203,5,FALSE),""))</f>
        <v/>
      </c>
      <c r="F391" s="81" t="str">
        <f>IF(B391="Self",VLOOKUP(A391,Employees!$T$4:$Y$203,5,FALSE),IF(B391="Spouse",VLOOKUP(A391,Dependents!$O$4:$U$203,6,FALSE),""))</f>
        <v/>
      </c>
      <c r="G391" s="61" t="str">
        <f>IF(B391="Self",VLOOKUP(A391,Employees!$T$4:$Y$203,6,FALSE),IF(B391="Spouse",VLOOKUP(A391,Dependents!$O$4:$U$203,7,FALSE),""))</f>
        <v/>
      </c>
      <c r="H391" s="81"/>
      <c r="I391" s="101"/>
      <c r="J391" s="101" t="str">
        <f t="shared" si="6"/>
        <v/>
      </c>
      <c r="K391" s="101" t="str">
        <f>IF(I391="Current",VLOOKUP(A391,Employers!$O$4:$R$203,2,FALSE),"")</f>
        <v/>
      </c>
      <c r="L391" s="60" t="str">
        <f>IF(I391="Current",VLOOKUP(A391,Employers!$O$4:$R$203,3,FALSE), "")</f>
        <v/>
      </c>
      <c r="M391" s="64" t="str">
        <f>IF(I391="Current",VLOOKUP(A391,Employers!$O$4:$R$203,4,FALSE),"")</f>
        <v/>
      </c>
      <c r="N391" s="81"/>
      <c r="O391" s="81" t="str">
        <f>IF(ISNA(VLOOKUP(N391, Carriers!$A$2:$C$65, 2,FALSE)),"",(VLOOKUP(N391, Carriers!$A$2:$C$65, 2,FALSE)))</f>
        <v/>
      </c>
      <c r="P391" s="81" t="str">
        <f>IF(ISNA(VLOOKUP(O391, Carriers!$B$2:$D$65, 2,FALSE)),"",(VLOOKUP(O391, Carriers!$B$2:$D$65, 2,FALSE)))</f>
        <v/>
      </c>
      <c r="Q391" s="81"/>
      <c r="R391" s="91"/>
      <c r="S391" s="92"/>
      <c r="T391" s="92"/>
      <c r="U391" s="60"/>
      <c r="V391" s="81"/>
      <c r="W391" s="81"/>
      <c r="X391" s="81"/>
      <c r="Y391" s="81"/>
      <c r="Z391" s="81"/>
    </row>
    <row r="392" spans="1:26" x14ac:dyDescent="0.2">
      <c r="A392" s="87"/>
      <c r="B392" s="81"/>
      <c r="C392" s="81" t="str">
        <f>IF(B392="Self",VLOOKUP(A392,Employees!$T$4:$Y$203,2,FALSE),IF(B392="Spouse",VLOOKUP(A392,Dependents!$O$4:$U$203,3,FALSE),""))</f>
        <v/>
      </c>
      <c r="D392" s="81" t="str">
        <f>IF(B392="Self",VLOOKUP(A392,Employees!$T$4:$Y$203,3,FALSE),IF(B392="Spouse",VLOOKUP(A392,Dependents!$O$4:$U$203,4,FALSE),""))</f>
        <v/>
      </c>
      <c r="E392" s="81" t="str">
        <f>IF(B392="Self",VLOOKUP(A392,Employees!$T$4:$Y$203,4,FALSE),IF(B392="Spouse",VLOOKUP(A392,Dependents!$O$4:$U$203,5,FALSE),""))</f>
        <v/>
      </c>
      <c r="F392" s="81" t="str">
        <f>IF(B392="Self",VLOOKUP(A392,Employees!$T$4:$Y$203,5,FALSE),IF(B392="Spouse",VLOOKUP(A392,Dependents!$O$4:$U$203,6,FALSE),""))</f>
        <v/>
      </c>
      <c r="G392" s="61" t="str">
        <f>IF(B392="Self",VLOOKUP(A392,Employees!$T$4:$Y$203,6,FALSE),IF(B392="Spouse",VLOOKUP(A392,Dependents!$O$4:$U$203,7,FALSE),""))</f>
        <v/>
      </c>
      <c r="H392" s="81"/>
      <c r="I392" s="101"/>
      <c r="J392" s="101" t="str">
        <f t="shared" si="6"/>
        <v/>
      </c>
      <c r="K392" s="101" t="str">
        <f>IF(I392="Current",VLOOKUP(A392,Employers!$O$4:$R$203,2,FALSE),"")</f>
        <v/>
      </c>
      <c r="L392" s="60" t="str">
        <f>IF(I392="Current",VLOOKUP(A392,Employers!$O$4:$R$203,3,FALSE), "")</f>
        <v/>
      </c>
      <c r="M392" s="64" t="str">
        <f>IF(I392="Current",VLOOKUP(A392,Employers!$O$4:$R$203,4,FALSE),"")</f>
        <v/>
      </c>
      <c r="N392" s="81"/>
      <c r="O392" s="81" t="str">
        <f>IF(ISNA(VLOOKUP(N392, Carriers!$A$2:$C$65, 2,FALSE)),"",(VLOOKUP(N392, Carriers!$A$2:$C$65, 2,FALSE)))</f>
        <v/>
      </c>
      <c r="P392" s="81" t="str">
        <f>IF(ISNA(VLOOKUP(O392, Carriers!$B$2:$D$65, 2,FALSE)),"",(VLOOKUP(O392, Carriers!$B$2:$D$65, 2,FALSE)))</f>
        <v/>
      </c>
      <c r="Q392" s="81"/>
      <c r="R392" s="91"/>
      <c r="S392" s="92"/>
      <c r="T392" s="92"/>
      <c r="U392" s="60"/>
      <c r="V392" s="81"/>
      <c r="W392" s="81"/>
      <c r="X392" s="81"/>
      <c r="Y392" s="81"/>
      <c r="Z392" s="81"/>
    </row>
    <row r="393" spans="1:26" x14ac:dyDescent="0.2">
      <c r="A393" s="87"/>
      <c r="B393" s="81"/>
      <c r="C393" s="81" t="str">
        <f>IF(B393="Self",VLOOKUP(A393,Employees!$T$4:$Y$203,2,FALSE),IF(B393="Spouse",VLOOKUP(A393,Dependents!$O$4:$U$203,3,FALSE),""))</f>
        <v/>
      </c>
      <c r="D393" s="81" t="str">
        <f>IF(B393="Self",VLOOKUP(A393,Employees!$T$4:$Y$203,3,FALSE),IF(B393="Spouse",VLOOKUP(A393,Dependents!$O$4:$U$203,4,FALSE),""))</f>
        <v/>
      </c>
      <c r="E393" s="81" t="str">
        <f>IF(B393="Self",VLOOKUP(A393,Employees!$T$4:$Y$203,4,FALSE),IF(B393="Spouse",VLOOKUP(A393,Dependents!$O$4:$U$203,5,FALSE),""))</f>
        <v/>
      </c>
      <c r="F393" s="81" t="str">
        <f>IF(B393="Self",VLOOKUP(A393,Employees!$T$4:$Y$203,5,FALSE),IF(B393="Spouse",VLOOKUP(A393,Dependents!$O$4:$U$203,6,FALSE),""))</f>
        <v/>
      </c>
      <c r="G393" s="61" t="str">
        <f>IF(B393="Self",VLOOKUP(A393,Employees!$T$4:$Y$203,6,FALSE),IF(B393="Spouse",VLOOKUP(A393,Dependents!$O$4:$U$203,7,FALSE),""))</f>
        <v/>
      </c>
      <c r="H393" s="81"/>
      <c r="I393" s="101"/>
      <c r="J393" s="101" t="str">
        <f t="shared" si="6"/>
        <v/>
      </c>
      <c r="K393" s="101" t="str">
        <f>IF(I393="Current",VLOOKUP(A393,Employers!$O$4:$R$203,2,FALSE),"")</f>
        <v/>
      </c>
      <c r="L393" s="60" t="str">
        <f>IF(I393="Current",VLOOKUP(A393,Employers!$O$4:$R$203,3,FALSE), "")</f>
        <v/>
      </c>
      <c r="M393" s="64" t="str">
        <f>IF(I393="Current",VLOOKUP(A393,Employers!$O$4:$R$203,4,FALSE),"")</f>
        <v/>
      </c>
      <c r="N393" s="81"/>
      <c r="O393" s="81" t="str">
        <f>IF(ISNA(VLOOKUP(N393, Carriers!$A$2:$C$65, 2,FALSE)),"",(VLOOKUP(N393, Carriers!$A$2:$C$65, 2,FALSE)))</f>
        <v/>
      </c>
      <c r="P393" s="81" t="str">
        <f>IF(ISNA(VLOOKUP(O393, Carriers!$B$2:$D$65, 2,FALSE)),"",(VLOOKUP(O393, Carriers!$B$2:$D$65, 2,FALSE)))</f>
        <v/>
      </c>
      <c r="Q393" s="81"/>
      <c r="R393" s="91"/>
      <c r="S393" s="92"/>
      <c r="T393" s="92"/>
      <c r="U393" s="60"/>
      <c r="V393" s="81"/>
      <c r="W393" s="81"/>
      <c r="X393" s="81"/>
      <c r="Y393" s="81"/>
      <c r="Z393" s="81"/>
    </row>
    <row r="394" spans="1:26" x14ac:dyDescent="0.2">
      <c r="A394" s="86"/>
      <c r="B394" s="49"/>
      <c r="C394" s="57" t="str">
        <f>IF(B394="Self",VLOOKUP(A394,Employees!$T$4:$Y$203,2,FALSE),IF(B394="Spouse",VLOOKUP(A394,Dependents!$O$4:$U$203,3,FALSE),""))</f>
        <v/>
      </c>
      <c r="D394" s="57" t="str">
        <f>IF(B394="Self",VLOOKUP(A394,Employees!$T$4:$Y$203,3,FALSE),IF(B394="Spouse",VLOOKUP(A394,Dependents!$O$4:$U$203,4,FALSE),""))</f>
        <v/>
      </c>
      <c r="E394" s="57" t="str">
        <f>IF(B394="Self",VLOOKUP(A394,Employees!$T$4:$Y$203,4,FALSE),IF(B394="Spouse",VLOOKUP(A394,Dependents!$O$4:$U$203,5,FALSE),""))</f>
        <v/>
      </c>
      <c r="F394" s="57" t="str">
        <f>IF(B394="Self",VLOOKUP(A394,Employees!$T$4:$Y$203,5,FALSE),IF(B394="Spouse",VLOOKUP(A394,Dependents!$O$4:$U$203,6,FALSE),""))</f>
        <v/>
      </c>
      <c r="G394" s="104" t="str">
        <f>IF(B394="Self",VLOOKUP(A394,Employees!$T$4:$Y$203,6,FALSE),IF(B394="Spouse",VLOOKUP(A394,Dependents!$O$4:$U$203,7,FALSE),""))</f>
        <v/>
      </c>
      <c r="H394" s="77"/>
      <c r="I394" s="102"/>
      <c r="J394" s="103" t="str">
        <f t="shared" si="6"/>
        <v/>
      </c>
      <c r="K394" s="102" t="str">
        <f>IF(I394="Current",VLOOKUP(A394,Employers!$O$4:$R$203,2,FALSE),"")</f>
        <v/>
      </c>
      <c r="L394" s="49" t="str">
        <f>IF(I394="Current",VLOOKUP(A394,Employers!$O$4:$R$203,3,FALSE), "")</f>
        <v/>
      </c>
      <c r="M394" s="53" t="str">
        <f>IF(I394="Current",VLOOKUP(A394,Employers!$O$4:$R$203,4,FALSE),"")</f>
        <v/>
      </c>
      <c r="N394" s="49"/>
      <c r="O394" s="54" t="str">
        <f>IF(ISNA(VLOOKUP(N394, Carriers!$A$2:$C$65, 2,FALSE)),"",(VLOOKUP(N394, Carriers!$A$2:$C$65, 2,FALSE)))</f>
        <v/>
      </c>
      <c r="P394" s="54" t="str">
        <f>IF(ISNA(VLOOKUP(O394, Carriers!$B$2:$D$65, 2,FALSE)),"",(VLOOKUP(O394, Carriers!$B$2:$D$65, 2,FALSE)))</f>
        <v/>
      </c>
      <c r="Q394" s="49"/>
      <c r="R394" s="49"/>
      <c r="S394" s="90"/>
      <c r="T394" s="90"/>
      <c r="U394" s="49"/>
      <c r="V394" s="77"/>
      <c r="W394" s="77"/>
      <c r="X394" s="77"/>
      <c r="Y394" s="77"/>
      <c r="Z394" s="77"/>
    </row>
    <row r="395" spans="1:26" x14ac:dyDescent="0.2">
      <c r="A395" s="86"/>
      <c r="B395" s="49"/>
      <c r="C395" s="57" t="str">
        <f>IF(B395="Self",VLOOKUP(A395,Employees!$T$4:$Y$203,2,FALSE),IF(B395="Spouse",VLOOKUP(A395,Dependents!$O$4:$U$203,3,FALSE),""))</f>
        <v/>
      </c>
      <c r="D395" s="57" t="str">
        <f>IF(B395="Self",VLOOKUP(A395,Employees!$T$4:$Y$203,3,FALSE),IF(B395="Spouse",VLOOKUP(A395,Dependents!$O$4:$U$203,4,FALSE),""))</f>
        <v/>
      </c>
      <c r="E395" s="57" t="str">
        <f>IF(B395="Self",VLOOKUP(A395,Employees!$T$4:$Y$203,4,FALSE),IF(B395="Spouse",VLOOKUP(A395,Dependents!$O$4:$U$203,5,FALSE),""))</f>
        <v/>
      </c>
      <c r="F395" s="57" t="str">
        <f>IF(B395="Self",VLOOKUP(A395,Employees!$T$4:$Y$203,5,FALSE),IF(B395="Spouse",VLOOKUP(A395,Dependents!$O$4:$U$203,6,FALSE),""))</f>
        <v/>
      </c>
      <c r="G395" s="104" t="str">
        <f>IF(B395="Self",VLOOKUP(A395,Employees!$T$4:$Y$203,6,FALSE),IF(B395="Spouse",VLOOKUP(A395,Dependents!$O$4:$U$203,7,FALSE),""))</f>
        <v/>
      </c>
      <c r="H395" s="77"/>
      <c r="I395" s="77"/>
      <c r="J395" s="49" t="str">
        <f t="shared" si="6"/>
        <v/>
      </c>
      <c r="K395" s="77" t="str">
        <f>IF(I395="Current",VLOOKUP(A395,Employers!$O$4:$R$203,2,FALSE),"")</f>
        <v/>
      </c>
      <c r="L395" s="49" t="str">
        <f>IF(I395="Current",VLOOKUP(A395,Employers!$O$4:$R$203,3,FALSE), "")</f>
        <v/>
      </c>
      <c r="M395" s="53" t="str">
        <f>IF(I395="Current",VLOOKUP(A395,Employers!$O$4:$R$203,4,FALSE),"")</f>
        <v/>
      </c>
      <c r="N395" s="49"/>
      <c r="O395" s="54" t="str">
        <f>IF(ISNA(VLOOKUP(N395, Carriers!$A$2:$C$65, 2,FALSE)),"",(VLOOKUP(N395, Carriers!$A$2:$C$65, 2,FALSE)))</f>
        <v/>
      </c>
      <c r="P395" s="54" t="str">
        <f>IF(ISNA(VLOOKUP(O395, Carriers!$B$2:$D$65, 2,FALSE)),"",(VLOOKUP(O395, Carriers!$B$2:$D$65, 2,FALSE)))</f>
        <v/>
      </c>
      <c r="Q395" s="49"/>
      <c r="R395" s="49"/>
      <c r="S395" s="90"/>
      <c r="T395" s="90"/>
      <c r="U395" s="49"/>
      <c r="V395" s="77"/>
      <c r="W395" s="77"/>
      <c r="X395" s="77"/>
      <c r="Y395" s="77"/>
      <c r="Z395" s="77"/>
    </row>
    <row r="396" spans="1:26" x14ac:dyDescent="0.2">
      <c r="A396" s="86"/>
      <c r="B396" s="49"/>
      <c r="C396" s="57" t="str">
        <f>IF(B396="Self",VLOOKUP(A396,Employees!$T$4:$Y$203,2,FALSE),IF(B396="Spouse",VLOOKUP(A396,Dependents!$O$4:$U$203,3,FALSE),""))</f>
        <v/>
      </c>
      <c r="D396" s="57" t="str">
        <f>IF(B396="Self",VLOOKUP(A396,Employees!$T$4:$Y$203,3,FALSE),IF(B396="Spouse",VLOOKUP(A396,Dependents!$O$4:$U$203,4,FALSE),""))</f>
        <v/>
      </c>
      <c r="E396" s="57" t="str">
        <f>IF(B396="Self",VLOOKUP(A396,Employees!$T$4:$Y$203,4,FALSE),IF(B396="Spouse",VLOOKUP(A396,Dependents!$O$4:$U$203,5,FALSE),""))</f>
        <v/>
      </c>
      <c r="F396" s="57" t="str">
        <f>IF(B396="Self",VLOOKUP(A396,Employees!$T$4:$Y$203,5,FALSE),IF(B396="Spouse",VLOOKUP(A396,Dependents!$O$4:$U$203,6,FALSE),""))</f>
        <v/>
      </c>
      <c r="G396" s="104" t="str">
        <f>IF(B396="Self",VLOOKUP(A396,Employees!$T$4:$Y$203,6,FALSE),IF(B396="Spouse",VLOOKUP(A396,Dependents!$O$4:$U$203,7,FALSE),""))</f>
        <v/>
      </c>
      <c r="H396" s="77"/>
      <c r="I396" s="77"/>
      <c r="J396" s="49" t="str">
        <f t="shared" si="6"/>
        <v/>
      </c>
      <c r="K396" s="77" t="str">
        <f>IF(I396="Current",VLOOKUP(A396,Employers!$O$4:$R$203,2,FALSE),"")</f>
        <v/>
      </c>
      <c r="L396" s="49" t="str">
        <f>IF(I396="Current",VLOOKUP(A396,Employers!$O$4:$R$203,3,FALSE), "")</f>
        <v/>
      </c>
      <c r="M396" s="53" t="str">
        <f>IF(I396="Current",VLOOKUP(A396,Employers!$O$4:$R$203,4,FALSE),"")</f>
        <v/>
      </c>
      <c r="N396" s="49"/>
      <c r="O396" s="54" t="str">
        <f>IF(ISNA(VLOOKUP(N396, Carriers!$A$2:$C$65, 2,FALSE)),"",(VLOOKUP(N396, Carriers!$A$2:$C$65, 2,FALSE)))</f>
        <v/>
      </c>
      <c r="P396" s="54" t="str">
        <f>IF(ISNA(VLOOKUP(O396, Carriers!$B$2:$D$65, 2,FALSE)),"",(VLOOKUP(O396, Carriers!$B$2:$D$65, 2,FALSE)))</f>
        <v/>
      </c>
      <c r="Q396" s="49"/>
      <c r="R396" s="49"/>
      <c r="S396" s="90"/>
      <c r="T396" s="90"/>
      <c r="U396" s="49"/>
      <c r="V396" s="77"/>
      <c r="W396" s="77"/>
      <c r="X396" s="77"/>
      <c r="Y396" s="77"/>
      <c r="Z396" s="77"/>
    </row>
    <row r="397" spans="1:26" x14ac:dyDescent="0.2">
      <c r="A397" s="86"/>
      <c r="B397" s="49"/>
      <c r="C397" s="57" t="str">
        <f>IF(B397="Self",VLOOKUP(A397,Employees!$T$4:$Y$203,2,FALSE),IF(B397="Spouse",VLOOKUP(A397,Dependents!$O$4:$U$203,3,FALSE),""))</f>
        <v/>
      </c>
      <c r="D397" s="57" t="str">
        <f>IF(B397="Self",VLOOKUP(A397,Employees!$T$4:$Y$203,3,FALSE),IF(B397="Spouse",VLOOKUP(A397,Dependents!$O$4:$U$203,4,FALSE),""))</f>
        <v/>
      </c>
      <c r="E397" s="57" t="str">
        <f>IF(B397="Self",VLOOKUP(A397,Employees!$T$4:$Y$203,4,FALSE),IF(B397="Spouse",VLOOKUP(A397,Dependents!$O$4:$U$203,5,FALSE),""))</f>
        <v/>
      </c>
      <c r="F397" s="57" t="str">
        <f>IF(B397="Self",VLOOKUP(A397,Employees!$T$4:$Y$203,5,FALSE),IF(B397="Spouse",VLOOKUP(A397,Dependents!$O$4:$U$203,6,FALSE),""))</f>
        <v/>
      </c>
      <c r="G397" s="104" t="str">
        <f>IF(B397="Self",VLOOKUP(A397,Employees!$T$4:$Y$203,6,FALSE),IF(B397="Spouse",VLOOKUP(A397,Dependents!$O$4:$U$203,7,FALSE),""))</f>
        <v/>
      </c>
      <c r="H397" s="77"/>
      <c r="I397" s="77"/>
      <c r="J397" s="49" t="str">
        <f t="shared" si="6"/>
        <v/>
      </c>
      <c r="K397" s="77" t="str">
        <f>IF(I397="Current",VLOOKUP(A397,Employers!$O$4:$R$203,2,FALSE),"")</f>
        <v/>
      </c>
      <c r="L397" s="49" t="str">
        <f>IF(I397="Current",VLOOKUP(A397,Employers!$O$4:$R$203,3,FALSE), "")</f>
        <v/>
      </c>
      <c r="M397" s="53" t="str">
        <f>IF(I397="Current",VLOOKUP(A397,Employers!$O$4:$R$203,4,FALSE),"")</f>
        <v/>
      </c>
      <c r="N397" s="49"/>
      <c r="O397" s="54" t="str">
        <f>IF(ISNA(VLOOKUP(N397, Carriers!$A$2:$C$65, 2,FALSE)),"",(VLOOKUP(N397, Carriers!$A$2:$C$65, 2,FALSE)))</f>
        <v/>
      </c>
      <c r="P397" s="54" t="str">
        <f>IF(ISNA(VLOOKUP(O397, Carriers!$B$2:$D$65, 2,FALSE)),"",(VLOOKUP(O397, Carriers!$B$2:$D$65, 2,FALSE)))</f>
        <v/>
      </c>
      <c r="Q397" s="49"/>
      <c r="R397" s="49"/>
      <c r="S397" s="90"/>
      <c r="T397" s="90"/>
      <c r="U397" s="49"/>
      <c r="V397" s="77"/>
      <c r="W397" s="77"/>
      <c r="X397" s="77"/>
      <c r="Y397" s="77"/>
      <c r="Z397" s="77"/>
    </row>
    <row r="398" spans="1:26" x14ac:dyDescent="0.2">
      <c r="A398" s="86"/>
      <c r="B398" s="49"/>
      <c r="C398" s="57" t="str">
        <f>IF(B398="Self",VLOOKUP(A398,Employees!$T$4:$Y$203,2,FALSE),IF(B398="Spouse",VLOOKUP(A398,Dependents!$O$4:$U$203,3,FALSE),""))</f>
        <v/>
      </c>
      <c r="D398" s="57" t="str">
        <f>IF(B398="Self",VLOOKUP(A398,Employees!$T$4:$Y$203,3,FALSE),IF(B398="Spouse",VLOOKUP(A398,Dependents!$O$4:$U$203,4,FALSE),""))</f>
        <v/>
      </c>
      <c r="E398" s="57" t="str">
        <f>IF(B398="Self",VLOOKUP(A398,Employees!$T$4:$Y$203,4,FALSE),IF(B398="Spouse",VLOOKUP(A398,Dependents!$O$4:$U$203,5,FALSE),""))</f>
        <v/>
      </c>
      <c r="F398" s="57" t="str">
        <f>IF(B398="Self",VLOOKUP(A398,Employees!$T$4:$Y$203,5,FALSE),IF(B398="Spouse",VLOOKUP(A398,Dependents!$O$4:$U$203,6,FALSE),""))</f>
        <v/>
      </c>
      <c r="G398" s="104" t="str">
        <f>IF(B398="Self",VLOOKUP(A398,Employees!$T$4:$Y$203,6,FALSE),IF(B398="Spouse",VLOOKUP(A398,Dependents!$O$4:$U$203,7,FALSE),""))</f>
        <v/>
      </c>
      <c r="H398" s="77"/>
      <c r="I398" s="77"/>
      <c r="J398" s="49" t="str">
        <f t="shared" si="6"/>
        <v/>
      </c>
      <c r="K398" s="77" t="str">
        <f>IF(I398="Current",VLOOKUP(A398,Employers!$O$4:$R$203,2,FALSE),"")</f>
        <v/>
      </c>
      <c r="L398" s="49" t="str">
        <f>IF(I398="Current",VLOOKUP(A398,Employers!$O$4:$R$203,3,FALSE), "")</f>
        <v/>
      </c>
      <c r="M398" s="53" t="str">
        <f>IF(I398="Current",VLOOKUP(A398,Employers!$O$4:$R$203,4,FALSE),"")</f>
        <v/>
      </c>
      <c r="N398" s="49"/>
      <c r="O398" s="54" t="str">
        <f>IF(ISNA(VLOOKUP(N398, Carriers!$A$2:$C$65, 2,FALSE)),"",(VLOOKUP(N398, Carriers!$A$2:$C$65, 2,FALSE)))</f>
        <v/>
      </c>
      <c r="P398" s="54" t="str">
        <f>IF(ISNA(VLOOKUP(O398, Carriers!$B$2:$D$65, 2,FALSE)),"",(VLOOKUP(O398, Carriers!$B$2:$D$65, 2,FALSE)))</f>
        <v/>
      </c>
      <c r="Q398" s="49"/>
      <c r="R398" s="49"/>
      <c r="S398" s="90"/>
      <c r="T398" s="90"/>
      <c r="U398" s="49"/>
      <c r="V398" s="77"/>
      <c r="W398" s="77"/>
      <c r="X398" s="77"/>
      <c r="Y398" s="77"/>
      <c r="Z398" s="77"/>
    </row>
    <row r="399" spans="1:26" x14ac:dyDescent="0.2">
      <c r="A399" s="87"/>
      <c r="B399" s="81"/>
      <c r="C399" s="81" t="str">
        <f>IF(B399="Self",VLOOKUP(A399,Employees!$T$4:$Y$203,2,FALSE),IF(B399="Spouse",VLOOKUP(A399,Dependents!$O$4:$U$203,3,FALSE),""))</f>
        <v/>
      </c>
      <c r="D399" s="81" t="str">
        <f>IF(B399="Self",VLOOKUP(A399,Employees!$T$4:$Y$203,3,FALSE),IF(B399="Spouse",VLOOKUP(A399,Dependents!$O$4:$U$203,4,FALSE),""))</f>
        <v/>
      </c>
      <c r="E399" s="81" t="str">
        <f>IF(B399="Self",VLOOKUP(A399,Employees!$T$4:$Y$203,4,FALSE),IF(B399="Spouse",VLOOKUP(A399,Dependents!$O$4:$U$203,5,FALSE),""))</f>
        <v/>
      </c>
      <c r="F399" s="81" t="str">
        <f>IF(B399="Self",VLOOKUP(A399,Employees!$T$4:$Y$203,5,FALSE),IF(B399="Spouse",VLOOKUP(A399,Dependents!$O$4:$U$203,6,FALSE),""))</f>
        <v/>
      </c>
      <c r="G399" s="61" t="str">
        <f>IF(B399="Self",VLOOKUP(A399,Employees!$T$4:$Y$203,6,FALSE),IF(B399="Spouse",VLOOKUP(A399,Dependents!$O$4:$U$203,7,FALSE),""))</f>
        <v/>
      </c>
      <c r="H399" s="81"/>
      <c r="I399" s="101"/>
      <c r="J399" s="101" t="str">
        <f t="shared" si="6"/>
        <v/>
      </c>
      <c r="K399" s="101" t="str">
        <f>IF(I399="Current",VLOOKUP(A399,Employers!$O$4:$R$203,2,FALSE),"")</f>
        <v/>
      </c>
      <c r="L399" s="60" t="str">
        <f>IF(I399="Current",VLOOKUP(A399,Employers!$O$4:$R$203,3,FALSE), "")</f>
        <v/>
      </c>
      <c r="M399" s="64" t="str">
        <f>IF(I399="Current",VLOOKUP(A399,Employers!$O$4:$R$203,4,FALSE),"")</f>
        <v/>
      </c>
      <c r="N399" s="81"/>
      <c r="O399" s="81" t="str">
        <f>IF(ISNA(VLOOKUP(N399, Carriers!$A$2:$C$65, 2,FALSE)),"",(VLOOKUP(N399, Carriers!$A$2:$C$65, 2,FALSE)))</f>
        <v/>
      </c>
      <c r="P399" s="81" t="str">
        <f>IF(ISNA(VLOOKUP(O399, Carriers!$B$2:$D$65, 2,FALSE)),"",(VLOOKUP(O399, Carriers!$B$2:$D$65, 2,FALSE)))</f>
        <v/>
      </c>
      <c r="Q399" s="81"/>
      <c r="R399" s="91"/>
      <c r="S399" s="92"/>
      <c r="T399" s="92"/>
      <c r="U399" s="60"/>
      <c r="V399" s="81"/>
      <c r="W399" s="81"/>
      <c r="X399" s="81"/>
      <c r="Y399" s="81"/>
      <c r="Z399" s="81"/>
    </row>
    <row r="400" spans="1:26" x14ac:dyDescent="0.2">
      <c r="A400" s="87"/>
      <c r="B400" s="81"/>
      <c r="C400" s="81" t="str">
        <f>IF(B400="Self",VLOOKUP(A400,Employees!$T$4:$Y$203,2,FALSE),IF(B400="Spouse",VLOOKUP(A400,Dependents!$O$4:$U$203,3,FALSE),""))</f>
        <v/>
      </c>
      <c r="D400" s="81" t="str">
        <f>IF(B400="Self",VLOOKUP(A400,Employees!$T$4:$Y$203,3,FALSE),IF(B400="Spouse",VLOOKUP(A400,Dependents!$O$4:$U$203,4,FALSE),""))</f>
        <v/>
      </c>
      <c r="E400" s="81" t="str">
        <f>IF(B400="Self",VLOOKUP(A400,Employees!$T$4:$Y$203,4,FALSE),IF(B400="Spouse",VLOOKUP(A400,Dependents!$O$4:$U$203,5,FALSE),""))</f>
        <v/>
      </c>
      <c r="F400" s="81" t="str">
        <f>IF(B400="Self",VLOOKUP(A400,Employees!$T$4:$Y$203,5,FALSE),IF(B400="Spouse",VLOOKUP(A400,Dependents!$O$4:$U$203,6,FALSE),""))</f>
        <v/>
      </c>
      <c r="G400" s="61" t="str">
        <f>IF(B400="Self",VLOOKUP(A400,Employees!$T$4:$Y$203,6,FALSE),IF(B400="Spouse",VLOOKUP(A400,Dependents!$O$4:$U$203,7,FALSE),""))</f>
        <v/>
      </c>
      <c r="H400" s="81"/>
      <c r="I400" s="101"/>
      <c r="J400" s="101" t="str">
        <f t="shared" ref="J400:J463" si="7">IF(I400="Current",VLOOKUP(I400,$I$4:$J$203,2,FALSE),"")</f>
        <v/>
      </c>
      <c r="K400" s="101" t="str">
        <f>IF(I400="Current",VLOOKUP(A400,Employers!$O$4:$R$203,2,FALSE),"")</f>
        <v/>
      </c>
      <c r="L400" s="60" t="str">
        <f>IF(I400="Current",VLOOKUP(A400,Employers!$O$4:$R$203,3,FALSE), "")</f>
        <v/>
      </c>
      <c r="M400" s="64" t="str">
        <f>IF(I400="Current",VLOOKUP(A400,Employers!$O$4:$R$203,4,FALSE),"")</f>
        <v/>
      </c>
      <c r="N400" s="81"/>
      <c r="O400" s="81" t="str">
        <f>IF(ISNA(VLOOKUP(N400, Carriers!$A$2:$C$65, 2,FALSE)),"",(VLOOKUP(N400, Carriers!$A$2:$C$65, 2,FALSE)))</f>
        <v/>
      </c>
      <c r="P400" s="81" t="str">
        <f>IF(ISNA(VLOOKUP(O400, Carriers!$B$2:$D$65, 2,FALSE)),"",(VLOOKUP(O400, Carriers!$B$2:$D$65, 2,FALSE)))</f>
        <v/>
      </c>
      <c r="Q400" s="81"/>
      <c r="R400" s="91"/>
      <c r="S400" s="92"/>
      <c r="T400" s="92"/>
      <c r="U400" s="60"/>
      <c r="V400" s="81"/>
      <c r="W400" s="81"/>
      <c r="X400" s="81"/>
      <c r="Y400" s="81"/>
      <c r="Z400" s="81"/>
    </row>
    <row r="401" spans="1:26" x14ac:dyDescent="0.2">
      <c r="A401" s="87"/>
      <c r="B401" s="81"/>
      <c r="C401" s="81" t="str">
        <f>IF(B401="Self",VLOOKUP(A401,Employees!$T$4:$Y$203,2,FALSE),IF(B401="Spouse",VLOOKUP(A401,Dependents!$O$4:$U$203,3,FALSE),""))</f>
        <v/>
      </c>
      <c r="D401" s="81" t="str">
        <f>IF(B401="Self",VLOOKUP(A401,Employees!$T$4:$Y$203,3,FALSE),IF(B401="Spouse",VLOOKUP(A401,Dependents!$O$4:$U$203,4,FALSE),""))</f>
        <v/>
      </c>
      <c r="E401" s="81" t="str">
        <f>IF(B401="Self",VLOOKUP(A401,Employees!$T$4:$Y$203,4,FALSE),IF(B401="Spouse",VLOOKUP(A401,Dependents!$O$4:$U$203,5,FALSE),""))</f>
        <v/>
      </c>
      <c r="F401" s="81" t="str">
        <f>IF(B401="Self",VLOOKUP(A401,Employees!$T$4:$Y$203,5,FALSE),IF(B401="Spouse",VLOOKUP(A401,Dependents!$O$4:$U$203,6,FALSE),""))</f>
        <v/>
      </c>
      <c r="G401" s="61" t="str">
        <f>IF(B401="Self",VLOOKUP(A401,Employees!$T$4:$Y$203,6,FALSE),IF(B401="Spouse",VLOOKUP(A401,Dependents!$O$4:$U$203,7,FALSE),""))</f>
        <v/>
      </c>
      <c r="H401" s="81"/>
      <c r="I401" s="101"/>
      <c r="J401" s="101" t="str">
        <f t="shared" si="7"/>
        <v/>
      </c>
      <c r="K401" s="101" t="str">
        <f>IF(I401="Current",VLOOKUP(A401,Employers!$O$4:$R$203,2,FALSE),"")</f>
        <v/>
      </c>
      <c r="L401" s="60" t="str">
        <f>IF(I401="Current",VLOOKUP(A401,Employers!$O$4:$R$203,3,FALSE), "")</f>
        <v/>
      </c>
      <c r="M401" s="64" t="str">
        <f>IF(I401="Current",VLOOKUP(A401,Employers!$O$4:$R$203,4,FALSE),"")</f>
        <v/>
      </c>
      <c r="N401" s="81"/>
      <c r="O401" s="81" t="str">
        <f>IF(ISNA(VLOOKUP(N401, Carriers!$A$2:$C$65, 2,FALSE)),"",(VLOOKUP(N401, Carriers!$A$2:$C$65, 2,FALSE)))</f>
        <v/>
      </c>
      <c r="P401" s="81" t="str">
        <f>IF(ISNA(VLOOKUP(O401, Carriers!$B$2:$D$65, 2,FALSE)),"",(VLOOKUP(O401, Carriers!$B$2:$D$65, 2,FALSE)))</f>
        <v/>
      </c>
      <c r="Q401" s="81"/>
      <c r="R401" s="91"/>
      <c r="S401" s="92"/>
      <c r="T401" s="92"/>
      <c r="U401" s="60"/>
      <c r="V401" s="81"/>
      <c r="W401" s="81"/>
      <c r="X401" s="81"/>
      <c r="Y401" s="81"/>
      <c r="Z401" s="81"/>
    </row>
    <row r="402" spans="1:26" x14ac:dyDescent="0.2">
      <c r="A402" s="87"/>
      <c r="B402" s="81"/>
      <c r="C402" s="81" t="str">
        <f>IF(B402="Self",VLOOKUP(A402,Employees!$T$4:$Y$203,2,FALSE),IF(B402="Spouse",VLOOKUP(A402,Dependents!$O$4:$U$203,3,FALSE),""))</f>
        <v/>
      </c>
      <c r="D402" s="81" t="str">
        <f>IF(B402="Self",VLOOKUP(A402,Employees!$T$4:$Y$203,3,FALSE),IF(B402="Spouse",VLOOKUP(A402,Dependents!$O$4:$U$203,4,FALSE),""))</f>
        <v/>
      </c>
      <c r="E402" s="81" t="str">
        <f>IF(B402="Self",VLOOKUP(A402,Employees!$T$4:$Y$203,4,FALSE),IF(B402="Spouse",VLOOKUP(A402,Dependents!$O$4:$U$203,5,FALSE),""))</f>
        <v/>
      </c>
      <c r="F402" s="81" t="str">
        <f>IF(B402="Self",VLOOKUP(A402,Employees!$T$4:$Y$203,5,FALSE),IF(B402="Spouse",VLOOKUP(A402,Dependents!$O$4:$U$203,6,FALSE),""))</f>
        <v/>
      </c>
      <c r="G402" s="61" t="str">
        <f>IF(B402="Self",VLOOKUP(A402,Employees!$T$4:$Y$203,6,FALSE),IF(B402="Spouse",VLOOKUP(A402,Dependents!$O$4:$U$203,7,FALSE),""))</f>
        <v/>
      </c>
      <c r="H402" s="81"/>
      <c r="I402" s="101"/>
      <c r="J402" s="101" t="str">
        <f t="shared" si="7"/>
        <v/>
      </c>
      <c r="K402" s="101" t="str">
        <f>IF(I402="Current",VLOOKUP(A402,Employers!$O$4:$R$203,2,FALSE),"")</f>
        <v/>
      </c>
      <c r="L402" s="60" t="str">
        <f>IF(I402="Current",VLOOKUP(A402,Employers!$O$4:$R$203,3,FALSE), "")</f>
        <v/>
      </c>
      <c r="M402" s="64" t="str">
        <f>IF(I402="Current",VLOOKUP(A402,Employers!$O$4:$R$203,4,FALSE),"")</f>
        <v/>
      </c>
      <c r="N402" s="81"/>
      <c r="O402" s="81" t="str">
        <f>IF(ISNA(VLOOKUP(N402, Carriers!$A$2:$C$65, 2,FALSE)),"",(VLOOKUP(N402, Carriers!$A$2:$C$65, 2,FALSE)))</f>
        <v/>
      </c>
      <c r="P402" s="81" t="str">
        <f>IF(ISNA(VLOOKUP(O402, Carriers!$B$2:$D$65, 2,FALSE)),"",(VLOOKUP(O402, Carriers!$B$2:$D$65, 2,FALSE)))</f>
        <v/>
      </c>
      <c r="Q402" s="81"/>
      <c r="R402" s="91"/>
      <c r="S402" s="92"/>
      <c r="T402" s="92"/>
      <c r="U402" s="60"/>
      <c r="V402" s="81"/>
      <c r="W402" s="81"/>
      <c r="X402" s="81"/>
      <c r="Y402" s="81"/>
      <c r="Z402" s="81"/>
    </row>
    <row r="403" spans="1:26" x14ac:dyDescent="0.2">
      <c r="A403" s="87"/>
      <c r="B403" s="81"/>
      <c r="C403" s="81" t="str">
        <f>IF(B403="Self",VLOOKUP(A403,Employees!$T$4:$Y$203,2,FALSE),IF(B403="Spouse",VLOOKUP(A403,Dependents!$O$4:$U$203,3,FALSE),""))</f>
        <v/>
      </c>
      <c r="D403" s="81" t="str">
        <f>IF(B403="Self",VLOOKUP(A403,Employees!$T$4:$Y$203,3,FALSE),IF(B403="Spouse",VLOOKUP(A403,Dependents!$O$4:$U$203,4,FALSE),""))</f>
        <v/>
      </c>
      <c r="E403" s="81" t="str">
        <f>IF(B403="Self",VLOOKUP(A403,Employees!$T$4:$Y$203,4,FALSE),IF(B403="Spouse",VLOOKUP(A403,Dependents!$O$4:$U$203,5,FALSE),""))</f>
        <v/>
      </c>
      <c r="F403" s="81" t="str">
        <f>IF(B403="Self",VLOOKUP(A403,Employees!$T$4:$Y$203,5,FALSE),IF(B403="Spouse",VLOOKUP(A403,Dependents!$O$4:$U$203,6,FALSE),""))</f>
        <v/>
      </c>
      <c r="G403" s="61" t="str">
        <f>IF(B403="Self",VLOOKUP(A403,Employees!$T$4:$Y$203,6,FALSE),IF(B403="Spouse",VLOOKUP(A403,Dependents!$O$4:$U$203,7,FALSE),""))</f>
        <v/>
      </c>
      <c r="H403" s="81"/>
      <c r="I403" s="101"/>
      <c r="J403" s="101" t="str">
        <f t="shared" si="7"/>
        <v/>
      </c>
      <c r="K403" s="101" t="str">
        <f>IF(I403="Current",VLOOKUP(A403,Employers!$O$4:$R$203,2,FALSE),"")</f>
        <v/>
      </c>
      <c r="L403" s="60" t="str">
        <f>IF(I403="Current",VLOOKUP(A403,Employers!$O$4:$R$203,3,FALSE), "")</f>
        <v/>
      </c>
      <c r="M403" s="64" t="str">
        <f>IF(I403="Current",VLOOKUP(A403,Employers!$O$4:$R$203,4,FALSE),"")</f>
        <v/>
      </c>
      <c r="N403" s="81"/>
      <c r="O403" s="81" t="str">
        <f>IF(ISNA(VLOOKUP(N403, Carriers!$A$2:$C$65, 2,FALSE)),"",(VLOOKUP(N403, Carriers!$A$2:$C$65, 2,FALSE)))</f>
        <v/>
      </c>
      <c r="P403" s="81" t="str">
        <f>IF(ISNA(VLOOKUP(O403, Carriers!$B$2:$D$65, 2,FALSE)),"",(VLOOKUP(O403, Carriers!$B$2:$D$65, 2,FALSE)))</f>
        <v/>
      </c>
      <c r="Q403" s="81"/>
      <c r="R403" s="91"/>
      <c r="S403" s="92"/>
      <c r="T403" s="92"/>
      <c r="U403" s="60"/>
      <c r="V403" s="81"/>
      <c r="W403" s="81"/>
      <c r="X403" s="81"/>
      <c r="Y403" s="81"/>
      <c r="Z403" s="81"/>
    </row>
    <row r="404" spans="1:26" x14ac:dyDescent="0.2">
      <c r="A404" s="86"/>
      <c r="B404" s="49"/>
      <c r="C404" s="57" t="str">
        <f>IF(B404="Self",VLOOKUP(A404,Employees!$T$4:$Y$203,2,FALSE),IF(B404="Spouse",VLOOKUP(A404,Dependents!$O$4:$U$203,3,FALSE),""))</f>
        <v/>
      </c>
      <c r="D404" s="57" t="str">
        <f>IF(B404="Self",VLOOKUP(A404,Employees!$T$4:$Y$203,3,FALSE),IF(B404="Spouse",VLOOKUP(A404,Dependents!$O$4:$U$203,4,FALSE),""))</f>
        <v/>
      </c>
      <c r="E404" s="57" t="str">
        <f>IF(B404="Self",VLOOKUP(A404,Employees!$T$4:$Y$203,4,FALSE),IF(B404="Spouse",VLOOKUP(A404,Dependents!$O$4:$U$203,5,FALSE),""))</f>
        <v/>
      </c>
      <c r="F404" s="57" t="str">
        <f>IF(B404="Self",VLOOKUP(A404,Employees!$T$4:$Y$203,5,FALSE),IF(B404="Spouse",VLOOKUP(A404,Dependents!$O$4:$U$203,6,FALSE),""))</f>
        <v/>
      </c>
      <c r="G404" s="104" t="str">
        <f>IF(B404="Self",VLOOKUP(A404,Employees!$T$4:$Y$203,6,FALSE),IF(B404="Spouse",VLOOKUP(A404,Dependents!$O$4:$U$203,7,FALSE),""))</f>
        <v/>
      </c>
      <c r="H404" s="77"/>
      <c r="I404" s="102"/>
      <c r="J404" s="103" t="str">
        <f t="shared" si="7"/>
        <v/>
      </c>
      <c r="K404" s="102" t="str">
        <f>IF(I404="Current",VLOOKUP(A404,Employers!$O$4:$R$203,2,FALSE),"")</f>
        <v/>
      </c>
      <c r="L404" s="49" t="str">
        <f>IF(I404="Current",VLOOKUP(A404,Employers!$O$4:$R$203,3,FALSE), "")</f>
        <v/>
      </c>
      <c r="M404" s="53" t="str">
        <f>IF(I404="Current",VLOOKUP(A404,Employers!$O$4:$R$203,4,FALSE),"")</f>
        <v/>
      </c>
      <c r="N404" s="49"/>
      <c r="O404" s="54" t="str">
        <f>IF(ISNA(VLOOKUP(N404, Carriers!$A$2:$C$65, 2,FALSE)),"",(VLOOKUP(N404, Carriers!$A$2:$C$65, 2,FALSE)))</f>
        <v/>
      </c>
      <c r="P404" s="54" t="str">
        <f>IF(ISNA(VLOOKUP(O404, Carriers!$B$2:$D$65, 2,FALSE)),"",(VLOOKUP(O404, Carriers!$B$2:$D$65, 2,FALSE)))</f>
        <v/>
      </c>
      <c r="Q404" s="49"/>
      <c r="R404" s="49"/>
      <c r="S404" s="90"/>
      <c r="T404" s="90"/>
      <c r="U404" s="49"/>
      <c r="V404" s="77"/>
      <c r="W404" s="77"/>
      <c r="X404" s="77"/>
      <c r="Y404" s="77"/>
      <c r="Z404" s="77"/>
    </row>
    <row r="405" spans="1:26" x14ac:dyDescent="0.2">
      <c r="A405" s="86"/>
      <c r="B405" s="49"/>
      <c r="C405" s="57" t="str">
        <f>IF(B405="Self",VLOOKUP(A405,Employees!$T$4:$Y$203,2,FALSE),IF(B405="Spouse",VLOOKUP(A405,Dependents!$O$4:$U$203,3,FALSE),""))</f>
        <v/>
      </c>
      <c r="D405" s="57" t="str">
        <f>IF(B405="Self",VLOOKUP(A405,Employees!$T$4:$Y$203,3,FALSE),IF(B405="Spouse",VLOOKUP(A405,Dependents!$O$4:$U$203,4,FALSE),""))</f>
        <v/>
      </c>
      <c r="E405" s="57" t="str">
        <f>IF(B405="Self",VLOOKUP(A405,Employees!$T$4:$Y$203,4,FALSE),IF(B405="Spouse",VLOOKUP(A405,Dependents!$O$4:$U$203,5,FALSE),""))</f>
        <v/>
      </c>
      <c r="F405" s="57" t="str">
        <f>IF(B405="Self",VLOOKUP(A405,Employees!$T$4:$Y$203,5,FALSE),IF(B405="Spouse",VLOOKUP(A405,Dependents!$O$4:$U$203,6,FALSE),""))</f>
        <v/>
      </c>
      <c r="G405" s="104" t="str">
        <f>IF(B405="Self",VLOOKUP(A405,Employees!$T$4:$Y$203,6,FALSE),IF(B405="Spouse",VLOOKUP(A405,Dependents!$O$4:$U$203,7,FALSE),""))</f>
        <v/>
      </c>
      <c r="H405" s="77"/>
      <c r="I405" s="77"/>
      <c r="J405" s="49" t="str">
        <f t="shared" si="7"/>
        <v/>
      </c>
      <c r="K405" s="77" t="str">
        <f>IF(I405="Current",VLOOKUP(A405,Employers!$O$4:$R$203,2,FALSE),"")</f>
        <v/>
      </c>
      <c r="L405" s="49" t="str">
        <f>IF(I405="Current",VLOOKUP(A405,Employers!$O$4:$R$203,3,FALSE), "")</f>
        <v/>
      </c>
      <c r="M405" s="53" t="str">
        <f>IF(I405="Current",VLOOKUP(A405,Employers!$O$4:$R$203,4,FALSE),"")</f>
        <v/>
      </c>
      <c r="N405" s="49"/>
      <c r="O405" s="54" t="str">
        <f>IF(ISNA(VLOOKUP(N405, Carriers!$A$2:$C$65, 2,FALSE)),"",(VLOOKUP(N405, Carriers!$A$2:$C$65, 2,FALSE)))</f>
        <v/>
      </c>
      <c r="P405" s="54" t="str">
        <f>IF(ISNA(VLOOKUP(O405, Carriers!$B$2:$D$65, 2,FALSE)),"",(VLOOKUP(O405, Carriers!$B$2:$D$65, 2,FALSE)))</f>
        <v/>
      </c>
      <c r="Q405" s="49"/>
      <c r="R405" s="49"/>
      <c r="S405" s="90"/>
      <c r="T405" s="90"/>
      <c r="U405" s="49"/>
      <c r="V405" s="77"/>
      <c r="W405" s="77"/>
      <c r="X405" s="77"/>
      <c r="Y405" s="77"/>
      <c r="Z405" s="77"/>
    </row>
    <row r="406" spans="1:26" x14ac:dyDescent="0.2">
      <c r="A406" s="86"/>
      <c r="B406" s="49"/>
      <c r="C406" s="57" t="str">
        <f>IF(B406="Self",VLOOKUP(A406,Employees!$T$4:$Y$203,2,FALSE),IF(B406="Spouse",VLOOKUP(A406,Dependents!$O$4:$U$203,3,FALSE),""))</f>
        <v/>
      </c>
      <c r="D406" s="57" t="str">
        <f>IF(B406="Self",VLOOKUP(A406,Employees!$T$4:$Y$203,3,FALSE),IF(B406="Spouse",VLOOKUP(A406,Dependents!$O$4:$U$203,4,FALSE),""))</f>
        <v/>
      </c>
      <c r="E406" s="57" t="str">
        <f>IF(B406="Self",VLOOKUP(A406,Employees!$T$4:$Y$203,4,FALSE),IF(B406="Spouse",VLOOKUP(A406,Dependents!$O$4:$U$203,5,FALSE),""))</f>
        <v/>
      </c>
      <c r="F406" s="57" t="str">
        <f>IF(B406="Self",VLOOKUP(A406,Employees!$T$4:$Y$203,5,FALSE),IF(B406="Spouse",VLOOKUP(A406,Dependents!$O$4:$U$203,6,FALSE),""))</f>
        <v/>
      </c>
      <c r="G406" s="104" t="str">
        <f>IF(B406="Self",VLOOKUP(A406,Employees!$T$4:$Y$203,6,FALSE),IF(B406="Spouse",VLOOKUP(A406,Dependents!$O$4:$U$203,7,FALSE),""))</f>
        <v/>
      </c>
      <c r="H406" s="77"/>
      <c r="I406" s="77"/>
      <c r="J406" s="49" t="str">
        <f t="shared" si="7"/>
        <v/>
      </c>
      <c r="K406" s="77" t="str">
        <f>IF(I406="Current",VLOOKUP(A406,Employers!$O$4:$R$203,2,FALSE),"")</f>
        <v/>
      </c>
      <c r="L406" s="49" t="str">
        <f>IF(I406="Current",VLOOKUP(A406,Employers!$O$4:$R$203,3,FALSE), "")</f>
        <v/>
      </c>
      <c r="M406" s="53" t="str">
        <f>IF(I406="Current",VLOOKUP(A406,Employers!$O$4:$R$203,4,FALSE),"")</f>
        <v/>
      </c>
      <c r="N406" s="49"/>
      <c r="O406" s="54" t="str">
        <f>IF(ISNA(VLOOKUP(N406, Carriers!$A$2:$C$65, 2,FALSE)),"",(VLOOKUP(N406, Carriers!$A$2:$C$65, 2,FALSE)))</f>
        <v/>
      </c>
      <c r="P406" s="54" t="str">
        <f>IF(ISNA(VLOOKUP(O406, Carriers!$B$2:$D$65, 2,FALSE)),"",(VLOOKUP(O406, Carriers!$B$2:$D$65, 2,FALSE)))</f>
        <v/>
      </c>
      <c r="Q406" s="49"/>
      <c r="R406" s="49"/>
      <c r="S406" s="90"/>
      <c r="T406" s="90"/>
      <c r="U406" s="49"/>
      <c r="V406" s="77"/>
      <c r="W406" s="77"/>
      <c r="X406" s="77"/>
      <c r="Y406" s="77"/>
      <c r="Z406" s="77"/>
    </row>
    <row r="407" spans="1:26" x14ac:dyDescent="0.2">
      <c r="A407" s="86"/>
      <c r="B407" s="49"/>
      <c r="C407" s="57" t="str">
        <f>IF(B407="Self",VLOOKUP(A407,Employees!$T$4:$Y$203,2,FALSE),IF(B407="Spouse",VLOOKUP(A407,Dependents!$O$4:$U$203,3,FALSE),""))</f>
        <v/>
      </c>
      <c r="D407" s="57" t="str">
        <f>IF(B407="Self",VLOOKUP(A407,Employees!$T$4:$Y$203,3,FALSE),IF(B407="Spouse",VLOOKUP(A407,Dependents!$O$4:$U$203,4,FALSE),""))</f>
        <v/>
      </c>
      <c r="E407" s="57" t="str">
        <f>IF(B407="Self",VLOOKUP(A407,Employees!$T$4:$Y$203,4,FALSE),IF(B407="Spouse",VLOOKUP(A407,Dependents!$O$4:$U$203,5,FALSE),""))</f>
        <v/>
      </c>
      <c r="F407" s="57" t="str">
        <f>IF(B407="Self",VLOOKUP(A407,Employees!$T$4:$Y$203,5,FALSE),IF(B407="Spouse",VLOOKUP(A407,Dependents!$O$4:$U$203,6,FALSE),""))</f>
        <v/>
      </c>
      <c r="G407" s="104" t="str">
        <f>IF(B407="Self",VLOOKUP(A407,Employees!$T$4:$Y$203,6,FALSE),IF(B407="Spouse",VLOOKUP(A407,Dependents!$O$4:$U$203,7,FALSE),""))</f>
        <v/>
      </c>
      <c r="H407" s="77"/>
      <c r="I407" s="77"/>
      <c r="J407" s="49" t="str">
        <f t="shared" si="7"/>
        <v/>
      </c>
      <c r="K407" s="77" t="str">
        <f>IF(I407="Current",VLOOKUP(A407,Employers!$O$4:$R$203,2,FALSE),"")</f>
        <v/>
      </c>
      <c r="L407" s="49" t="str">
        <f>IF(I407="Current",VLOOKUP(A407,Employers!$O$4:$R$203,3,FALSE), "")</f>
        <v/>
      </c>
      <c r="M407" s="53" t="str">
        <f>IF(I407="Current",VLOOKUP(A407,Employers!$O$4:$R$203,4,FALSE),"")</f>
        <v/>
      </c>
      <c r="N407" s="49"/>
      <c r="O407" s="54" t="str">
        <f>IF(ISNA(VLOOKUP(N407, Carriers!$A$2:$C$65, 2,FALSE)),"",(VLOOKUP(N407, Carriers!$A$2:$C$65, 2,FALSE)))</f>
        <v/>
      </c>
      <c r="P407" s="54" t="str">
        <f>IF(ISNA(VLOOKUP(O407, Carriers!$B$2:$D$65, 2,FALSE)),"",(VLOOKUP(O407, Carriers!$B$2:$D$65, 2,FALSE)))</f>
        <v/>
      </c>
      <c r="Q407" s="49"/>
      <c r="R407" s="49"/>
      <c r="S407" s="90"/>
      <c r="T407" s="90"/>
      <c r="U407" s="49"/>
      <c r="V407" s="77"/>
      <c r="W407" s="77"/>
      <c r="X407" s="77"/>
      <c r="Y407" s="77"/>
      <c r="Z407" s="77"/>
    </row>
    <row r="408" spans="1:26" x14ac:dyDescent="0.2">
      <c r="A408" s="86"/>
      <c r="B408" s="49"/>
      <c r="C408" s="57" t="str">
        <f>IF(B408="Self",VLOOKUP(A408,Employees!$T$4:$Y$203,2,FALSE),IF(B408="Spouse",VLOOKUP(A408,Dependents!$O$4:$U$203,3,FALSE),""))</f>
        <v/>
      </c>
      <c r="D408" s="57" t="str">
        <f>IF(B408="Self",VLOOKUP(A408,Employees!$T$4:$Y$203,3,FALSE),IF(B408="Spouse",VLOOKUP(A408,Dependents!$O$4:$U$203,4,FALSE),""))</f>
        <v/>
      </c>
      <c r="E408" s="57" t="str">
        <f>IF(B408="Self",VLOOKUP(A408,Employees!$T$4:$Y$203,4,FALSE),IF(B408="Spouse",VLOOKUP(A408,Dependents!$O$4:$U$203,5,FALSE),""))</f>
        <v/>
      </c>
      <c r="F408" s="57" t="str">
        <f>IF(B408="Self",VLOOKUP(A408,Employees!$T$4:$Y$203,5,FALSE),IF(B408="Spouse",VLOOKUP(A408,Dependents!$O$4:$U$203,6,FALSE),""))</f>
        <v/>
      </c>
      <c r="G408" s="104" t="str">
        <f>IF(B408="Self",VLOOKUP(A408,Employees!$T$4:$Y$203,6,FALSE),IF(B408="Spouse",VLOOKUP(A408,Dependents!$O$4:$U$203,7,FALSE),""))</f>
        <v/>
      </c>
      <c r="H408" s="77"/>
      <c r="I408" s="77"/>
      <c r="J408" s="49" t="str">
        <f t="shared" si="7"/>
        <v/>
      </c>
      <c r="K408" s="77" t="str">
        <f>IF(I408="Current",VLOOKUP(A408,Employers!$O$4:$R$203,2,FALSE),"")</f>
        <v/>
      </c>
      <c r="L408" s="49" t="str">
        <f>IF(I408="Current",VLOOKUP(A408,Employers!$O$4:$R$203,3,FALSE), "")</f>
        <v/>
      </c>
      <c r="M408" s="53" t="str">
        <f>IF(I408="Current",VLOOKUP(A408,Employers!$O$4:$R$203,4,FALSE),"")</f>
        <v/>
      </c>
      <c r="N408" s="49"/>
      <c r="O408" s="54" t="str">
        <f>IF(ISNA(VLOOKUP(N408, Carriers!$A$2:$C$65, 2,FALSE)),"",(VLOOKUP(N408, Carriers!$A$2:$C$65, 2,FALSE)))</f>
        <v/>
      </c>
      <c r="P408" s="54" t="str">
        <f>IF(ISNA(VLOOKUP(O408, Carriers!$B$2:$D$65, 2,FALSE)),"",(VLOOKUP(O408, Carriers!$B$2:$D$65, 2,FALSE)))</f>
        <v/>
      </c>
      <c r="Q408" s="49"/>
      <c r="R408" s="49"/>
      <c r="S408" s="90"/>
      <c r="T408" s="90"/>
      <c r="U408" s="49"/>
      <c r="V408" s="77"/>
      <c r="W408" s="77"/>
      <c r="X408" s="77"/>
      <c r="Y408" s="77"/>
      <c r="Z408" s="77"/>
    </row>
    <row r="409" spans="1:26" x14ac:dyDescent="0.2">
      <c r="A409" s="87"/>
      <c r="B409" s="81"/>
      <c r="C409" s="81" t="str">
        <f>IF(B409="Self",VLOOKUP(A409,Employees!$T$4:$Y$203,2,FALSE),IF(B409="Spouse",VLOOKUP(A409,Dependents!$O$4:$U$203,3,FALSE),""))</f>
        <v/>
      </c>
      <c r="D409" s="81" t="str">
        <f>IF(B409="Self",VLOOKUP(A409,Employees!$T$4:$Y$203,3,FALSE),IF(B409="Spouse",VLOOKUP(A409,Dependents!$O$4:$U$203,4,FALSE),""))</f>
        <v/>
      </c>
      <c r="E409" s="81" t="str">
        <f>IF(B409="Self",VLOOKUP(A409,Employees!$T$4:$Y$203,4,FALSE),IF(B409="Spouse",VLOOKUP(A409,Dependents!$O$4:$U$203,5,FALSE),""))</f>
        <v/>
      </c>
      <c r="F409" s="81" t="str">
        <f>IF(B409="Self",VLOOKUP(A409,Employees!$T$4:$Y$203,5,FALSE),IF(B409="Spouse",VLOOKUP(A409,Dependents!$O$4:$U$203,6,FALSE),""))</f>
        <v/>
      </c>
      <c r="G409" s="61" t="str">
        <f>IF(B409="Self",VLOOKUP(A409,Employees!$T$4:$Y$203,6,FALSE),IF(B409="Spouse",VLOOKUP(A409,Dependents!$O$4:$U$203,7,FALSE),""))</f>
        <v/>
      </c>
      <c r="H409" s="81"/>
      <c r="I409" s="101"/>
      <c r="J409" s="101" t="str">
        <f t="shared" si="7"/>
        <v/>
      </c>
      <c r="K409" s="101" t="str">
        <f>IF(I409="Current",VLOOKUP(A409,Employers!$O$4:$R$203,2,FALSE),"")</f>
        <v/>
      </c>
      <c r="L409" s="60" t="str">
        <f>IF(I409="Current",VLOOKUP(A409,Employers!$O$4:$R$203,3,FALSE), "")</f>
        <v/>
      </c>
      <c r="M409" s="64" t="str">
        <f>IF(I409="Current",VLOOKUP(A409,Employers!$O$4:$R$203,4,FALSE),"")</f>
        <v/>
      </c>
      <c r="N409" s="81"/>
      <c r="O409" s="81" t="str">
        <f>IF(ISNA(VLOOKUP(N409, Carriers!$A$2:$C$65, 2,FALSE)),"",(VLOOKUP(N409, Carriers!$A$2:$C$65, 2,FALSE)))</f>
        <v/>
      </c>
      <c r="P409" s="81" t="str">
        <f>IF(ISNA(VLOOKUP(O409, Carriers!$B$2:$D$65, 2,FALSE)),"",(VLOOKUP(O409, Carriers!$B$2:$D$65, 2,FALSE)))</f>
        <v/>
      </c>
      <c r="Q409" s="81"/>
      <c r="R409" s="91"/>
      <c r="S409" s="92"/>
      <c r="T409" s="92"/>
      <c r="U409" s="60"/>
      <c r="V409" s="81"/>
      <c r="W409" s="81"/>
      <c r="X409" s="81"/>
      <c r="Y409" s="81"/>
      <c r="Z409" s="81"/>
    </row>
    <row r="410" spans="1:26" x14ac:dyDescent="0.2">
      <c r="A410" s="87"/>
      <c r="B410" s="81"/>
      <c r="C410" s="81" t="str">
        <f>IF(B410="Self",VLOOKUP(A410,Employees!$T$4:$Y$203,2,FALSE),IF(B410="Spouse",VLOOKUP(A410,Dependents!$O$4:$U$203,3,FALSE),""))</f>
        <v/>
      </c>
      <c r="D410" s="81" t="str">
        <f>IF(B410="Self",VLOOKUP(A410,Employees!$T$4:$Y$203,3,FALSE),IF(B410="Spouse",VLOOKUP(A410,Dependents!$O$4:$U$203,4,FALSE),""))</f>
        <v/>
      </c>
      <c r="E410" s="81" t="str">
        <f>IF(B410="Self",VLOOKUP(A410,Employees!$T$4:$Y$203,4,FALSE),IF(B410="Spouse",VLOOKUP(A410,Dependents!$O$4:$U$203,5,FALSE),""))</f>
        <v/>
      </c>
      <c r="F410" s="81" t="str">
        <f>IF(B410="Self",VLOOKUP(A410,Employees!$T$4:$Y$203,5,FALSE),IF(B410="Spouse",VLOOKUP(A410,Dependents!$O$4:$U$203,6,FALSE),""))</f>
        <v/>
      </c>
      <c r="G410" s="61" t="str">
        <f>IF(B410="Self",VLOOKUP(A410,Employees!$T$4:$Y$203,6,FALSE),IF(B410="Spouse",VLOOKUP(A410,Dependents!$O$4:$U$203,7,FALSE),""))</f>
        <v/>
      </c>
      <c r="H410" s="81"/>
      <c r="I410" s="101"/>
      <c r="J410" s="101" t="str">
        <f t="shared" si="7"/>
        <v/>
      </c>
      <c r="K410" s="101" t="str">
        <f>IF(I410="Current",VLOOKUP(A410,Employers!$O$4:$R$203,2,FALSE),"")</f>
        <v/>
      </c>
      <c r="L410" s="60" t="str">
        <f>IF(I410="Current",VLOOKUP(A410,Employers!$O$4:$R$203,3,FALSE), "")</f>
        <v/>
      </c>
      <c r="M410" s="64" t="str">
        <f>IF(I410="Current",VLOOKUP(A410,Employers!$O$4:$R$203,4,FALSE),"")</f>
        <v/>
      </c>
      <c r="N410" s="81"/>
      <c r="O410" s="81" t="str">
        <f>IF(ISNA(VLOOKUP(N410, Carriers!$A$2:$C$65, 2,FALSE)),"",(VLOOKUP(N410, Carriers!$A$2:$C$65, 2,FALSE)))</f>
        <v/>
      </c>
      <c r="P410" s="81" t="str">
        <f>IF(ISNA(VLOOKUP(O410, Carriers!$B$2:$D$65, 2,FALSE)),"",(VLOOKUP(O410, Carriers!$B$2:$D$65, 2,FALSE)))</f>
        <v/>
      </c>
      <c r="Q410" s="81"/>
      <c r="R410" s="91"/>
      <c r="S410" s="92"/>
      <c r="T410" s="92"/>
      <c r="U410" s="60"/>
      <c r="V410" s="81"/>
      <c r="W410" s="81"/>
      <c r="X410" s="81"/>
      <c r="Y410" s="81"/>
      <c r="Z410" s="81"/>
    </row>
    <row r="411" spans="1:26" x14ac:dyDescent="0.2">
      <c r="A411" s="87"/>
      <c r="B411" s="81"/>
      <c r="C411" s="81" t="str">
        <f>IF(B411="Self",VLOOKUP(A411,Employees!$T$4:$Y$203,2,FALSE),IF(B411="Spouse",VLOOKUP(A411,Dependents!$O$4:$U$203,3,FALSE),""))</f>
        <v/>
      </c>
      <c r="D411" s="81" t="str">
        <f>IF(B411="Self",VLOOKUP(A411,Employees!$T$4:$Y$203,3,FALSE),IF(B411="Spouse",VLOOKUP(A411,Dependents!$O$4:$U$203,4,FALSE),""))</f>
        <v/>
      </c>
      <c r="E411" s="81" t="str">
        <f>IF(B411="Self",VLOOKUP(A411,Employees!$T$4:$Y$203,4,FALSE),IF(B411="Spouse",VLOOKUP(A411,Dependents!$O$4:$U$203,5,FALSE),""))</f>
        <v/>
      </c>
      <c r="F411" s="81" t="str">
        <f>IF(B411="Self",VLOOKUP(A411,Employees!$T$4:$Y$203,5,FALSE),IF(B411="Spouse",VLOOKUP(A411,Dependents!$O$4:$U$203,6,FALSE),""))</f>
        <v/>
      </c>
      <c r="G411" s="61" t="str">
        <f>IF(B411="Self",VLOOKUP(A411,Employees!$T$4:$Y$203,6,FALSE),IF(B411="Spouse",VLOOKUP(A411,Dependents!$O$4:$U$203,7,FALSE),""))</f>
        <v/>
      </c>
      <c r="H411" s="81"/>
      <c r="I411" s="101"/>
      <c r="J411" s="101" t="str">
        <f t="shared" si="7"/>
        <v/>
      </c>
      <c r="K411" s="101" t="str">
        <f>IF(I411="Current",VLOOKUP(A411,Employers!$O$4:$R$203,2,FALSE),"")</f>
        <v/>
      </c>
      <c r="L411" s="60" t="str">
        <f>IF(I411="Current",VLOOKUP(A411,Employers!$O$4:$R$203,3,FALSE), "")</f>
        <v/>
      </c>
      <c r="M411" s="64" t="str">
        <f>IF(I411="Current",VLOOKUP(A411,Employers!$O$4:$R$203,4,FALSE),"")</f>
        <v/>
      </c>
      <c r="N411" s="81"/>
      <c r="O411" s="81" t="str">
        <f>IF(ISNA(VLOOKUP(N411, Carriers!$A$2:$C$65, 2,FALSE)),"",(VLOOKUP(N411, Carriers!$A$2:$C$65, 2,FALSE)))</f>
        <v/>
      </c>
      <c r="P411" s="81" t="str">
        <f>IF(ISNA(VLOOKUP(O411, Carriers!$B$2:$D$65, 2,FALSE)),"",(VLOOKUP(O411, Carriers!$B$2:$D$65, 2,FALSE)))</f>
        <v/>
      </c>
      <c r="Q411" s="81"/>
      <c r="R411" s="91"/>
      <c r="S411" s="92"/>
      <c r="T411" s="92"/>
      <c r="U411" s="60"/>
      <c r="V411" s="81"/>
      <c r="W411" s="81"/>
      <c r="X411" s="81"/>
      <c r="Y411" s="81"/>
      <c r="Z411" s="81"/>
    </row>
    <row r="412" spans="1:26" x14ac:dyDescent="0.2">
      <c r="A412" s="87"/>
      <c r="B412" s="81"/>
      <c r="C412" s="81" t="str">
        <f>IF(B412="Self",VLOOKUP(A412,Employees!$T$4:$Y$203,2,FALSE),IF(B412="Spouse",VLOOKUP(A412,Dependents!$O$4:$U$203,3,FALSE),""))</f>
        <v/>
      </c>
      <c r="D412" s="81" t="str">
        <f>IF(B412="Self",VLOOKUP(A412,Employees!$T$4:$Y$203,3,FALSE),IF(B412="Spouse",VLOOKUP(A412,Dependents!$O$4:$U$203,4,FALSE),""))</f>
        <v/>
      </c>
      <c r="E412" s="81" t="str">
        <f>IF(B412="Self",VLOOKUP(A412,Employees!$T$4:$Y$203,4,FALSE),IF(B412="Spouse",VLOOKUP(A412,Dependents!$O$4:$U$203,5,FALSE),""))</f>
        <v/>
      </c>
      <c r="F412" s="81" t="str">
        <f>IF(B412="Self",VLOOKUP(A412,Employees!$T$4:$Y$203,5,FALSE),IF(B412="Spouse",VLOOKUP(A412,Dependents!$O$4:$U$203,6,FALSE),""))</f>
        <v/>
      </c>
      <c r="G412" s="61" t="str">
        <f>IF(B412="Self",VLOOKUP(A412,Employees!$T$4:$Y$203,6,FALSE),IF(B412="Spouse",VLOOKUP(A412,Dependents!$O$4:$U$203,7,FALSE),""))</f>
        <v/>
      </c>
      <c r="H412" s="81"/>
      <c r="I412" s="101"/>
      <c r="J412" s="101" t="str">
        <f t="shared" si="7"/>
        <v/>
      </c>
      <c r="K412" s="101" t="str">
        <f>IF(I412="Current",VLOOKUP(A412,Employers!$O$4:$R$203,2,FALSE),"")</f>
        <v/>
      </c>
      <c r="L412" s="60" t="str">
        <f>IF(I412="Current",VLOOKUP(A412,Employers!$O$4:$R$203,3,FALSE), "")</f>
        <v/>
      </c>
      <c r="M412" s="64" t="str">
        <f>IF(I412="Current",VLOOKUP(A412,Employers!$O$4:$R$203,4,FALSE),"")</f>
        <v/>
      </c>
      <c r="N412" s="81"/>
      <c r="O412" s="81" t="str">
        <f>IF(ISNA(VLOOKUP(N412, Carriers!$A$2:$C$65, 2,FALSE)),"",(VLOOKUP(N412, Carriers!$A$2:$C$65, 2,FALSE)))</f>
        <v/>
      </c>
      <c r="P412" s="81" t="str">
        <f>IF(ISNA(VLOOKUP(O412, Carriers!$B$2:$D$65, 2,FALSE)),"",(VLOOKUP(O412, Carriers!$B$2:$D$65, 2,FALSE)))</f>
        <v/>
      </c>
      <c r="Q412" s="81"/>
      <c r="R412" s="91"/>
      <c r="S412" s="92"/>
      <c r="T412" s="92"/>
      <c r="U412" s="60"/>
      <c r="V412" s="81"/>
      <c r="W412" s="81"/>
      <c r="X412" s="81"/>
      <c r="Y412" s="81"/>
      <c r="Z412" s="81"/>
    </row>
    <row r="413" spans="1:26" x14ac:dyDescent="0.2">
      <c r="A413" s="87"/>
      <c r="B413" s="81"/>
      <c r="C413" s="81" t="str">
        <f>IF(B413="Self",VLOOKUP(A413,Employees!$T$4:$Y$203,2,FALSE),IF(B413="Spouse",VLOOKUP(A413,Dependents!$O$4:$U$203,3,FALSE),""))</f>
        <v/>
      </c>
      <c r="D413" s="81" t="str">
        <f>IF(B413="Self",VLOOKUP(A413,Employees!$T$4:$Y$203,3,FALSE),IF(B413="Spouse",VLOOKUP(A413,Dependents!$O$4:$U$203,4,FALSE),""))</f>
        <v/>
      </c>
      <c r="E413" s="81" t="str">
        <f>IF(B413="Self",VLOOKUP(A413,Employees!$T$4:$Y$203,4,FALSE),IF(B413="Spouse",VLOOKUP(A413,Dependents!$O$4:$U$203,5,FALSE),""))</f>
        <v/>
      </c>
      <c r="F413" s="81" t="str">
        <f>IF(B413="Self",VLOOKUP(A413,Employees!$T$4:$Y$203,5,FALSE),IF(B413="Spouse",VLOOKUP(A413,Dependents!$O$4:$U$203,6,FALSE),""))</f>
        <v/>
      </c>
      <c r="G413" s="61" t="str">
        <f>IF(B413="Self",VLOOKUP(A413,Employees!$T$4:$Y$203,6,FALSE),IF(B413="Spouse",VLOOKUP(A413,Dependents!$O$4:$U$203,7,FALSE),""))</f>
        <v/>
      </c>
      <c r="H413" s="81"/>
      <c r="I413" s="101"/>
      <c r="J413" s="101" t="str">
        <f t="shared" si="7"/>
        <v/>
      </c>
      <c r="K413" s="101" t="str">
        <f>IF(I413="Current",VLOOKUP(A413,Employers!$O$4:$R$203,2,FALSE),"")</f>
        <v/>
      </c>
      <c r="L413" s="60" t="str">
        <f>IF(I413="Current",VLOOKUP(A413,Employers!$O$4:$R$203,3,FALSE), "")</f>
        <v/>
      </c>
      <c r="M413" s="64" t="str">
        <f>IF(I413="Current",VLOOKUP(A413,Employers!$O$4:$R$203,4,FALSE),"")</f>
        <v/>
      </c>
      <c r="N413" s="81"/>
      <c r="O413" s="81" t="str">
        <f>IF(ISNA(VLOOKUP(N413, Carriers!$A$2:$C$65, 2,FALSE)),"",(VLOOKUP(N413, Carriers!$A$2:$C$65, 2,FALSE)))</f>
        <v/>
      </c>
      <c r="P413" s="81" t="str">
        <f>IF(ISNA(VLOOKUP(O413, Carriers!$B$2:$D$65, 2,FALSE)),"",(VLOOKUP(O413, Carriers!$B$2:$D$65, 2,FALSE)))</f>
        <v/>
      </c>
      <c r="Q413" s="81"/>
      <c r="R413" s="91"/>
      <c r="S413" s="92"/>
      <c r="T413" s="92"/>
      <c r="U413" s="60"/>
      <c r="V413" s="81"/>
      <c r="W413" s="81"/>
      <c r="X413" s="81"/>
      <c r="Y413" s="81"/>
      <c r="Z413" s="81"/>
    </row>
    <row r="414" spans="1:26" x14ac:dyDescent="0.2">
      <c r="A414" s="86"/>
      <c r="B414" s="49"/>
      <c r="C414" s="57" t="str">
        <f>IF(B414="Self",VLOOKUP(A414,Employees!$T$4:$Y$203,2,FALSE),IF(B414="Spouse",VLOOKUP(A414,Dependents!$O$4:$U$203,3,FALSE),""))</f>
        <v/>
      </c>
      <c r="D414" s="57" t="str">
        <f>IF(B414="Self",VLOOKUP(A414,Employees!$T$4:$Y$203,3,FALSE),IF(B414="Spouse",VLOOKUP(A414,Dependents!$O$4:$U$203,4,FALSE),""))</f>
        <v/>
      </c>
      <c r="E414" s="57" t="str">
        <f>IF(B414="Self",VLOOKUP(A414,Employees!$T$4:$Y$203,4,FALSE),IF(B414="Spouse",VLOOKUP(A414,Dependents!$O$4:$U$203,5,FALSE),""))</f>
        <v/>
      </c>
      <c r="F414" s="57" t="str">
        <f>IF(B414="Self",VLOOKUP(A414,Employees!$T$4:$Y$203,5,FALSE),IF(B414="Spouse",VLOOKUP(A414,Dependents!$O$4:$U$203,6,FALSE),""))</f>
        <v/>
      </c>
      <c r="G414" s="104" t="str">
        <f>IF(B414="Self",VLOOKUP(A414,Employees!$T$4:$Y$203,6,FALSE),IF(B414="Spouse",VLOOKUP(A414,Dependents!$O$4:$U$203,7,FALSE),""))</f>
        <v/>
      </c>
      <c r="H414" s="77"/>
      <c r="I414" s="102"/>
      <c r="J414" s="103" t="str">
        <f t="shared" si="7"/>
        <v/>
      </c>
      <c r="K414" s="102" t="str">
        <f>IF(I414="Current",VLOOKUP(A414,Employers!$O$4:$R$203,2,FALSE),"")</f>
        <v/>
      </c>
      <c r="L414" s="49" t="str">
        <f>IF(I414="Current",VLOOKUP(A414,Employers!$O$4:$R$203,3,FALSE), "")</f>
        <v/>
      </c>
      <c r="M414" s="53" t="str">
        <f>IF(I414="Current",VLOOKUP(A414,Employers!$O$4:$R$203,4,FALSE),"")</f>
        <v/>
      </c>
      <c r="N414" s="49"/>
      <c r="O414" s="54" t="str">
        <f>IF(ISNA(VLOOKUP(N414, Carriers!$A$2:$C$65, 2,FALSE)),"",(VLOOKUP(N414, Carriers!$A$2:$C$65, 2,FALSE)))</f>
        <v/>
      </c>
      <c r="P414" s="54" t="str">
        <f>IF(ISNA(VLOOKUP(O414, Carriers!$B$2:$D$65, 2,FALSE)),"",(VLOOKUP(O414, Carriers!$B$2:$D$65, 2,FALSE)))</f>
        <v/>
      </c>
      <c r="Q414" s="49"/>
      <c r="R414" s="49"/>
      <c r="S414" s="90"/>
      <c r="T414" s="90"/>
      <c r="U414" s="49"/>
      <c r="V414" s="77"/>
      <c r="W414" s="77"/>
      <c r="X414" s="77"/>
      <c r="Y414" s="77"/>
      <c r="Z414" s="77"/>
    </row>
    <row r="415" spans="1:26" x14ac:dyDescent="0.2">
      <c r="A415" s="86"/>
      <c r="B415" s="49"/>
      <c r="C415" s="57" t="str">
        <f>IF(B415="Self",VLOOKUP(A415,Employees!$T$4:$Y$203,2,FALSE),IF(B415="Spouse",VLOOKUP(A415,Dependents!$O$4:$U$203,3,FALSE),""))</f>
        <v/>
      </c>
      <c r="D415" s="57" t="str">
        <f>IF(B415="Self",VLOOKUP(A415,Employees!$T$4:$Y$203,3,FALSE),IF(B415="Spouse",VLOOKUP(A415,Dependents!$O$4:$U$203,4,FALSE),""))</f>
        <v/>
      </c>
      <c r="E415" s="57" t="str">
        <f>IF(B415="Self",VLOOKUP(A415,Employees!$T$4:$Y$203,4,FALSE),IF(B415="Spouse",VLOOKUP(A415,Dependents!$O$4:$U$203,5,FALSE),""))</f>
        <v/>
      </c>
      <c r="F415" s="57" t="str">
        <f>IF(B415="Self",VLOOKUP(A415,Employees!$T$4:$Y$203,5,FALSE),IF(B415="Spouse",VLOOKUP(A415,Dependents!$O$4:$U$203,6,FALSE),""))</f>
        <v/>
      </c>
      <c r="G415" s="104" t="str">
        <f>IF(B415="Self",VLOOKUP(A415,Employees!$T$4:$Y$203,6,FALSE),IF(B415="Spouse",VLOOKUP(A415,Dependents!$O$4:$U$203,7,FALSE),""))</f>
        <v/>
      </c>
      <c r="H415" s="77"/>
      <c r="I415" s="77"/>
      <c r="J415" s="49" t="str">
        <f t="shared" si="7"/>
        <v/>
      </c>
      <c r="K415" s="77" t="str">
        <f>IF(I415="Current",VLOOKUP(A415,Employers!$O$4:$R$203,2,FALSE),"")</f>
        <v/>
      </c>
      <c r="L415" s="49" t="str">
        <f>IF(I415="Current",VLOOKUP(A415,Employers!$O$4:$R$203,3,FALSE), "")</f>
        <v/>
      </c>
      <c r="M415" s="53" t="str">
        <f>IF(I415="Current",VLOOKUP(A415,Employers!$O$4:$R$203,4,FALSE),"")</f>
        <v/>
      </c>
      <c r="N415" s="49"/>
      <c r="O415" s="54" t="str">
        <f>IF(ISNA(VLOOKUP(N415, Carriers!$A$2:$C$65, 2,FALSE)),"",(VLOOKUP(N415, Carriers!$A$2:$C$65, 2,FALSE)))</f>
        <v/>
      </c>
      <c r="P415" s="54" t="str">
        <f>IF(ISNA(VLOOKUP(O415, Carriers!$B$2:$D$65, 2,FALSE)),"",(VLOOKUP(O415, Carriers!$B$2:$D$65, 2,FALSE)))</f>
        <v/>
      </c>
      <c r="Q415" s="49"/>
      <c r="R415" s="49"/>
      <c r="S415" s="90"/>
      <c r="T415" s="90"/>
      <c r="U415" s="49"/>
      <c r="V415" s="77"/>
      <c r="W415" s="77"/>
      <c r="X415" s="77"/>
      <c r="Y415" s="77"/>
      <c r="Z415" s="77"/>
    </row>
    <row r="416" spans="1:26" x14ac:dyDescent="0.2">
      <c r="A416" s="86"/>
      <c r="B416" s="49"/>
      <c r="C416" s="57" t="str">
        <f>IF(B416="Self",VLOOKUP(A416,Employees!$T$4:$Y$203,2,FALSE),IF(B416="Spouse",VLOOKUP(A416,Dependents!$O$4:$U$203,3,FALSE),""))</f>
        <v/>
      </c>
      <c r="D416" s="57" t="str">
        <f>IF(B416="Self",VLOOKUP(A416,Employees!$T$4:$Y$203,3,FALSE),IF(B416="Spouse",VLOOKUP(A416,Dependents!$O$4:$U$203,4,FALSE),""))</f>
        <v/>
      </c>
      <c r="E416" s="57" t="str">
        <f>IF(B416="Self",VLOOKUP(A416,Employees!$T$4:$Y$203,4,FALSE),IF(B416="Spouse",VLOOKUP(A416,Dependents!$O$4:$U$203,5,FALSE),""))</f>
        <v/>
      </c>
      <c r="F416" s="57" t="str">
        <f>IF(B416="Self",VLOOKUP(A416,Employees!$T$4:$Y$203,5,FALSE),IF(B416="Spouse",VLOOKUP(A416,Dependents!$O$4:$U$203,6,FALSE),""))</f>
        <v/>
      </c>
      <c r="G416" s="104" t="str">
        <f>IF(B416="Self",VLOOKUP(A416,Employees!$T$4:$Y$203,6,FALSE),IF(B416="Spouse",VLOOKUP(A416,Dependents!$O$4:$U$203,7,FALSE),""))</f>
        <v/>
      </c>
      <c r="H416" s="77"/>
      <c r="I416" s="77"/>
      <c r="J416" s="49" t="str">
        <f t="shared" si="7"/>
        <v/>
      </c>
      <c r="K416" s="77" t="str">
        <f>IF(I416="Current",VLOOKUP(A416,Employers!$O$4:$R$203,2,FALSE),"")</f>
        <v/>
      </c>
      <c r="L416" s="49" t="str">
        <f>IF(I416="Current",VLOOKUP(A416,Employers!$O$4:$R$203,3,FALSE), "")</f>
        <v/>
      </c>
      <c r="M416" s="53" t="str">
        <f>IF(I416="Current",VLOOKUP(A416,Employers!$O$4:$R$203,4,FALSE),"")</f>
        <v/>
      </c>
      <c r="N416" s="49"/>
      <c r="O416" s="54" t="str">
        <f>IF(ISNA(VLOOKUP(N416, Carriers!$A$2:$C$65, 2,FALSE)),"",(VLOOKUP(N416, Carriers!$A$2:$C$65, 2,FALSE)))</f>
        <v/>
      </c>
      <c r="P416" s="54" t="str">
        <f>IF(ISNA(VLOOKUP(O416, Carriers!$B$2:$D$65, 2,FALSE)),"",(VLOOKUP(O416, Carriers!$B$2:$D$65, 2,FALSE)))</f>
        <v/>
      </c>
      <c r="Q416" s="49"/>
      <c r="R416" s="49"/>
      <c r="S416" s="90"/>
      <c r="T416" s="90"/>
      <c r="U416" s="49"/>
      <c r="V416" s="77"/>
      <c r="W416" s="77"/>
      <c r="X416" s="77"/>
      <c r="Y416" s="77"/>
      <c r="Z416" s="77"/>
    </row>
    <row r="417" spans="1:26" x14ac:dyDescent="0.2">
      <c r="A417" s="86"/>
      <c r="B417" s="49"/>
      <c r="C417" s="57" t="str">
        <f>IF(B417="Self",VLOOKUP(A417,Employees!$T$4:$Y$203,2,FALSE),IF(B417="Spouse",VLOOKUP(A417,Dependents!$O$4:$U$203,3,FALSE),""))</f>
        <v/>
      </c>
      <c r="D417" s="57" t="str">
        <f>IF(B417="Self",VLOOKUP(A417,Employees!$T$4:$Y$203,3,FALSE),IF(B417="Spouse",VLOOKUP(A417,Dependents!$O$4:$U$203,4,FALSE),""))</f>
        <v/>
      </c>
      <c r="E417" s="57" t="str">
        <f>IF(B417="Self",VLOOKUP(A417,Employees!$T$4:$Y$203,4,FALSE),IF(B417="Spouse",VLOOKUP(A417,Dependents!$O$4:$U$203,5,FALSE),""))</f>
        <v/>
      </c>
      <c r="F417" s="57" t="str">
        <f>IF(B417="Self",VLOOKUP(A417,Employees!$T$4:$Y$203,5,FALSE),IF(B417="Spouse",VLOOKUP(A417,Dependents!$O$4:$U$203,6,FALSE),""))</f>
        <v/>
      </c>
      <c r="G417" s="104" t="str">
        <f>IF(B417="Self",VLOOKUP(A417,Employees!$T$4:$Y$203,6,FALSE),IF(B417="Spouse",VLOOKUP(A417,Dependents!$O$4:$U$203,7,FALSE),""))</f>
        <v/>
      </c>
      <c r="H417" s="77"/>
      <c r="I417" s="77"/>
      <c r="J417" s="49" t="str">
        <f t="shared" si="7"/>
        <v/>
      </c>
      <c r="K417" s="77" t="str">
        <f>IF(I417="Current",VLOOKUP(A417,Employers!$O$4:$R$203,2,FALSE),"")</f>
        <v/>
      </c>
      <c r="L417" s="49" t="str">
        <f>IF(I417="Current",VLOOKUP(A417,Employers!$O$4:$R$203,3,FALSE), "")</f>
        <v/>
      </c>
      <c r="M417" s="53" t="str">
        <f>IF(I417="Current",VLOOKUP(A417,Employers!$O$4:$R$203,4,FALSE),"")</f>
        <v/>
      </c>
      <c r="N417" s="49"/>
      <c r="O417" s="54" t="str">
        <f>IF(ISNA(VLOOKUP(N417, Carriers!$A$2:$C$65, 2,FALSE)),"",(VLOOKUP(N417, Carriers!$A$2:$C$65, 2,FALSE)))</f>
        <v/>
      </c>
      <c r="P417" s="54" t="str">
        <f>IF(ISNA(VLOOKUP(O417, Carriers!$B$2:$D$65, 2,FALSE)),"",(VLOOKUP(O417, Carriers!$B$2:$D$65, 2,FALSE)))</f>
        <v/>
      </c>
      <c r="Q417" s="49"/>
      <c r="R417" s="49"/>
      <c r="S417" s="90"/>
      <c r="T417" s="90"/>
      <c r="U417" s="49"/>
      <c r="V417" s="77"/>
      <c r="W417" s="77"/>
      <c r="X417" s="77"/>
      <c r="Y417" s="77"/>
      <c r="Z417" s="77"/>
    </row>
    <row r="418" spans="1:26" x14ac:dyDescent="0.2">
      <c r="A418" s="86"/>
      <c r="B418" s="49"/>
      <c r="C418" s="57" t="str">
        <f>IF(B418="Self",VLOOKUP(A418,Employees!$T$4:$Y$203,2,FALSE),IF(B418="Spouse",VLOOKUP(A418,Dependents!$O$4:$U$203,3,FALSE),""))</f>
        <v/>
      </c>
      <c r="D418" s="57" t="str">
        <f>IF(B418="Self",VLOOKUP(A418,Employees!$T$4:$Y$203,3,FALSE),IF(B418="Spouse",VLOOKUP(A418,Dependents!$O$4:$U$203,4,FALSE),""))</f>
        <v/>
      </c>
      <c r="E418" s="57" t="str">
        <f>IF(B418="Self",VLOOKUP(A418,Employees!$T$4:$Y$203,4,FALSE),IF(B418="Spouse",VLOOKUP(A418,Dependents!$O$4:$U$203,5,FALSE),""))</f>
        <v/>
      </c>
      <c r="F418" s="57" t="str">
        <f>IF(B418="Self",VLOOKUP(A418,Employees!$T$4:$Y$203,5,FALSE),IF(B418="Spouse",VLOOKUP(A418,Dependents!$O$4:$U$203,6,FALSE),""))</f>
        <v/>
      </c>
      <c r="G418" s="104" t="str">
        <f>IF(B418="Self",VLOOKUP(A418,Employees!$T$4:$Y$203,6,FALSE),IF(B418="Spouse",VLOOKUP(A418,Dependents!$O$4:$U$203,7,FALSE),""))</f>
        <v/>
      </c>
      <c r="H418" s="77"/>
      <c r="I418" s="77"/>
      <c r="J418" s="49" t="str">
        <f t="shared" si="7"/>
        <v/>
      </c>
      <c r="K418" s="77" t="str">
        <f>IF(I418="Current",VLOOKUP(A418,Employers!$O$4:$R$203,2,FALSE),"")</f>
        <v/>
      </c>
      <c r="L418" s="49" t="str">
        <f>IF(I418="Current",VLOOKUP(A418,Employers!$O$4:$R$203,3,FALSE), "")</f>
        <v/>
      </c>
      <c r="M418" s="53" t="str">
        <f>IF(I418="Current",VLOOKUP(A418,Employers!$O$4:$R$203,4,FALSE),"")</f>
        <v/>
      </c>
      <c r="N418" s="49"/>
      <c r="O418" s="54" t="str">
        <f>IF(ISNA(VLOOKUP(N418, Carriers!$A$2:$C$65, 2,FALSE)),"",(VLOOKUP(N418, Carriers!$A$2:$C$65, 2,FALSE)))</f>
        <v/>
      </c>
      <c r="P418" s="54" t="str">
        <f>IF(ISNA(VLOOKUP(O418, Carriers!$B$2:$D$65, 2,FALSE)),"",(VLOOKUP(O418, Carriers!$B$2:$D$65, 2,FALSE)))</f>
        <v/>
      </c>
      <c r="Q418" s="49"/>
      <c r="R418" s="49"/>
      <c r="S418" s="90"/>
      <c r="T418" s="90"/>
      <c r="U418" s="49"/>
      <c r="V418" s="77"/>
      <c r="W418" s="77"/>
      <c r="X418" s="77"/>
      <c r="Y418" s="77"/>
      <c r="Z418" s="77"/>
    </row>
    <row r="419" spans="1:26" x14ac:dyDescent="0.2">
      <c r="A419" s="87"/>
      <c r="B419" s="81"/>
      <c r="C419" s="81" t="str">
        <f>IF(B419="Self",VLOOKUP(A419,Employees!$T$4:$Y$203,2,FALSE),IF(B419="Spouse",VLOOKUP(A419,Dependents!$O$4:$U$203,3,FALSE),""))</f>
        <v/>
      </c>
      <c r="D419" s="81" t="str">
        <f>IF(B419="Self",VLOOKUP(A419,Employees!$T$4:$Y$203,3,FALSE),IF(B419="Spouse",VLOOKUP(A419,Dependents!$O$4:$U$203,4,FALSE),""))</f>
        <v/>
      </c>
      <c r="E419" s="81" t="str">
        <f>IF(B419="Self",VLOOKUP(A419,Employees!$T$4:$Y$203,4,FALSE),IF(B419="Spouse",VLOOKUP(A419,Dependents!$O$4:$U$203,5,FALSE),""))</f>
        <v/>
      </c>
      <c r="F419" s="81" t="str">
        <f>IF(B419="Self",VLOOKUP(A419,Employees!$T$4:$Y$203,5,FALSE),IF(B419="Spouse",VLOOKUP(A419,Dependents!$O$4:$U$203,6,FALSE),""))</f>
        <v/>
      </c>
      <c r="G419" s="61" t="str">
        <f>IF(B419="Self",VLOOKUP(A419,Employees!$T$4:$Y$203,6,FALSE),IF(B419="Spouse",VLOOKUP(A419,Dependents!$O$4:$U$203,7,FALSE),""))</f>
        <v/>
      </c>
      <c r="H419" s="81"/>
      <c r="I419" s="101"/>
      <c r="J419" s="101" t="str">
        <f t="shared" si="7"/>
        <v/>
      </c>
      <c r="K419" s="101" t="str">
        <f>IF(I419="Current",VLOOKUP(A419,Employers!$O$4:$R$203,2,FALSE),"")</f>
        <v/>
      </c>
      <c r="L419" s="60" t="str">
        <f>IF(I419="Current",VLOOKUP(A419,Employers!$O$4:$R$203,3,FALSE), "")</f>
        <v/>
      </c>
      <c r="M419" s="64" t="str">
        <f>IF(I419="Current",VLOOKUP(A419,Employers!$O$4:$R$203,4,FALSE),"")</f>
        <v/>
      </c>
      <c r="N419" s="81"/>
      <c r="O419" s="81" t="str">
        <f>IF(ISNA(VLOOKUP(N419, Carriers!$A$2:$C$65, 2,FALSE)),"",(VLOOKUP(N419, Carriers!$A$2:$C$65, 2,FALSE)))</f>
        <v/>
      </c>
      <c r="P419" s="81" t="str">
        <f>IF(ISNA(VLOOKUP(O419, Carriers!$B$2:$D$65, 2,FALSE)),"",(VLOOKUP(O419, Carriers!$B$2:$D$65, 2,FALSE)))</f>
        <v/>
      </c>
      <c r="Q419" s="81"/>
      <c r="R419" s="91"/>
      <c r="S419" s="92"/>
      <c r="T419" s="92"/>
      <c r="U419" s="60"/>
      <c r="V419" s="81"/>
      <c r="W419" s="81"/>
      <c r="X419" s="81"/>
      <c r="Y419" s="81"/>
      <c r="Z419" s="81"/>
    </row>
    <row r="420" spans="1:26" x14ac:dyDescent="0.2">
      <c r="A420" s="87"/>
      <c r="B420" s="81"/>
      <c r="C420" s="81" t="str">
        <f>IF(B420="Self",VLOOKUP(A420,Employees!$T$4:$Y$203,2,FALSE),IF(B420="Spouse",VLOOKUP(A420,Dependents!$O$4:$U$203,3,FALSE),""))</f>
        <v/>
      </c>
      <c r="D420" s="81" t="str">
        <f>IF(B420="Self",VLOOKUP(A420,Employees!$T$4:$Y$203,3,FALSE),IF(B420="Spouse",VLOOKUP(A420,Dependents!$O$4:$U$203,4,FALSE),""))</f>
        <v/>
      </c>
      <c r="E420" s="81" t="str">
        <f>IF(B420="Self",VLOOKUP(A420,Employees!$T$4:$Y$203,4,FALSE),IF(B420="Spouse",VLOOKUP(A420,Dependents!$O$4:$U$203,5,FALSE),""))</f>
        <v/>
      </c>
      <c r="F420" s="81" t="str">
        <f>IF(B420="Self",VLOOKUP(A420,Employees!$T$4:$Y$203,5,FALSE),IF(B420="Spouse",VLOOKUP(A420,Dependents!$O$4:$U$203,6,FALSE),""))</f>
        <v/>
      </c>
      <c r="G420" s="61" t="str">
        <f>IF(B420="Self",VLOOKUP(A420,Employees!$T$4:$Y$203,6,FALSE),IF(B420="Spouse",VLOOKUP(A420,Dependents!$O$4:$U$203,7,FALSE),""))</f>
        <v/>
      </c>
      <c r="H420" s="81"/>
      <c r="I420" s="101"/>
      <c r="J420" s="101" t="str">
        <f t="shared" si="7"/>
        <v/>
      </c>
      <c r="K420" s="101" t="str">
        <f>IF(I420="Current",VLOOKUP(A420,Employers!$O$4:$R$203,2,FALSE),"")</f>
        <v/>
      </c>
      <c r="L420" s="60" t="str">
        <f>IF(I420="Current",VLOOKUP(A420,Employers!$O$4:$R$203,3,FALSE), "")</f>
        <v/>
      </c>
      <c r="M420" s="64" t="str">
        <f>IF(I420="Current",VLOOKUP(A420,Employers!$O$4:$R$203,4,FALSE),"")</f>
        <v/>
      </c>
      <c r="N420" s="81"/>
      <c r="O420" s="81" t="str">
        <f>IF(ISNA(VLOOKUP(N420, Carriers!$A$2:$C$65, 2,FALSE)),"",(VLOOKUP(N420, Carriers!$A$2:$C$65, 2,FALSE)))</f>
        <v/>
      </c>
      <c r="P420" s="81" t="str">
        <f>IF(ISNA(VLOOKUP(O420, Carriers!$B$2:$D$65, 2,FALSE)),"",(VLOOKUP(O420, Carriers!$B$2:$D$65, 2,FALSE)))</f>
        <v/>
      </c>
      <c r="Q420" s="81"/>
      <c r="R420" s="91"/>
      <c r="S420" s="92"/>
      <c r="T420" s="92"/>
      <c r="U420" s="60"/>
      <c r="V420" s="81"/>
      <c r="W420" s="81"/>
      <c r="X420" s="81"/>
      <c r="Y420" s="81"/>
      <c r="Z420" s="81"/>
    </row>
    <row r="421" spans="1:26" x14ac:dyDescent="0.2">
      <c r="A421" s="87"/>
      <c r="B421" s="81"/>
      <c r="C421" s="81" t="str">
        <f>IF(B421="Self",VLOOKUP(A421,Employees!$T$4:$Y$203,2,FALSE),IF(B421="Spouse",VLOOKUP(A421,Dependents!$O$4:$U$203,3,FALSE),""))</f>
        <v/>
      </c>
      <c r="D421" s="81" t="str">
        <f>IF(B421="Self",VLOOKUP(A421,Employees!$T$4:$Y$203,3,FALSE),IF(B421="Spouse",VLOOKUP(A421,Dependents!$O$4:$U$203,4,FALSE),""))</f>
        <v/>
      </c>
      <c r="E421" s="81" t="str">
        <f>IF(B421="Self",VLOOKUP(A421,Employees!$T$4:$Y$203,4,FALSE),IF(B421="Spouse",VLOOKUP(A421,Dependents!$O$4:$U$203,5,FALSE),""))</f>
        <v/>
      </c>
      <c r="F421" s="81" t="str">
        <f>IF(B421="Self",VLOOKUP(A421,Employees!$T$4:$Y$203,5,FALSE),IF(B421="Spouse",VLOOKUP(A421,Dependents!$O$4:$U$203,6,FALSE),""))</f>
        <v/>
      </c>
      <c r="G421" s="61" t="str">
        <f>IF(B421="Self",VLOOKUP(A421,Employees!$T$4:$Y$203,6,FALSE),IF(B421="Spouse",VLOOKUP(A421,Dependents!$O$4:$U$203,7,FALSE),""))</f>
        <v/>
      </c>
      <c r="H421" s="81"/>
      <c r="I421" s="101"/>
      <c r="J421" s="101" t="str">
        <f t="shared" si="7"/>
        <v/>
      </c>
      <c r="K421" s="101" t="str">
        <f>IF(I421="Current",VLOOKUP(A421,Employers!$O$4:$R$203,2,FALSE),"")</f>
        <v/>
      </c>
      <c r="L421" s="60" t="str">
        <f>IF(I421="Current",VLOOKUP(A421,Employers!$O$4:$R$203,3,FALSE), "")</f>
        <v/>
      </c>
      <c r="M421" s="64" t="str">
        <f>IF(I421="Current",VLOOKUP(A421,Employers!$O$4:$R$203,4,FALSE),"")</f>
        <v/>
      </c>
      <c r="N421" s="81"/>
      <c r="O421" s="81" t="str">
        <f>IF(ISNA(VLOOKUP(N421, Carriers!$A$2:$C$65, 2,FALSE)),"",(VLOOKUP(N421, Carriers!$A$2:$C$65, 2,FALSE)))</f>
        <v/>
      </c>
      <c r="P421" s="81" t="str">
        <f>IF(ISNA(VLOOKUP(O421, Carriers!$B$2:$D$65, 2,FALSE)),"",(VLOOKUP(O421, Carriers!$B$2:$D$65, 2,FALSE)))</f>
        <v/>
      </c>
      <c r="Q421" s="81"/>
      <c r="R421" s="91"/>
      <c r="S421" s="92"/>
      <c r="T421" s="92"/>
      <c r="U421" s="60"/>
      <c r="V421" s="81"/>
      <c r="W421" s="81"/>
      <c r="X421" s="81"/>
      <c r="Y421" s="81"/>
      <c r="Z421" s="81"/>
    </row>
    <row r="422" spans="1:26" x14ac:dyDescent="0.2">
      <c r="A422" s="87"/>
      <c r="B422" s="81"/>
      <c r="C422" s="81" t="str">
        <f>IF(B422="Self",VLOOKUP(A422,Employees!$T$4:$Y$203,2,FALSE),IF(B422="Spouse",VLOOKUP(A422,Dependents!$O$4:$U$203,3,FALSE),""))</f>
        <v/>
      </c>
      <c r="D422" s="81" t="str">
        <f>IF(B422="Self",VLOOKUP(A422,Employees!$T$4:$Y$203,3,FALSE),IF(B422="Spouse",VLOOKUP(A422,Dependents!$O$4:$U$203,4,FALSE),""))</f>
        <v/>
      </c>
      <c r="E422" s="81" t="str">
        <f>IF(B422="Self",VLOOKUP(A422,Employees!$T$4:$Y$203,4,FALSE),IF(B422="Spouse",VLOOKUP(A422,Dependents!$O$4:$U$203,5,FALSE),""))</f>
        <v/>
      </c>
      <c r="F422" s="81" t="str">
        <f>IF(B422="Self",VLOOKUP(A422,Employees!$T$4:$Y$203,5,FALSE),IF(B422="Spouse",VLOOKUP(A422,Dependents!$O$4:$U$203,6,FALSE),""))</f>
        <v/>
      </c>
      <c r="G422" s="61" t="str">
        <f>IF(B422="Self",VLOOKUP(A422,Employees!$T$4:$Y$203,6,FALSE),IF(B422="Spouse",VLOOKUP(A422,Dependents!$O$4:$U$203,7,FALSE),""))</f>
        <v/>
      </c>
      <c r="H422" s="81"/>
      <c r="I422" s="101"/>
      <c r="J422" s="101" t="str">
        <f t="shared" si="7"/>
        <v/>
      </c>
      <c r="K422" s="101" t="str">
        <f>IF(I422="Current",VLOOKUP(A422,Employers!$O$4:$R$203,2,FALSE),"")</f>
        <v/>
      </c>
      <c r="L422" s="60" t="str">
        <f>IF(I422="Current",VLOOKUP(A422,Employers!$O$4:$R$203,3,FALSE), "")</f>
        <v/>
      </c>
      <c r="M422" s="64" t="str">
        <f>IF(I422="Current",VLOOKUP(A422,Employers!$O$4:$R$203,4,FALSE),"")</f>
        <v/>
      </c>
      <c r="N422" s="81"/>
      <c r="O422" s="81" t="str">
        <f>IF(ISNA(VLOOKUP(N422, Carriers!$A$2:$C$65, 2,FALSE)),"",(VLOOKUP(N422, Carriers!$A$2:$C$65, 2,FALSE)))</f>
        <v/>
      </c>
      <c r="P422" s="81" t="str">
        <f>IF(ISNA(VLOOKUP(O422, Carriers!$B$2:$D$65, 2,FALSE)),"",(VLOOKUP(O422, Carriers!$B$2:$D$65, 2,FALSE)))</f>
        <v/>
      </c>
      <c r="Q422" s="81"/>
      <c r="R422" s="91"/>
      <c r="S422" s="92"/>
      <c r="T422" s="92"/>
      <c r="U422" s="60"/>
      <c r="V422" s="81"/>
      <c r="W422" s="81"/>
      <c r="X422" s="81"/>
      <c r="Y422" s="81"/>
      <c r="Z422" s="81"/>
    </row>
    <row r="423" spans="1:26" x14ac:dyDescent="0.2">
      <c r="A423" s="87"/>
      <c r="B423" s="81"/>
      <c r="C423" s="81" t="str">
        <f>IF(B423="Self",VLOOKUP(A423,Employees!$T$4:$Y$203,2,FALSE),IF(B423="Spouse",VLOOKUP(A423,Dependents!$O$4:$U$203,3,FALSE),""))</f>
        <v/>
      </c>
      <c r="D423" s="81" t="str">
        <f>IF(B423="Self",VLOOKUP(A423,Employees!$T$4:$Y$203,3,FALSE),IF(B423="Spouse",VLOOKUP(A423,Dependents!$O$4:$U$203,4,FALSE),""))</f>
        <v/>
      </c>
      <c r="E423" s="81" t="str">
        <f>IF(B423="Self",VLOOKUP(A423,Employees!$T$4:$Y$203,4,FALSE),IF(B423="Spouse",VLOOKUP(A423,Dependents!$O$4:$U$203,5,FALSE),""))</f>
        <v/>
      </c>
      <c r="F423" s="81" t="str">
        <f>IF(B423="Self",VLOOKUP(A423,Employees!$T$4:$Y$203,5,FALSE),IF(B423="Spouse",VLOOKUP(A423,Dependents!$O$4:$U$203,6,FALSE),""))</f>
        <v/>
      </c>
      <c r="G423" s="61" t="str">
        <f>IF(B423="Self",VLOOKUP(A423,Employees!$T$4:$Y$203,6,FALSE),IF(B423="Spouse",VLOOKUP(A423,Dependents!$O$4:$U$203,7,FALSE),""))</f>
        <v/>
      </c>
      <c r="H423" s="81"/>
      <c r="I423" s="101"/>
      <c r="J423" s="101" t="str">
        <f t="shared" si="7"/>
        <v/>
      </c>
      <c r="K423" s="101" t="str">
        <f>IF(I423="Current",VLOOKUP(A423,Employers!$O$4:$R$203,2,FALSE),"")</f>
        <v/>
      </c>
      <c r="L423" s="60" t="str">
        <f>IF(I423="Current",VLOOKUP(A423,Employers!$O$4:$R$203,3,FALSE), "")</f>
        <v/>
      </c>
      <c r="M423" s="64" t="str">
        <f>IF(I423="Current",VLOOKUP(A423,Employers!$O$4:$R$203,4,FALSE),"")</f>
        <v/>
      </c>
      <c r="N423" s="81"/>
      <c r="O423" s="81" t="str">
        <f>IF(ISNA(VLOOKUP(N423, Carriers!$A$2:$C$65, 2,FALSE)),"",(VLOOKUP(N423, Carriers!$A$2:$C$65, 2,FALSE)))</f>
        <v/>
      </c>
      <c r="P423" s="81" t="str">
        <f>IF(ISNA(VLOOKUP(O423, Carriers!$B$2:$D$65, 2,FALSE)),"",(VLOOKUP(O423, Carriers!$B$2:$D$65, 2,FALSE)))</f>
        <v/>
      </c>
      <c r="Q423" s="81"/>
      <c r="R423" s="91"/>
      <c r="S423" s="92"/>
      <c r="T423" s="92"/>
      <c r="U423" s="60"/>
      <c r="V423" s="81"/>
      <c r="W423" s="81"/>
      <c r="X423" s="81"/>
      <c r="Y423" s="81"/>
      <c r="Z423" s="81"/>
    </row>
    <row r="424" spans="1:26" x14ac:dyDescent="0.2">
      <c r="A424" s="86"/>
      <c r="B424" s="49"/>
      <c r="C424" s="57" t="str">
        <f>IF(B424="Self",VLOOKUP(A424,Employees!$T$4:$Y$203,2,FALSE),IF(B424="Spouse",VLOOKUP(A424,Dependents!$O$4:$U$203,3,FALSE),""))</f>
        <v/>
      </c>
      <c r="D424" s="57" t="str">
        <f>IF(B424="Self",VLOOKUP(A424,Employees!$T$4:$Y$203,3,FALSE),IF(B424="Spouse",VLOOKUP(A424,Dependents!$O$4:$U$203,4,FALSE),""))</f>
        <v/>
      </c>
      <c r="E424" s="57" t="str">
        <f>IF(B424="Self",VLOOKUP(A424,Employees!$T$4:$Y$203,4,FALSE),IF(B424="Spouse",VLOOKUP(A424,Dependents!$O$4:$U$203,5,FALSE),""))</f>
        <v/>
      </c>
      <c r="F424" s="57" t="str">
        <f>IF(B424="Self",VLOOKUP(A424,Employees!$T$4:$Y$203,5,FALSE),IF(B424="Spouse",VLOOKUP(A424,Dependents!$O$4:$U$203,6,FALSE),""))</f>
        <v/>
      </c>
      <c r="G424" s="104" t="str">
        <f>IF(B424="Self",VLOOKUP(A424,Employees!$T$4:$Y$203,6,FALSE),IF(B424="Spouse",VLOOKUP(A424,Dependents!$O$4:$U$203,7,FALSE),""))</f>
        <v/>
      </c>
      <c r="H424" s="77"/>
      <c r="I424" s="102"/>
      <c r="J424" s="103" t="str">
        <f t="shared" si="7"/>
        <v/>
      </c>
      <c r="K424" s="102" t="str">
        <f>IF(I424="Current",VLOOKUP(A424,Employers!$O$4:$R$203,2,FALSE),"")</f>
        <v/>
      </c>
      <c r="L424" s="49" t="str">
        <f>IF(I424="Current",VLOOKUP(A424,Employers!$O$4:$R$203,3,FALSE), "")</f>
        <v/>
      </c>
      <c r="M424" s="53" t="str">
        <f>IF(I424="Current",VLOOKUP(A424,Employers!$O$4:$R$203,4,FALSE),"")</f>
        <v/>
      </c>
      <c r="N424" s="49"/>
      <c r="O424" s="54" t="str">
        <f>IF(ISNA(VLOOKUP(N424, Carriers!$A$2:$C$65, 2,FALSE)),"",(VLOOKUP(N424, Carriers!$A$2:$C$65, 2,FALSE)))</f>
        <v/>
      </c>
      <c r="P424" s="54" t="str">
        <f>IF(ISNA(VLOOKUP(O424, Carriers!$B$2:$D$65, 2,FALSE)),"",(VLOOKUP(O424, Carriers!$B$2:$D$65, 2,FALSE)))</f>
        <v/>
      </c>
      <c r="Q424" s="49"/>
      <c r="R424" s="49"/>
      <c r="S424" s="90"/>
      <c r="T424" s="90"/>
      <c r="U424" s="49"/>
      <c r="V424" s="77"/>
      <c r="W424" s="77"/>
      <c r="X424" s="77"/>
      <c r="Y424" s="77"/>
      <c r="Z424" s="77"/>
    </row>
    <row r="425" spans="1:26" x14ac:dyDescent="0.2">
      <c r="A425" s="86"/>
      <c r="B425" s="49"/>
      <c r="C425" s="57" t="str">
        <f>IF(B425="Self",VLOOKUP(A425,Employees!$T$4:$Y$203,2,FALSE),IF(B425="Spouse",VLOOKUP(A425,Dependents!$O$4:$U$203,3,FALSE),""))</f>
        <v/>
      </c>
      <c r="D425" s="57" t="str">
        <f>IF(B425="Self",VLOOKUP(A425,Employees!$T$4:$Y$203,3,FALSE),IF(B425="Spouse",VLOOKUP(A425,Dependents!$O$4:$U$203,4,FALSE),""))</f>
        <v/>
      </c>
      <c r="E425" s="57" t="str">
        <f>IF(B425="Self",VLOOKUP(A425,Employees!$T$4:$Y$203,4,FALSE),IF(B425="Spouse",VLOOKUP(A425,Dependents!$O$4:$U$203,5,FALSE),""))</f>
        <v/>
      </c>
      <c r="F425" s="57" t="str">
        <f>IF(B425="Self",VLOOKUP(A425,Employees!$T$4:$Y$203,5,FALSE),IF(B425="Spouse",VLOOKUP(A425,Dependents!$O$4:$U$203,6,FALSE),""))</f>
        <v/>
      </c>
      <c r="G425" s="104" t="str">
        <f>IF(B425="Self",VLOOKUP(A425,Employees!$T$4:$Y$203,6,FALSE),IF(B425="Spouse",VLOOKUP(A425,Dependents!$O$4:$U$203,7,FALSE),""))</f>
        <v/>
      </c>
      <c r="H425" s="77"/>
      <c r="I425" s="77"/>
      <c r="J425" s="49" t="str">
        <f t="shared" si="7"/>
        <v/>
      </c>
      <c r="K425" s="77" t="str">
        <f>IF(I425="Current",VLOOKUP(A425,Employers!$O$4:$R$203,2,FALSE),"")</f>
        <v/>
      </c>
      <c r="L425" s="49" t="str">
        <f>IF(I425="Current",VLOOKUP(A425,Employers!$O$4:$R$203,3,FALSE), "")</f>
        <v/>
      </c>
      <c r="M425" s="53" t="str">
        <f>IF(I425="Current",VLOOKUP(A425,Employers!$O$4:$R$203,4,FALSE),"")</f>
        <v/>
      </c>
      <c r="N425" s="49"/>
      <c r="O425" s="54" t="str">
        <f>IF(ISNA(VLOOKUP(N425, Carriers!$A$2:$C$65, 2,FALSE)),"",(VLOOKUP(N425, Carriers!$A$2:$C$65, 2,FALSE)))</f>
        <v/>
      </c>
      <c r="P425" s="54" t="str">
        <f>IF(ISNA(VLOOKUP(O425, Carriers!$B$2:$D$65, 2,FALSE)),"",(VLOOKUP(O425, Carriers!$B$2:$D$65, 2,FALSE)))</f>
        <v/>
      </c>
      <c r="Q425" s="49"/>
      <c r="R425" s="49"/>
      <c r="S425" s="90"/>
      <c r="T425" s="90"/>
      <c r="U425" s="49"/>
      <c r="V425" s="77"/>
      <c r="W425" s="77"/>
      <c r="X425" s="77"/>
      <c r="Y425" s="77"/>
      <c r="Z425" s="77"/>
    </row>
    <row r="426" spans="1:26" x14ac:dyDescent="0.2">
      <c r="A426" s="86"/>
      <c r="B426" s="49"/>
      <c r="C426" s="57" t="str">
        <f>IF(B426="Self",VLOOKUP(A426,Employees!$T$4:$Y$203,2,FALSE),IF(B426="Spouse",VLOOKUP(A426,Dependents!$O$4:$U$203,3,FALSE),""))</f>
        <v/>
      </c>
      <c r="D426" s="57" t="str">
        <f>IF(B426="Self",VLOOKUP(A426,Employees!$T$4:$Y$203,3,FALSE),IF(B426="Spouse",VLOOKUP(A426,Dependents!$O$4:$U$203,4,FALSE),""))</f>
        <v/>
      </c>
      <c r="E426" s="57" t="str">
        <f>IF(B426="Self",VLOOKUP(A426,Employees!$T$4:$Y$203,4,FALSE),IF(B426="Spouse",VLOOKUP(A426,Dependents!$O$4:$U$203,5,FALSE),""))</f>
        <v/>
      </c>
      <c r="F426" s="57" t="str">
        <f>IF(B426="Self",VLOOKUP(A426,Employees!$T$4:$Y$203,5,FALSE),IF(B426="Spouse",VLOOKUP(A426,Dependents!$O$4:$U$203,6,FALSE),""))</f>
        <v/>
      </c>
      <c r="G426" s="104" t="str">
        <f>IF(B426="Self",VLOOKUP(A426,Employees!$T$4:$Y$203,6,FALSE),IF(B426="Spouse",VLOOKUP(A426,Dependents!$O$4:$U$203,7,FALSE),""))</f>
        <v/>
      </c>
      <c r="H426" s="77"/>
      <c r="I426" s="77"/>
      <c r="J426" s="49" t="str">
        <f t="shared" si="7"/>
        <v/>
      </c>
      <c r="K426" s="77" t="str">
        <f>IF(I426="Current",VLOOKUP(A426,Employers!$O$4:$R$203,2,FALSE),"")</f>
        <v/>
      </c>
      <c r="L426" s="49" t="str">
        <f>IF(I426="Current",VLOOKUP(A426,Employers!$O$4:$R$203,3,FALSE), "")</f>
        <v/>
      </c>
      <c r="M426" s="53" t="str">
        <f>IF(I426="Current",VLOOKUP(A426,Employers!$O$4:$R$203,4,FALSE),"")</f>
        <v/>
      </c>
      <c r="N426" s="49"/>
      <c r="O426" s="54" t="str">
        <f>IF(ISNA(VLOOKUP(N426, Carriers!$A$2:$C$65, 2,FALSE)),"",(VLOOKUP(N426, Carriers!$A$2:$C$65, 2,FALSE)))</f>
        <v/>
      </c>
      <c r="P426" s="54" t="str">
        <f>IF(ISNA(VLOOKUP(O426, Carriers!$B$2:$D$65, 2,FALSE)),"",(VLOOKUP(O426, Carriers!$B$2:$D$65, 2,FALSE)))</f>
        <v/>
      </c>
      <c r="Q426" s="49"/>
      <c r="R426" s="49"/>
      <c r="S426" s="90"/>
      <c r="T426" s="90"/>
      <c r="U426" s="49"/>
      <c r="V426" s="77"/>
      <c r="W426" s="77"/>
      <c r="X426" s="77"/>
      <c r="Y426" s="77"/>
      <c r="Z426" s="77"/>
    </row>
    <row r="427" spans="1:26" x14ac:dyDescent="0.2">
      <c r="A427" s="86"/>
      <c r="B427" s="49"/>
      <c r="C427" s="57" t="str">
        <f>IF(B427="Self",VLOOKUP(A427,Employees!$T$4:$Y$203,2,FALSE),IF(B427="Spouse",VLOOKUP(A427,Dependents!$O$4:$U$203,3,FALSE),""))</f>
        <v/>
      </c>
      <c r="D427" s="57" t="str">
        <f>IF(B427="Self",VLOOKUP(A427,Employees!$T$4:$Y$203,3,FALSE),IF(B427="Spouse",VLOOKUP(A427,Dependents!$O$4:$U$203,4,FALSE),""))</f>
        <v/>
      </c>
      <c r="E427" s="57" t="str">
        <f>IF(B427="Self",VLOOKUP(A427,Employees!$T$4:$Y$203,4,FALSE),IF(B427="Spouse",VLOOKUP(A427,Dependents!$O$4:$U$203,5,FALSE),""))</f>
        <v/>
      </c>
      <c r="F427" s="57" t="str">
        <f>IF(B427="Self",VLOOKUP(A427,Employees!$T$4:$Y$203,5,FALSE),IF(B427="Spouse",VLOOKUP(A427,Dependents!$O$4:$U$203,6,FALSE),""))</f>
        <v/>
      </c>
      <c r="G427" s="104" t="str">
        <f>IF(B427="Self",VLOOKUP(A427,Employees!$T$4:$Y$203,6,FALSE),IF(B427="Spouse",VLOOKUP(A427,Dependents!$O$4:$U$203,7,FALSE),""))</f>
        <v/>
      </c>
      <c r="H427" s="77"/>
      <c r="I427" s="77"/>
      <c r="J427" s="49" t="str">
        <f t="shared" si="7"/>
        <v/>
      </c>
      <c r="K427" s="77" t="str">
        <f>IF(I427="Current",VLOOKUP(A427,Employers!$O$4:$R$203,2,FALSE),"")</f>
        <v/>
      </c>
      <c r="L427" s="49" t="str">
        <f>IF(I427="Current",VLOOKUP(A427,Employers!$O$4:$R$203,3,FALSE), "")</f>
        <v/>
      </c>
      <c r="M427" s="53" t="str">
        <f>IF(I427="Current",VLOOKUP(A427,Employers!$O$4:$R$203,4,FALSE),"")</f>
        <v/>
      </c>
      <c r="N427" s="49"/>
      <c r="O427" s="54" t="str">
        <f>IF(ISNA(VLOOKUP(N427, Carriers!$A$2:$C$65, 2,FALSE)),"",(VLOOKUP(N427, Carriers!$A$2:$C$65, 2,FALSE)))</f>
        <v/>
      </c>
      <c r="P427" s="54" t="str">
        <f>IF(ISNA(VLOOKUP(O427, Carriers!$B$2:$D$65, 2,FALSE)),"",(VLOOKUP(O427, Carriers!$B$2:$D$65, 2,FALSE)))</f>
        <v/>
      </c>
      <c r="Q427" s="49"/>
      <c r="R427" s="49"/>
      <c r="S427" s="90"/>
      <c r="T427" s="90"/>
      <c r="U427" s="49"/>
      <c r="V427" s="77"/>
      <c r="W427" s="77"/>
      <c r="X427" s="77"/>
      <c r="Y427" s="77"/>
      <c r="Z427" s="77"/>
    </row>
    <row r="428" spans="1:26" x14ac:dyDescent="0.2">
      <c r="A428" s="86"/>
      <c r="B428" s="49"/>
      <c r="C428" s="57" t="str">
        <f>IF(B428="Self",VLOOKUP(A428,Employees!$T$4:$Y$203,2,FALSE),IF(B428="Spouse",VLOOKUP(A428,Dependents!$O$4:$U$203,3,FALSE),""))</f>
        <v/>
      </c>
      <c r="D428" s="57" t="str">
        <f>IF(B428="Self",VLOOKUP(A428,Employees!$T$4:$Y$203,3,FALSE),IF(B428="Spouse",VLOOKUP(A428,Dependents!$O$4:$U$203,4,FALSE),""))</f>
        <v/>
      </c>
      <c r="E428" s="57" t="str">
        <f>IF(B428="Self",VLOOKUP(A428,Employees!$T$4:$Y$203,4,FALSE),IF(B428="Spouse",VLOOKUP(A428,Dependents!$O$4:$U$203,5,FALSE),""))</f>
        <v/>
      </c>
      <c r="F428" s="57" t="str">
        <f>IF(B428="Self",VLOOKUP(A428,Employees!$T$4:$Y$203,5,FALSE),IF(B428="Spouse",VLOOKUP(A428,Dependents!$O$4:$U$203,6,FALSE),""))</f>
        <v/>
      </c>
      <c r="G428" s="104" t="str">
        <f>IF(B428="Self",VLOOKUP(A428,Employees!$T$4:$Y$203,6,FALSE),IF(B428="Spouse",VLOOKUP(A428,Dependents!$O$4:$U$203,7,FALSE),""))</f>
        <v/>
      </c>
      <c r="H428" s="77"/>
      <c r="I428" s="77"/>
      <c r="J428" s="49" t="str">
        <f t="shared" si="7"/>
        <v/>
      </c>
      <c r="K428" s="77" t="str">
        <f>IF(I428="Current",VLOOKUP(A428,Employers!$O$4:$R$203,2,FALSE),"")</f>
        <v/>
      </c>
      <c r="L428" s="49" t="str">
        <f>IF(I428="Current",VLOOKUP(A428,Employers!$O$4:$R$203,3,FALSE), "")</f>
        <v/>
      </c>
      <c r="M428" s="53" t="str">
        <f>IF(I428="Current",VLOOKUP(A428,Employers!$O$4:$R$203,4,FALSE),"")</f>
        <v/>
      </c>
      <c r="N428" s="49"/>
      <c r="O428" s="54" t="str">
        <f>IF(ISNA(VLOOKUP(N428, Carriers!$A$2:$C$65, 2,FALSE)),"",(VLOOKUP(N428, Carriers!$A$2:$C$65, 2,FALSE)))</f>
        <v/>
      </c>
      <c r="P428" s="54" t="str">
        <f>IF(ISNA(VLOOKUP(O428, Carriers!$B$2:$D$65, 2,FALSE)),"",(VLOOKUP(O428, Carriers!$B$2:$D$65, 2,FALSE)))</f>
        <v/>
      </c>
      <c r="Q428" s="49"/>
      <c r="R428" s="49"/>
      <c r="S428" s="90"/>
      <c r="T428" s="90"/>
      <c r="U428" s="49"/>
      <c r="V428" s="77"/>
      <c r="W428" s="77"/>
      <c r="X428" s="77"/>
      <c r="Y428" s="77"/>
      <c r="Z428" s="77"/>
    </row>
    <row r="429" spans="1:26" x14ac:dyDescent="0.2">
      <c r="A429" s="87"/>
      <c r="B429" s="81"/>
      <c r="C429" s="81" t="str">
        <f>IF(B429="Self",VLOOKUP(A429,Employees!$T$4:$Y$203,2,FALSE),IF(B429="Spouse",VLOOKUP(A429,Dependents!$O$4:$U$203,3,FALSE),""))</f>
        <v/>
      </c>
      <c r="D429" s="81" t="str">
        <f>IF(B429="Self",VLOOKUP(A429,Employees!$T$4:$Y$203,3,FALSE),IF(B429="Spouse",VLOOKUP(A429,Dependents!$O$4:$U$203,4,FALSE),""))</f>
        <v/>
      </c>
      <c r="E429" s="81" t="str">
        <f>IF(B429="Self",VLOOKUP(A429,Employees!$T$4:$Y$203,4,FALSE),IF(B429="Spouse",VLOOKUP(A429,Dependents!$O$4:$U$203,5,FALSE),""))</f>
        <v/>
      </c>
      <c r="F429" s="81" t="str">
        <f>IF(B429="Self",VLOOKUP(A429,Employees!$T$4:$Y$203,5,FALSE),IF(B429="Spouse",VLOOKUP(A429,Dependents!$O$4:$U$203,6,FALSE),""))</f>
        <v/>
      </c>
      <c r="G429" s="61" t="str">
        <f>IF(B429="Self",VLOOKUP(A429,Employees!$T$4:$Y$203,6,FALSE),IF(B429="Spouse",VLOOKUP(A429,Dependents!$O$4:$U$203,7,FALSE),""))</f>
        <v/>
      </c>
      <c r="H429" s="81"/>
      <c r="I429" s="101"/>
      <c r="J429" s="101" t="str">
        <f t="shared" si="7"/>
        <v/>
      </c>
      <c r="K429" s="101" t="str">
        <f>IF(I429="Current",VLOOKUP(A429,Employers!$O$4:$R$203,2,FALSE),"")</f>
        <v/>
      </c>
      <c r="L429" s="60" t="str">
        <f>IF(I429="Current",VLOOKUP(A429,Employers!$O$4:$R$203,3,FALSE), "")</f>
        <v/>
      </c>
      <c r="M429" s="64" t="str">
        <f>IF(I429="Current",VLOOKUP(A429,Employers!$O$4:$R$203,4,FALSE),"")</f>
        <v/>
      </c>
      <c r="N429" s="81"/>
      <c r="O429" s="81" t="str">
        <f>IF(ISNA(VLOOKUP(N429, Carriers!$A$2:$C$65, 2,FALSE)),"",(VLOOKUP(N429, Carriers!$A$2:$C$65, 2,FALSE)))</f>
        <v/>
      </c>
      <c r="P429" s="81" t="str">
        <f>IF(ISNA(VLOOKUP(O429, Carriers!$B$2:$D$65, 2,FALSE)),"",(VLOOKUP(O429, Carriers!$B$2:$D$65, 2,FALSE)))</f>
        <v/>
      </c>
      <c r="Q429" s="81"/>
      <c r="R429" s="91"/>
      <c r="S429" s="92"/>
      <c r="T429" s="92"/>
      <c r="U429" s="60"/>
      <c r="V429" s="81"/>
      <c r="W429" s="81"/>
      <c r="X429" s="81"/>
      <c r="Y429" s="81"/>
      <c r="Z429" s="81"/>
    </row>
    <row r="430" spans="1:26" x14ac:dyDescent="0.2">
      <c r="A430" s="87"/>
      <c r="B430" s="81"/>
      <c r="C430" s="81" t="str">
        <f>IF(B430="Self",VLOOKUP(A430,Employees!$T$4:$Y$203,2,FALSE),IF(B430="Spouse",VLOOKUP(A430,Dependents!$O$4:$U$203,3,FALSE),""))</f>
        <v/>
      </c>
      <c r="D430" s="81" t="str">
        <f>IF(B430="Self",VLOOKUP(A430,Employees!$T$4:$Y$203,3,FALSE),IF(B430="Spouse",VLOOKUP(A430,Dependents!$O$4:$U$203,4,FALSE),""))</f>
        <v/>
      </c>
      <c r="E430" s="81" t="str">
        <f>IF(B430="Self",VLOOKUP(A430,Employees!$T$4:$Y$203,4,FALSE),IF(B430="Spouse",VLOOKUP(A430,Dependents!$O$4:$U$203,5,FALSE),""))</f>
        <v/>
      </c>
      <c r="F430" s="81" t="str">
        <f>IF(B430="Self",VLOOKUP(A430,Employees!$T$4:$Y$203,5,FALSE),IF(B430="Spouse",VLOOKUP(A430,Dependents!$O$4:$U$203,6,FALSE),""))</f>
        <v/>
      </c>
      <c r="G430" s="61" t="str">
        <f>IF(B430="Self",VLOOKUP(A430,Employees!$T$4:$Y$203,6,FALSE),IF(B430="Spouse",VLOOKUP(A430,Dependents!$O$4:$U$203,7,FALSE),""))</f>
        <v/>
      </c>
      <c r="H430" s="81"/>
      <c r="I430" s="101"/>
      <c r="J430" s="101" t="str">
        <f t="shared" si="7"/>
        <v/>
      </c>
      <c r="K430" s="101" t="str">
        <f>IF(I430="Current",VLOOKUP(A430,Employers!$O$4:$R$203,2,FALSE),"")</f>
        <v/>
      </c>
      <c r="L430" s="60" t="str">
        <f>IF(I430="Current",VLOOKUP(A430,Employers!$O$4:$R$203,3,FALSE), "")</f>
        <v/>
      </c>
      <c r="M430" s="64" t="str">
        <f>IF(I430="Current",VLOOKUP(A430,Employers!$O$4:$R$203,4,FALSE),"")</f>
        <v/>
      </c>
      <c r="N430" s="81"/>
      <c r="O430" s="81" t="str">
        <f>IF(ISNA(VLOOKUP(N430, Carriers!$A$2:$C$65, 2,FALSE)),"",(VLOOKUP(N430, Carriers!$A$2:$C$65, 2,FALSE)))</f>
        <v/>
      </c>
      <c r="P430" s="81" t="str">
        <f>IF(ISNA(VLOOKUP(O430, Carriers!$B$2:$D$65, 2,FALSE)),"",(VLOOKUP(O430, Carriers!$B$2:$D$65, 2,FALSE)))</f>
        <v/>
      </c>
      <c r="Q430" s="81"/>
      <c r="R430" s="91"/>
      <c r="S430" s="92"/>
      <c r="T430" s="92"/>
      <c r="U430" s="60"/>
      <c r="V430" s="81"/>
      <c r="W430" s="81"/>
      <c r="X430" s="81"/>
      <c r="Y430" s="81"/>
      <c r="Z430" s="81"/>
    </row>
    <row r="431" spans="1:26" x14ac:dyDescent="0.2">
      <c r="A431" s="87"/>
      <c r="B431" s="81"/>
      <c r="C431" s="81" t="str">
        <f>IF(B431="Self",VLOOKUP(A431,Employees!$T$4:$Y$203,2,FALSE),IF(B431="Spouse",VLOOKUP(A431,Dependents!$O$4:$U$203,3,FALSE),""))</f>
        <v/>
      </c>
      <c r="D431" s="81" t="str">
        <f>IF(B431="Self",VLOOKUP(A431,Employees!$T$4:$Y$203,3,FALSE),IF(B431="Spouse",VLOOKUP(A431,Dependents!$O$4:$U$203,4,FALSE),""))</f>
        <v/>
      </c>
      <c r="E431" s="81" t="str">
        <f>IF(B431="Self",VLOOKUP(A431,Employees!$T$4:$Y$203,4,FALSE),IF(B431="Spouse",VLOOKUP(A431,Dependents!$O$4:$U$203,5,FALSE),""))</f>
        <v/>
      </c>
      <c r="F431" s="81" t="str">
        <f>IF(B431="Self",VLOOKUP(A431,Employees!$T$4:$Y$203,5,FALSE),IF(B431="Spouse",VLOOKUP(A431,Dependents!$O$4:$U$203,6,FALSE),""))</f>
        <v/>
      </c>
      <c r="G431" s="61" t="str">
        <f>IF(B431="Self",VLOOKUP(A431,Employees!$T$4:$Y$203,6,FALSE),IF(B431="Spouse",VLOOKUP(A431,Dependents!$O$4:$U$203,7,FALSE),""))</f>
        <v/>
      </c>
      <c r="H431" s="81"/>
      <c r="I431" s="101"/>
      <c r="J431" s="101" t="str">
        <f t="shared" si="7"/>
        <v/>
      </c>
      <c r="K431" s="101" t="str">
        <f>IF(I431="Current",VLOOKUP(A431,Employers!$O$4:$R$203,2,FALSE),"")</f>
        <v/>
      </c>
      <c r="L431" s="60" t="str">
        <f>IF(I431="Current",VLOOKUP(A431,Employers!$O$4:$R$203,3,FALSE), "")</f>
        <v/>
      </c>
      <c r="M431" s="64" t="str">
        <f>IF(I431="Current",VLOOKUP(A431,Employers!$O$4:$R$203,4,FALSE),"")</f>
        <v/>
      </c>
      <c r="N431" s="81"/>
      <c r="O431" s="81" t="str">
        <f>IF(ISNA(VLOOKUP(N431, Carriers!$A$2:$C$65, 2,FALSE)),"",(VLOOKUP(N431, Carriers!$A$2:$C$65, 2,FALSE)))</f>
        <v/>
      </c>
      <c r="P431" s="81" t="str">
        <f>IF(ISNA(VLOOKUP(O431, Carriers!$B$2:$D$65, 2,FALSE)),"",(VLOOKUP(O431, Carriers!$B$2:$D$65, 2,FALSE)))</f>
        <v/>
      </c>
      <c r="Q431" s="81"/>
      <c r="R431" s="91"/>
      <c r="S431" s="92"/>
      <c r="T431" s="92"/>
      <c r="U431" s="60"/>
      <c r="V431" s="81"/>
      <c r="W431" s="81"/>
      <c r="X431" s="81"/>
      <c r="Y431" s="81"/>
      <c r="Z431" s="81"/>
    </row>
    <row r="432" spans="1:26" x14ac:dyDescent="0.2">
      <c r="A432" s="87"/>
      <c r="B432" s="81"/>
      <c r="C432" s="81" t="str">
        <f>IF(B432="Self",VLOOKUP(A432,Employees!$T$4:$Y$203,2,FALSE),IF(B432="Spouse",VLOOKUP(A432,Dependents!$O$4:$U$203,3,FALSE),""))</f>
        <v/>
      </c>
      <c r="D432" s="81" t="str">
        <f>IF(B432="Self",VLOOKUP(A432,Employees!$T$4:$Y$203,3,FALSE),IF(B432="Spouse",VLOOKUP(A432,Dependents!$O$4:$U$203,4,FALSE),""))</f>
        <v/>
      </c>
      <c r="E432" s="81" t="str">
        <f>IF(B432="Self",VLOOKUP(A432,Employees!$T$4:$Y$203,4,FALSE),IF(B432="Spouse",VLOOKUP(A432,Dependents!$O$4:$U$203,5,FALSE),""))</f>
        <v/>
      </c>
      <c r="F432" s="81" t="str">
        <f>IF(B432="Self",VLOOKUP(A432,Employees!$T$4:$Y$203,5,FALSE),IF(B432="Spouse",VLOOKUP(A432,Dependents!$O$4:$U$203,6,FALSE),""))</f>
        <v/>
      </c>
      <c r="G432" s="61" t="str">
        <f>IF(B432="Self",VLOOKUP(A432,Employees!$T$4:$Y$203,6,FALSE),IF(B432="Spouse",VLOOKUP(A432,Dependents!$O$4:$U$203,7,FALSE),""))</f>
        <v/>
      </c>
      <c r="H432" s="81"/>
      <c r="I432" s="101"/>
      <c r="J432" s="101" t="str">
        <f t="shared" si="7"/>
        <v/>
      </c>
      <c r="K432" s="101" t="str">
        <f>IF(I432="Current",VLOOKUP(A432,Employers!$O$4:$R$203,2,FALSE),"")</f>
        <v/>
      </c>
      <c r="L432" s="60" t="str">
        <f>IF(I432="Current",VLOOKUP(A432,Employers!$O$4:$R$203,3,FALSE), "")</f>
        <v/>
      </c>
      <c r="M432" s="64" t="str">
        <f>IF(I432="Current",VLOOKUP(A432,Employers!$O$4:$R$203,4,FALSE),"")</f>
        <v/>
      </c>
      <c r="N432" s="81"/>
      <c r="O432" s="81" t="str">
        <f>IF(ISNA(VLOOKUP(N432, Carriers!$A$2:$C$65, 2,FALSE)),"",(VLOOKUP(N432, Carriers!$A$2:$C$65, 2,FALSE)))</f>
        <v/>
      </c>
      <c r="P432" s="81" t="str">
        <f>IF(ISNA(VLOOKUP(O432, Carriers!$B$2:$D$65, 2,FALSE)),"",(VLOOKUP(O432, Carriers!$B$2:$D$65, 2,FALSE)))</f>
        <v/>
      </c>
      <c r="Q432" s="81"/>
      <c r="R432" s="91"/>
      <c r="S432" s="92"/>
      <c r="T432" s="92"/>
      <c r="U432" s="60"/>
      <c r="V432" s="81"/>
      <c r="W432" s="81"/>
      <c r="X432" s="81"/>
      <c r="Y432" s="81"/>
      <c r="Z432" s="81"/>
    </row>
    <row r="433" spans="1:26" x14ac:dyDescent="0.2">
      <c r="A433" s="87"/>
      <c r="B433" s="81"/>
      <c r="C433" s="81" t="str">
        <f>IF(B433="Self",VLOOKUP(A433,Employees!$T$4:$Y$203,2,FALSE),IF(B433="Spouse",VLOOKUP(A433,Dependents!$O$4:$U$203,3,FALSE),""))</f>
        <v/>
      </c>
      <c r="D433" s="81" t="str">
        <f>IF(B433="Self",VLOOKUP(A433,Employees!$T$4:$Y$203,3,FALSE),IF(B433="Spouse",VLOOKUP(A433,Dependents!$O$4:$U$203,4,FALSE),""))</f>
        <v/>
      </c>
      <c r="E433" s="81" t="str">
        <f>IF(B433="Self",VLOOKUP(A433,Employees!$T$4:$Y$203,4,FALSE),IF(B433="Spouse",VLOOKUP(A433,Dependents!$O$4:$U$203,5,FALSE),""))</f>
        <v/>
      </c>
      <c r="F433" s="81" t="str">
        <f>IF(B433="Self",VLOOKUP(A433,Employees!$T$4:$Y$203,5,FALSE),IF(B433="Spouse",VLOOKUP(A433,Dependents!$O$4:$U$203,6,FALSE),""))</f>
        <v/>
      </c>
      <c r="G433" s="61" t="str">
        <f>IF(B433="Self",VLOOKUP(A433,Employees!$T$4:$Y$203,6,FALSE),IF(B433="Spouse",VLOOKUP(A433,Dependents!$O$4:$U$203,7,FALSE),""))</f>
        <v/>
      </c>
      <c r="H433" s="81"/>
      <c r="I433" s="101"/>
      <c r="J433" s="101" t="str">
        <f t="shared" si="7"/>
        <v/>
      </c>
      <c r="K433" s="101" t="str">
        <f>IF(I433="Current",VLOOKUP(A433,Employers!$O$4:$R$203,2,FALSE),"")</f>
        <v/>
      </c>
      <c r="L433" s="60" t="str">
        <f>IF(I433="Current",VLOOKUP(A433,Employers!$O$4:$R$203,3,FALSE), "")</f>
        <v/>
      </c>
      <c r="M433" s="64" t="str">
        <f>IF(I433="Current",VLOOKUP(A433,Employers!$O$4:$R$203,4,FALSE),"")</f>
        <v/>
      </c>
      <c r="N433" s="81"/>
      <c r="O433" s="81" t="str">
        <f>IF(ISNA(VLOOKUP(N433, Carriers!$A$2:$C$65, 2,FALSE)),"",(VLOOKUP(N433, Carriers!$A$2:$C$65, 2,FALSE)))</f>
        <v/>
      </c>
      <c r="P433" s="81" t="str">
        <f>IF(ISNA(VLOOKUP(O433, Carriers!$B$2:$D$65, 2,FALSE)),"",(VLOOKUP(O433, Carriers!$B$2:$D$65, 2,FALSE)))</f>
        <v/>
      </c>
      <c r="Q433" s="81"/>
      <c r="R433" s="91"/>
      <c r="S433" s="92"/>
      <c r="T433" s="92"/>
      <c r="U433" s="60"/>
      <c r="V433" s="81"/>
      <c r="W433" s="81"/>
      <c r="X433" s="81"/>
      <c r="Y433" s="81"/>
      <c r="Z433" s="81"/>
    </row>
    <row r="434" spans="1:26" x14ac:dyDescent="0.2">
      <c r="A434" s="86"/>
      <c r="B434" s="49"/>
      <c r="C434" s="57" t="str">
        <f>IF(B434="Self",VLOOKUP(A434,Employees!$T$4:$Y$203,2,FALSE),IF(B434="Spouse",VLOOKUP(A434,Dependents!$O$4:$U$203,3,FALSE),""))</f>
        <v/>
      </c>
      <c r="D434" s="57" t="str">
        <f>IF(B434="Self",VLOOKUP(A434,Employees!$T$4:$Y$203,3,FALSE),IF(B434="Spouse",VLOOKUP(A434,Dependents!$O$4:$U$203,4,FALSE),""))</f>
        <v/>
      </c>
      <c r="E434" s="57" t="str">
        <f>IF(B434="Self",VLOOKUP(A434,Employees!$T$4:$Y$203,4,FALSE),IF(B434="Spouse",VLOOKUP(A434,Dependents!$O$4:$U$203,5,FALSE),""))</f>
        <v/>
      </c>
      <c r="F434" s="57" t="str">
        <f>IF(B434="Self",VLOOKUP(A434,Employees!$T$4:$Y$203,5,FALSE),IF(B434="Spouse",VLOOKUP(A434,Dependents!$O$4:$U$203,6,FALSE),""))</f>
        <v/>
      </c>
      <c r="G434" s="104" t="str">
        <f>IF(B434="Self",VLOOKUP(A434,Employees!$T$4:$Y$203,6,FALSE),IF(B434="Spouse",VLOOKUP(A434,Dependents!$O$4:$U$203,7,FALSE),""))</f>
        <v/>
      </c>
      <c r="H434" s="77"/>
      <c r="I434" s="102"/>
      <c r="J434" s="103" t="str">
        <f t="shared" si="7"/>
        <v/>
      </c>
      <c r="K434" s="102" t="str">
        <f>IF(I434="Current",VLOOKUP(A434,Employers!$O$4:$R$203,2,FALSE),"")</f>
        <v/>
      </c>
      <c r="L434" s="49" t="str">
        <f>IF(I434="Current",VLOOKUP(A434,Employers!$O$4:$R$203,3,FALSE), "")</f>
        <v/>
      </c>
      <c r="M434" s="53" t="str">
        <f>IF(I434="Current",VLOOKUP(A434,Employers!$O$4:$R$203,4,FALSE),"")</f>
        <v/>
      </c>
      <c r="N434" s="49"/>
      <c r="O434" s="54" t="str">
        <f>IF(ISNA(VLOOKUP(N434, Carriers!$A$2:$C$65, 2,FALSE)),"",(VLOOKUP(N434, Carriers!$A$2:$C$65, 2,FALSE)))</f>
        <v/>
      </c>
      <c r="P434" s="54" t="str">
        <f>IF(ISNA(VLOOKUP(O434, Carriers!$B$2:$D$65, 2,FALSE)),"",(VLOOKUP(O434, Carriers!$B$2:$D$65, 2,FALSE)))</f>
        <v/>
      </c>
      <c r="Q434" s="49"/>
      <c r="R434" s="49"/>
      <c r="S434" s="90"/>
      <c r="T434" s="90"/>
      <c r="U434" s="49"/>
      <c r="V434" s="77"/>
      <c r="W434" s="77"/>
      <c r="X434" s="77"/>
      <c r="Y434" s="77"/>
      <c r="Z434" s="77"/>
    </row>
    <row r="435" spans="1:26" x14ac:dyDescent="0.2">
      <c r="A435" s="86"/>
      <c r="B435" s="49"/>
      <c r="C435" s="57" t="str">
        <f>IF(B435="Self",VLOOKUP(A435,Employees!$T$4:$Y$203,2,FALSE),IF(B435="Spouse",VLOOKUP(A435,Dependents!$O$4:$U$203,3,FALSE),""))</f>
        <v/>
      </c>
      <c r="D435" s="57" t="str">
        <f>IF(B435="Self",VLOOKUP(A435,Employees!$T$4:$Y$203,3,FALSE),IF(B435="Spouse",VLOOKUP(A435,Dependents!$O$4:$U$203,4,FALSE),""))</f>
        <v/>
      </c>
      <c r="E435" s="57" t="str">
        <f>IF(B435="Self",VLOOKUP(A435,Employees!$T$4:$Y$203,4,FALSE),IF(B435="Spouse",VLOOKUP(A435,Dependents!$O$4:$U$203,5,FALSE),""))</f>
        <v/>
      </c>
      <c r="F435" s="57" t="str">
        <f>IF(B435="Self",VLOOKUP(A435,Employees!$T$4:$Y$203,5,FALSE),IF(B435="Spouse",VLOOKUP(A435,Dependents!$O$4:$U$203,6,FALSE),""))</f>
        <v/>
      </c>
      <c r="G435" s="104" t="str">
        <f>IF(B435="Self",VLOOKUP(A435,Employees!$T$4:$Y$203,6,FALSE),IF(B435="Spouse",VLOOKUP(A435,Dependents!$O$4:$U$203,7,FALSE),""))</f>
        <v/>
      </c>
      <c r="H435" s="77"/>
      <c r="I435" s="77"/>
      <c r="J435" s="49" t="str">
        <f t="shared" si="7"/>
        <v/>
      </c>
      <c r="K435" s="77" t="str">
        <f>IF(I435="Current",VLOOKUP(A435,Employers!$O$4:$R$203,2,FALSE),"")</f>
        <v/>
      </c>
      <c r="L435" s="49" t="str">
        <f>IF(I435="Current",VLOOKUP(A435,Employers!$O$4:$R$203,3,FALSE), "")</f>
        <v/>
      </c>
      <c r="M435" s="53" t="str">
        <f>IF(I435="Current",VLOOKUP(A435,Employers!$O$4:$R$203,4,FALSE),"")</f>
        <v/>
      </c>
      <c r="N435" s="49"/>
      <c r="O435" s="54" t="str">
        <f>IF(ISNA(VLOOKUP(N435, Carriers!$A$2:$C$65, 2,FALSE)),"",(VLOOKUP(N435, Carriers!$A$2:$C$65, 2,FALSE)))</f>
        <v/>
      </c>
      <c r="P435" s="54" t="str">
        <f>IF(ISNA(VLOOKUP(O435, Carriers!$B$2:$D$65, 2,FALSE)),"",(VLOOKUP(O435, Carriers!$B$2:$D$65, 2,FALSE)))</f>
        <v/>
      </c>
      <c r="Q435" s="49"/>
      <c r="R435" s="49"/>
      <c r="S435" s="90"/>
      <c r="T435" s="90"/>
      <c r="U435" s="49"/>
      <c r="V435" s="77"/>
      <c r="W435" s="77"/>
      <c r="X435" s="77"/>
      <c r="Y435" s="77"/>
      <c r="Z435" s="77"/>
    </row>
    <row r="436" spans="1:26" x14ac:dyDescent="0.2">
      <c r="A436" s="86"/>
      <c r="B436" s="49"/>
      <c r="C436" s="57" t="str">
        <f>IF(B436="Self",VLOOKUP(A436,Employees!$T$4:$Y$203,2,FALSE),IF(B436="Spouse",VLOOKUP(A436,Dependents!$O$4:$U$203,3,FALSE),""))</f>
        <v/>
      </c>
      <c r="D436" s="57" t="str">
        <f>IF(B436="Self",VLOOKUP(A436,Employees!$T$4:$Y$203,3,FALSE),IF(B436="Spouse",VLOOKUP(A436,Dependents!$O$4:$U$203,4,FALSE),""))</f>
        <v/>
      </c>
      <c r="E436" s="57" t="str">
        <f>IF(B436="Self",VLOOKUP(A436,Employees!$T$4:$Y$203,4,FALSE),IF(B436="Spouse",VLOOKUP(A436,Dependents!$O$4:$U$203,5,FALSE),""))</f>
        <v/>
      </c>
      <c r="F436" s="57" t="str">
        <f>IF(B436="Self",VLOOKUP(A436,Employees!$T$4:$Y$203,5,FALSE),IF(B436="Spouse",VLOOKUP(A436,Dependents!$O$4:$U$203,6,FALSE),""))</f>
        <v/>
      </c>
      <c r="G436" s="104" t="str">
        <f>IF(B436="Self",VLOOKUP(A436,Employees!$T$4:$Y$203,6,FALSE),IF(B436="Spouse",VLOOKUP(A436,Dependents!$O$4:$U$203,7,FALSE),""))</f>
        <v/>
      </c>
      <c r="H436" s="77"/>
      <c r="I436" s="77"/>
      <c r="J436" s="49" t="str">
        <f t="shared" si="7"/>
        <v/>
      </c>
      <c r="K436" s="77" t="str">
        <f>IF(I436="Current",VLOOKUP(A436,Employers!$O$4:$R$203,2,FALSE),"")</f>
        <v/>
      </c>
      <c r="L436" s="49" t="str">
        <f>IF(I436="Current",VLOOKUP(A436,Employers!$O$4:$R$203,3,FALSE), "")</f>
        <v/>
      </c>
      <c r="M436" s="53" t="str">
        <f>IF(I436="Current",VLOOKUP(A436,Employers!$O$4:$R$203,4,FALSE),"")</f>
        <v/>
      </c>
      <c r="N436" s="49"/>
      <c r="O436" s="54" t="str">
        <f>IF(ISNA(VLOOKUP(N436, Carriers!$A$2:$C$65, 2,FALSE)),"",(VLOOKUP(N436, Carriers!$A$2:$C$65, 2,FALSE)))</f>
        <v/>
      </c>
      <c r="P436" s="54" t="str">
        <f>IF(ISNA(VLOOKUP(O436, Carriers!$B$2:$D$65, 2,FALSE)),"",(VLOOKUP(O436, Carriers!$B$2:$D$65, 2,FALSE)))</f>
        <v/>
      </c>
      <c r="Q436" s="49"/>
      <c r="R436" s="49"/>
      <c r="S436" s="90"/>
      <c r="T436" s="90"/>
      <c r="U436" s="49"/>
      <c r="V436" s="77"/>
      <c r="W436" s="77"/>
      <c r="X436" s="77"/>
      <c r="Y436" s="77"/>
      <c r="Z436" s="77"/>
    </row>
    <row r="437" spans="1:26" x14ac:dyDescent="0.2">
      <c r="A437" s="86"/>
      <c r="B437" s="49"/>
      <c r="C437" s="57" t="str">
        <f>IF(B437="Self",VLOOKUP(A437,Employees!$T$4:$Y$203,2,FALSE),IF(B437="Spouse",VLOOKUP(A437,Dependents!$O$4:$U$203,3,FALSE),""))</f>
        <v/>
      </c>
      <c r="D437" s="57" t="str">
        <f>IF(B437="Self",VLOOKUP(A437,Employees!$T$4:$Y$203,3,FALSE),IF(B437="Spouse",VLOOKUP(A437,Dependents!$O$4:$U$203,4,FALSE),""))</f>
        <v/>
      </c>
      <c r="E437" s="57" t="str">
        <f>IF(B437="Self",VLOOKUP(A437,Employees!$T$4:$Y$203,4,FALSE),IF(B437="Spouse",VLOOKUP(A437,Dependents!$O$4:$U$203,5,FALSE),""))</f>
        <v/>
      </c>
      <c r="F437" s="57" t="str">
        <f>IF(B437="Self",VLOOKUP(A437,Employees!$T$4:$Y$203,5,FALSE),IF(B437="Spouse",VLOOKUP(A437,Dependents!$O$4:$U$203,6,FALSE),""))</f>
        <v/>
      </c>
      <c r="G437" s="104" t="str">
        <f>IF(B437="Self",VLOOKUP(A437,Employees!$T$4:$Y$203,6,FALSE),IF(B437="Spouse",VLOOKUP(A437,Dependents!$O$4:$U$203,7,FALSE),""))</f>
        <v/>
      </c>
      <c r="H437" s="77"/>
      <c r="I437" s="77"/>
      <c r="J437" s="49" t="str">
        <f t="shared" si="7"/>
        <v/>
      </c>
      <c r="K437" s="77" t="str">
        <f>IF(I437="Current",VLOOKUP(A437,Employers!$O$4:$R$203,2,FALSE),"")</f>
        <v/>
      </c>
      <c r="L437" s="49" t="str">
        <f>IF(I437="Current",VLOOKUP(A437,Employers!$O$4:$R$203,3,FALSE), "")</f>
        <v/>
      </c>
      <c r="M437" s="53" t="str">
        <f>IF(I437="Current",VLOOKUP(A437,Employers!$O$4:$R$203,4,FALSE),"")</f>
        <v/>
      </c>
      <c r="N437" s="49"/>
      <c r="O437" s="54" t="str">
        <f>IF(ISNA(VLOOKUP(N437, Carriers!$A$2:$C$65, 2,FALSE)),"",(VLOOKUP(N437, Carriers!$A$2:$C$65, 2,FALSE)))</f>
        <v/>
      </c>
      <c r="P437" s="54" t="str">
        <f>IF(ISNA(VLOOKUP(O437, Carriers!$B$2:$D$65, 2,FALSE)),"",(VLOOKUP(O437, Carriers!$B$2:$D$65, 2,FALSE)))</f>
        <v/>
      </c>
      <c r="Q437" s="49"/>
      <c r="R437" s="49"/>
      <c r="S437" s="90"/>
      <c r="T437" s="90"/>
      <c r="U437" s="49"/>
      <c r="V437" s="77"/>
      <c r="W437" s="77"/>
      <c r="X437" s="77"/>
      <c r="Y437" s="77"/>
      <c r="Z437" s="77"/>
    </row>
    <row r="438" spans="1:26" x14ac:dyDescent="0.2">
      <c r="A438" s="86"/>
      <c r="B438" s="49"/>
      <c r="C438" s="57" t="str">
        <f>IF(B438="Self",VLOOKUP(A438,Employees!$T$4:$Y$203,2,FALSE),IF(B438="Spouse",VLOOKUP(A438,Dependents!$O$4:$U$203,3,FALSE),""))</f>
        <v/>
      </c>
      <c r="D438" s="57" t="str">
        <f>IF(B438="Self",VLOOKUP(A438,Employees!$T$4:$Y$203,3,FALSE),IF(B438="Spouse",VLOOKUP(A438,Dependents!$O$4:$U$203,4,FALSE),""))</f>
        <v/>
      </c>
      <c r="E438" s="57" t="str">
        <f>IF(B438="Self",VLOOKUP(A438,Employees!$T$4:$Y$203,4,FALSE),IF(B438="Spouse",VLOOKUP(A438,Dependents!$O$4:$U$203,5,FALSE),""))</f>
        <v/>
      </c>
      <c r="F438" s="57" t="str">
        <f>IF(B438="Self",VLOOKUP(A438,Employees!$T$4:$Y$203,5,FALSE),IF(B438="Spouse",VLOOKUP(A438,Dependents!$O$4:$U$203,6,FALSE),""))</f>
        <v/>
      </c>
      <c r="G438" s="104" t="str">
        <f>IF(B438="Self",VLOOKUP(A438,Employees!$T$4:$Y$203,6,FALSE),IF(B438="Spouse",VLOOKUP(A438,Dependents!$O$4:$U$203,7,FALSE),""))</f>
        <v/>
      </c>
      <c r="H438" s="77"/>
      <c r="I438" s="77"/>
      <c r="J438" s="49" t="str">
        <f t="shared" si="7"/>
        <v/>
      </c>
      <c r="K438" s="77" t="str">
        <f>IF(I438="Current",VLOOKUP(A438,Employers!$O$4:$R$203,2,FALSE),"")</f>
        <v/>
      </c>
      <c r="L438" s="49" t="str">
        <f>IF(I438="Current",VLOOKUP(A438,Employers!$O$4:$R$203,3,FALSE), "")</f>
        <v/>
      </c>
      <c r="M438" s="53" t="str">
        <f>IF(I438="Current",VLOOKUP(A438,Employers!$O$4:$R$203,4,FALSE),"")</f>
        <v/>
      </c>
      <c r="N438" s="49"/>
      <c r="O438" s="54" t="str">
        <f>IF(ISNA(VLOOKUP(N438, Carriers!$A$2:$C$65, 2,FALSE)),"",(VLOOKUP(N438, Carriers!$A$2:$C$65, 2,FALSE)))</f>
        <v/>
      </c>
      <c r="P438" s="54" t="str">
        <f>IF(ISNA(VLOOKUP(O438, Carriers!$B$2:$D$65, 2,FALSE)),"",(VLOOKUP(O438, Carriers!$B$2:$D$65, 2,FALSE)))</f>
        <v/>
      </c>
      <c r="Q438" s="49"/>
      <c r="R438" s="49"/>
      <c r="S438" s="90"/>
      <c r="T438" s="90"/>
      <c r="U438" s="49"/>
      <c r="V438" s="77"/>
      <c r="W438" s="77"/>
      <c r="X438" s="77"/>
      <c r="Y438" s="77"/>
      <c r="Z438" s="77"/>
    </row>
    <row r="439" spans="1:26" x14ac:dyDescent="0.2">
      <c r="A439" s="87"/>
      <c r="B439" s="81"/>
      <c r="C439" s="81" t="str">
        <f>IF(B439="Self",VLOOKUP(A439,Employees!$T$4:$Y$203,2,FALSE),IF(B439="Spouse",VLOOKUP(A439,Dependents!$O$4:$U$203,3,FALSE),""))</f>
        <v/>
      </c>
      <c r="D439" s="81" t="str">
        <f>IF(B439="Self",VLOOKUP(A439,Employees!$T$4:$Y$203,3,FALSE),IF(B439="Spouse",VLOOKUP(A439,Dependents!$O$4:$U$203,4,FALSE),""))</f>
        <v/>
      </c>
      <c r="E439" s="81" t="str">
        <f>IF(B439="Self",VLOOKUP(A439,Employees!$T$4:$Y$203,4,FALSE),IF(B439="Spouse",VLOOKUP(A439,Dependents!$O$4:$U$203,5,FALSE),""))</f>
        <v/>
      </c>
      <c r="F439" s="81" t="str">
        <f>IF(B439="Self",VLOOKUP(A439,Employees!$T$4:$Y$203,5,FALSE),IF(B439="Spouse",VLOOKUP(A439,Dependents!$O$4:$U$203,6,FALSE),""))</f>
        <v/>
      </c>
      <c r="G439" s="61" t="str">
        <f>IF(B439="Self",VLOOKUP(A439,Employees!$T$4:$Y$203,6,FALSE),IF(B439="Spouse",VLOOKUP(A439,Dependents!$O$4:$U$203,7,FALSE),""))</f>
        <v/>
      </c>
      <c r="H439" s="81"/>
      <c r="I439" s="101"/>
      <c r="J439" s="101" t="str">
        <f t="shared" si="7"/>
        <v/>
      </c>
      <c r="K439" s="101" t="str">
        <f>IF(I439="Current",VLOOKUP(A439,Employers!$O$4:$R$203,2,FALSE),"")</f>
        <v/>
      </c>
      <c r="L439" s="60" t="str">
        <f>IF(I439="Current",VLOOKUP(A439,Employers!$O$4:$R$203,3,FALSE), "")</f>
        <v/>
      </c>
      <c r="M439" s="64" t="str">
        <f>IF(I439="Current",VLOOKUP(A439,Employers!$O$4:$R$203,4,FALSE),"")</f>
        <v/>
      </c>
      <c r="N439" s="81"/>
      <c r="O439" s="81" t="str">
        <f>IF(ISNA(VLOOKUP(N439, Carriers!$A$2:$C$65, 2,FALSE)),"",(VLOOKUP(N439, Carriers!$A$2:$C$65, 2,FALSE)))</f>
        <v/>
      </c>
      <c r="P439" s="81" t="str">
        <f>IF(ISNA(VLOOKUP(O439, Carriers!$B$2:$D$65, 2,FALSE)),"",(VLOOKUP(O439, Carriers!$B$2:$D$65, 2,FALSE)))</f>
        <v/>
      </c>
      <c r="Q439" s="81"/>
      <c r="R439" s="91"/>
      <c r="S439" s="92"/>
      <c r="T439" s="92"/>
      <c r="U439" s="60"/>
      <c r="V439" s="81"/>
      <c r="W439" s="81"/>
      <c r="X439" s="81"/>
      <c r="Y439" s="81"/>
      <c r="Z439" s="81"/>
    </row>
    <row r="440" spans="1:26" x14ac:dyDescent="0.2">
      <c r="A440" s="87"/>
      <c r="B440" s="81"/>
      <c r="C440" s="81" t="str">
        <f>IF(B440="Self",VLOOKUP(A440,Employees!$T$4:$Y$203,2,FALSE),IF(B440="Spouse",VLOOKUP(A440,Dependents!$O$4:$U$203,3,FALSE),""))</f>
        <v/>
      </c>
      <c r="D440" s="81" t="str">
        <f>IF(B440="Self",VLOOKUP(A440,Employees!$T$4:$Y$203,3,FALSE),IF(B440="Spouse",VLOOKUP(A440,Dependents!$O$4:$U$203,4,FALSE),""))</f>
        <v/>
      </c>
      <c r="E440" s="81" t="str">
        <f>IF(B440="Self",VLOOKUP(A440,Employees!$T$4:$Y$203,4,FALSE),IF(B440="Spouse",VLOOKUP(A440,Dependents!$O$4:$U$203,5,FALSE),""))</f>
        <v/>
      </c>
      <c r="F440" s="81" t="str">
        <f>IF(B440="Self",VLOOKUP(A440,Employees!$T$4:$Y$203,5,FALSE),IF(B440="Spouse",VLOOKUP(A440,Dependents!$O$4:$U$203,6,FALSE),""))</f>
        <v/>
      </c>
      <c r="G440" s="61" t="str">
        <f>IF(B440="Self",VLOOKUP(A440,Employees!$T$4:$Y$203,6,FALSE),IF(B440="Spouse",VLOOKUP(A440,Dependents!$O$4:$U$203,7,FALSE),""))</f>
        <v/>
      </c>
      <c r="H440" s="81"/>
      <c r="I440" s="101"/>
      <c r="J440" s="101" t="str">
        <f t="shared" si="7"/>
        <v/>
      </c>
      <c r="K440" s="101" t="str">
        <f>IF(I440="Current",VLOOKUP(A440,Employers!$O$4:$R$203,2,FALSE),"")</f>
        <v/>
      </c>
      <c r="L440" s="60" t="str">
        <f>IF(I440="Current",VLOOKUP(A440,Employers!$O$4:$R$203,3,FALSE), "")</f>
        <v/>
      </c>
      <c r="M440" s="64" t="str">
        <f>IF(I440="Current",VLOOKUP(A440,Employers!$O$4:$R$203,4,FALSE),"")</f>
        <v/>
      </c>
      <c r="N440" s="81"/>
      <c r="O440" s="81" t="str">
        <f>IF(ISNA(VLOOKUP(N440, Carriers!$A$2:$C$65, 2,FALSE)),"",(VLOOKUP(N440, Carriers!$A$2:$C$65, 2,FALSE)))</f>
        <v/>
      </c>
      <c r="P440" s="81" t="str">
        <f>IF(ISNA(VLOOKUP(O440, Carriers!$B$2:$D$65, 2,FALSE)),"",(VLOOKUP(O440, Carriers!$B$2:$D$65, 2,FALSE)))</f>
        <v/>
      </c>
      <c r="Q440" s="81"/>
      <c r="R440" s="91"/>
      <c r="S440" s="92"/>
      <c r="T440" s="92"/>
      <c r="U440" s="60"/>
      <c r="V440" s="81"/>
      <c r="W440" s="81"/>
      <c r="X440" s="81"/>
      <c r="Y440" s="81"/>
      <c r="Z440" s="81"/>
    </row>
    <row r="441" spans="1:26" x14ac:dyDescent="0.2">
      <c r="A441" s="87"/>
      <c r="B441" s="81"/>
      <c r="C441" s="81" t="str">
        <f>IF(B441="Self",VLOOKUP(A441,Employees!$T$4:$Y$203,2,FALSE),IF(B441="Spouse",VLOOKUP(A441,Dependents!$O$4:$U$203,3,FALSE),""))</f>
        <v/>
      </c>
      <c r="D441" s="81" t="str">
        <f>IF(B441="Self",VLOOKUP(A441,Employees!$T$4:$Y$203,3,FALSE),IF(B441="Spouse",VLOOKUP(A441,Dependents!$O$4:$U$203,4,FALSE),""))</f>
        <v/>
      </c>
      <c r="E441" s="81" t="str">
        <f>IF(B441="Self",VLOOKUP(A441,Employees!$T$4:$Y$203,4,FALSE),IF(B441="Spouse",VLOOKUP(A441,Dependents!$O$4:$U$203,5,FALSE),""))</f>
        <v/>
      </c>
      <c r="F441" s="81" t="str">
        <f>IF(B441="Self",VLOOKUP(A441,Employees!$T$4:$Y$203,5,FALSE),IF(B441="Spouse",VLOOKUP(A441,Dependents!$O$4:$U$203,6,FALSE),""))</f>
        <v/>
      </c>
      <c r="G441" s="61" t="str">
        <f>IF(B441="Self",VLOOKUP(A441,Employees!$T$4:$Y$203,6,FALSE),IF(B441="Spouse",VLOOKUP(A441,Dependents!$O$4:$U$203,7,FALSE),""))</f>
        <v/>
      </c>
      <c r="H441" s="81"/>
      <c r="I441" s="101"/>
      <c r="J441" s="101" t="str">
        <f t="shared" si="7"/>
        <v/>
      </c>
      <c r="K441" s="101" t="str">
        <f>IF(I441="Current",VLOOKUP(A441,Employers!$O$4:$R$203,2,FALSE),"")</f>
        <v/>
      </c>
      <c r="L441" s="60" t="str">
        <f>IF(I441="Current",VLOOKUP(A441,Employers!$O$4:$R$203,3,FALSE), "")</f>
        <v/>
      </c>
      <c r="M441" s="64" t="str">
        <f>IF(I441="Current",VLOOKUP(A441,Employers!$O$4:$R$203,4,FALSE),"")</f>
        <v/>
      </c>
      <c r="N441" s="81"/>
      <c r="O441" s="81" t="str">
        <f>IF(ISNA(VLOOKUP(N441, Carriers!$A$2:$C$65, 2,FALSE)),"",(VLOOKUP(N441, Carriers!$A$2:$C$65, 2,FALSE)))</f>
        <v/>
      </c>
      <c r="P441" s="81" t="str">
        <f>IF(ISNA(VLOOKUP(O441, Carriers!$B$2:$D$65, 2,FALSE)),"",(VLOOKUP(O441, Carriers!$B$2:$D$65, 2,FALSE)))</f>
        <v/>
      </c>
      <c r="Q441" s="81"/>
      <c r="R441" s="91"/>
      <c r="S441" s="92"/>
      <c r="T441" s="92"/>
      <c r="U441" s="60"/>
      <c r="V441" s="81"/>
      <c r="W441" s="81"/>
      <c r="X441" s="81"/>
      <c r="Y441" s="81"/>
      <c r="Z441" s="81"/>
    </row>
    <row r="442" spans="1:26" x14ac:dyDescent="0.2">
      <c r="A442" s="87"/>
      <c r="B442" s="81"/>
      <c r="C442" s="81" t="str">
        <f>IF(B442="Self",VLOOKUP(A442,Employees!$T$4:$Y$203,2,FALSE),IF(B442="Spouse",VLOOKUP(A442,Dependents!$O$4:$U$203,3,FALSE),""))</f>
        <v/>
      </c>
      <c r="D442" s="81" t="str">
        <f>IF(B442="Self",VLOOKUP(A442,Employees!$T$4:$Y$203,3,FALSE),IF(B442="Spouse",VLOOKUP(A442,Dependents!$O$4:$U$203,4,FALSE),""))</f>
        <v/>
      </c>
      <c r="E442" s="81" t="str">
        <f>IF(B442="Self",VLOOKUP(A442,Employees!$T$4:$Y$203,4,FALSE),IF(B442="Spouse",VLOOKUP(A442,Dependents!$O$4:$U$203,5,FALSE),""))</f>
        <v/>
      </c>
      <c r="F442" s="81" t="str">
        <f>IF(B442="Self",VLOOKUP(A442,Employees!$T$4:$Y$203,5,FALSE),IF(B442="Spouse",VLOOKUP(A442,Dependents!$O$4:$U$203,6,FALSE),""))</f>
        <v/>
      </c>
      <c r="G442" s="61" t="str">
        <f>IF(B442="Self",VLOOKUP(A442,Employees!$T$4:$Y$203,6,FALSE),IF(B442="Spouse",VLOOKUP(A442,Dependents!$O$4:$U$203,7,FALSE),""))</f>
        <v/>
      </c>
      <c r="H442" s="81"/>
      <c r="I442" s="101"/>
      <c r="J442" s="101" t="str">
        <f t="shared" si="7"/>
        <v/>
      </c>
      <c r="K442" s="101" t="str">
        <f>IF(I442="Current",VLOOKUP(A442,Employers!$O$4:$R$203,2,FALSE),"")</f>
        <v/>
      </c>
      <c r="L442" s="60" t="str">
        <f>IF(I442="Current",VLOOKUP(A442,Employers!$O$4:$R$203,3,FALSE), "")</f>
        <v/>
      </c>
      <c r="M442" s="64" t="str">
        <f>IF(I442="Current",VLOOKUP(A442,Employers!$O$4:$R$203,4,FALSE),"")</f>
        <v/>
      </c>
      <c r="N442" s="81"/>
      <c r="O442" s="81" t="str">
        <f>IF(ISNA(VLOOKUP(N442, Carriers!$A$2:$C$65, 2,FALSE)),"",(VLOOKUP(N442, Carriers!$A$2:$C$65, 2,FALSE)))</f>
        <v/>
      </c>
      <c r="P442" s="81" t="str">
        <f>IF(ISNA(VLOOKUP(O442, Carriers!$B$2:$D$65, 2,FALSE)),"",(VLOOKUP(O442, Carriers!$B$2:$D$65, 2,FALSE)))</f>
        <v/>
      </c>
      <c r="Q442" s="81"/>
      <c r="R442" s="91"/>
      <c r="S442" s="92"/>
      <c r="T442" s="92"/>
      <c r="U442" s="60"/>
      <c r="V442" s="81"/>
      <c r="W442" s="81"/>
      <c r="X442" s="81"/>
      <c r="Y442" s="81"/>
      <c r="Z442" s="81"/>
    </row>
    <row r="443" spans="1:26" x14ac:dyDescent="0.2">
      <c r="A443" s="87"/>
      <c r="B443" s="81"/>
      <c r="C443" s="81" t="str">
        <f>IF(B443="Self",VLOOKUP(A443,Employees!$T$4:$Y$203,2,FALSE),IF(B443="Spouse",VLOOKUP(A443,Dependents!$O$4:$U$203,3,FALSE),""))</f>
        <v/>
      </c>
      <c r="D443" s="81" t="str">
        <f>IF(B443="Self",VLOOKUP(A443,Employees!$T$4:$Y$203,3,FALSE),IF(B443="Spouse",VLOOKUP(A443,Dependents!$O$4:$U$203,4,FALSE),""))</f>
        <v/>
      </c>
      <c r="E443" s="81" t="str">
        <f>IF(B443="Self",VLOOKUP(A443,Employees!$T$4:$Y$203,4,FALSE),IF(B443="Spouse",VLOOKUP(A443,Dependents!$O$4:$U$203,5,FALSE),""))</f>
        <v/>
      </c>
      <c r="F443" s="81" t="str">
        <f>IF(B443="Self",VLOOKUP(A443,Employees!$T$4:$Y$203,5,FALSE),IF(B443="Spouse",VLOOKUP(A443,Dependents!$O$4:$U$203,6,FALSE),""))</f>
        <v/>
      </c>
      <c r="G443" s="61" t="str">
        <f>IF(B443="Self",VLOOKUP(A443,Employees!$T$4:$Y$203,6,FALSE),IF(B443="Spouse",VLOOKUP(A443,Dependents!$O$4:$U$203,7,FALSE),""))</f>
        <v/>
      </c>
      <c r="H443" s="81"/>
      <c r="I443" s="101"/>
      <c r="J443" s="101" t="str">
        <f t="shared" si="7"/>
        <v/>
      </c>
      <c r="K443" s="101" t="str">
        <f>IF(I443="Current",VLOOKUP(A443,Employers!$O$4:$R$203,2,FALSE),"")</f>
        <v/>
      </c>
      <c r="L443" s="60" t="str">
        <f>IF(I443="Current",VLOOKUP(A443,Employers!$O$4:$R$203,3,FALSE), "")</f>
        <v/>
      </c>
      <c r="M443" s="64" t="str">
        <f>IF(I443="Current",VLOOKUP(A443,Employers!$O$4:$R$203,4,FALSE),"")</f>
        <v/>
      </c>
      <c r="N443" s="81"/>
      <c r="O443" s="81" t="str">
        <f>IF(ISNA(VLOOKUP(N443, Carriers!$A$2:$C$65, 2,FALSE)),"",(VLOOKUP(N443, Carriers!$A$2:$C$65, 2,FALSE)))</f>
        <v/>
      </c>
      <c r="P443" s="81" t="str">
        <f>IF(ISNA(VLOOKUP(O443, Carriers!$B$2:$D$65, 2,FALSE)),"",(VLOOKUP(O443, Carriers!$B$2:$D$65, 2,FALSE)))</f>
        <v/>
      </c>
      <c r="Q443" s="81"/>
      <c r="R443" s="91"/>
      <c r="S443" s="92"/>
      <c r="T443" s="92"/>
      <c r="U443" s="60"/>
      <c r="V443" s="81"/>
      <c r="W443" s="81"/>
      <c r="X443" s="81"/>
      <c r="Y443" s="81"/>
      <c r="Z443" s="81"/>
    </row>
    <row r="444" spans="1:26" x14ac:dyDescent="0.2">
      <c r="A444" s="86"/>
      <c r="B444" s="49"/>
      <c r="C444" s="57" t="str">
        <f>IF(B444="Self",VLOOKUP(A444,Employees!$T$4:$Y$203,2,FALSE),IF(B444="Spouse",VLOOKUP(A444,Dependents!$O$4:$U$203,3,FALSE),""))</f>
        <v/>
      </c>
      <c r="D444" s="57" t="str">
        <f>IF(B444="Self",VLOOKUP(A444,Employees!$T$4:$Y$203,3,FALSE),IF(B444="Spouse",VLOOKUP(A444,Dependents!$O$4:$U$203,4,FALSE),""))</f>
        <v/>
      </c>
      <c r="E444" s="57" t="str">
        <f>IF(B444="Self",VLOOKUP(A444,Employees!$T$4:$Y$203,4,FALSE),IF(B444="Spouse",VLOOKUP(A444,Dependents!$O$4:$U$203,5,FALSE),""))</f>
        <v/>
      </c>
      <c r="F444" s="57" t="str">
        <f>IF(B444="Self",VLOOKUP(A444,Employees!$T$4:$Y$203,5,FALSE),IF(B444="Spouse",VLOOKUP(A444,Dependents!$O$4:$U$203,6,FALSE),""))</f>
        <v/>
      </c>
      <c r="G444" s="104" t="str">
        <f>IF(B444="Self",VLOOKUP(A444,Employees!$T$4:$Y$203,6,FALSE),IF(B444="Spouse",VLOOKUP(A444,Dependents!$O$4:$U$203,7,FALSE),""))</f>
        <v/>
      </c>
      <c r="H444" s="77"/>
      <c r="I444" s="102"/>
      <c r="J444" s="103" t="str">
        <f t="shared" si="7"/>
        <v/>
      </c>
      <c r="K444" s="102" t="str">
        <f>IF(I444="Current",VLOOKUP(A444,Employers!$O$4:$R$203,2,FALSE),"")</f>
        <v/>
      </c>
      <c r="L444" s="49" t="str">
        <f>IF(I444="Current",VLOOKUP(A444,Employers!$O$4:$R$203,3,FALSE), "")</f>
        <v/>
      </c>
      <c r="M444" s="53" t="str">
        <f>IF(I444="Current",VLOOKUP(A444,Employers!$O$4:$R$203,4,FALSE),"")</f>
        <v/>
      </c>
      <c r="N444" s="49"/>
      <c r="O444" s="54" t="str">
        <f>IF(ISNA(VLOOKUP(N444, Carriers!$A$2:$C$65, 2,FALSE)),"",(VLOOKUP(N444, Carriers!$A$2:$C$65, 2,FALSE)))</f>
        <v/>
      </c>
      <c r="P444" s="54" t="str">
        <f>IF(ISNA(VLOOKUP(O444, Carriers!$B$2:$D$65, 2,FALSE)),"",(VLOOKUP(O444, Carriers!$B$2:$D$65, 2,FALSE)))</f>
        <v/>
      </c>
      <c r="Q444" s="49"/>
      <c r="R444" s="49"/>
      <c r="S444" s="90"/>
      <c r="T444" s="90"/>
      <c r="U444" s="49"/>
      <c r="V444" s="77"/>
      <c r="W444" s="77"/>
      <c r="X444" s="77"/>
      <c r="Y444" s="77"/>
      <c r="Z444" s="77"/>
    </row>
    <row r="445" spans="1:26" x14ac:dyDescent="0.2">
      <c r="A445" s="86"/>
      <c r="B445" s="49"/>
      <c r="C445" s="57" t="str">
        <f>IF(B445="Self",VLOOKUP(A445,Employees!$T$4:$Y$203,2,FALSE),IF(B445="Spouse",VLOOKUP(A445,Dependents!$O$4:$U$203,3,FALSE),""))</f>
        <v/>
      </c>
      <c r="D445" s="57" t="str">
        <f>IF(B445="Self",VLOOKUP(A445,Employees!$T$4:$Y$203,3,FALSE),IF(B445="Spouse",VLOOKUP(A445,Dependents!$O$4:$U$203,4,FALSE),""))</f>
        <v/>
      </c>
      <c r="E445" s="57" t="str">
        <f>IF(B445="Self",VLOOKUP(A445,Employees!$T$4:$Y$203,4,FALSE),IF(B445="Spouse",VLOOKUP(A445,Dependents!$O$4:$U$203,5,FALSE),""))</f>
        <v/>
      </c>
      <c r="F445" s="57" t="str">
        <f>IF(B445="Self",VLOOKUP(A445,Employees!$T$4:$Y$203,5,FALSE),IF(B445="Spouse",VLOOKUP(A445,Dependents!$O$4:$U$203,6,FALSE),""))</f>
        <v/>
      </c>
      <c r="G445" s="104" t="str">
        <f>IF(B445="Self",VLOOKUP(A445,Employees!$T$4:$Y$203,6,FALSE),IF(B445="Spouse",VLOOKUP(A445,Dependents!$O$4:$U$203,7,FALSE),""))</f>
        <v/>
      </c>
      <c r="H445" s="77"/>
      <c r="I445" s="77"/>
      <c r="J445" s="49" t="str">
        <f t="shared" si="7"/>
        <v/>
      </c>
      <c r="K445" s="77" t="str">
        <f>IF(I445="Current",VLOOKUP(A445,Employers!$O$4:$R$203,2,FALSE),"")</f>
        <v/>
      </c>
      <c r="L445" s="49" t="str">
        <f>IF(I445="Current",VLOOKUP(A445,Employers!$O$4:$R$203,3,FALSE), "")</f>
        <v/>
      </c>
      <c r="M445" s="53" t="str">
        <f>IF(I445="Current",VLOOKUP(A445,Employers!$O$4:$R$203,4,FALSE),"")</f>
        <v/>
      </c>
      <c r="N445" s="49"/>
      <c r="O445" s="54" t="str">
        <f>IF(ISNA(VLOOKUP(N445, Carriers!$A$2:$C$65, 2,FALSE)),"",(VLOOKUP(N445, Carriers!$A$2:$C$65, 2,FALSE)))</f>
        <v/>
      </c>
      <c r="P445" s="54" t="str">
        <f>IF(ISNA(VLOOKUP(O445, Carriers!$B$2:$D$65, 2,FALSE)),"",(VLOOKUP(O445, Carriers!$B$2:$D$65, 2,FALSE)))</f>
        <v/>
      </c>
      <c r="Q445" s="49"/>
      <c r="R445" s="49"/>
      <c r="S445" s="90"/>
      <c r="T445" s="90"/>
      <c r="U445" s="49"/>
      <c r="V445" s="77"/>
      <c r="W445" s="77"/>
      <c r="X445" s="77"/>
      <c r="Y445" s="77"/>
      <c r="Z445" s="77"/>
    </row>
    <row r="446" spans="1:26" x14ac:dyDescent="0.2">
      <c r="A446" s="86"/>
      <c r="B446" s="49"/>
      <c r="C446" s="57" t="str">
        <f>IF(B446="Self",VLOOKUP(A446,Employees!$T$4:$Y$203,2,FALSE),IF(B446="Spouse",VLOOKUP(A446,Dependents!$O$4:$U$203,3,FALSE),""))</f>
        <v/>
      </c>
      <c r="D446" s="57" t="str">
        <f>IF(B446="Self",VLOOKUP(A446,Employees!$T$4:$Y$203,3,FALSE),IF(B446="Spouse",VLOOKUP(A446,Dependents!$O$4:$U$203,4,FALSE),""))</f>
        <v/>
      </c>
      <c r="E446" s="57" t="str">
        <f>IF(B446="Self",VLOOKUP(A446,Employees!$T$4:$Y$203,4,FALSE),IF(B446="Spouse",VLOOKUP(A446,Dependents!$O$4:$U$203,5,FALSE),""))</f>
        <v/>
      </c>
      <c r="F446" s="57" t="str">
        <f>IF(B446="Self",VLOOKUP(A446,Employees!$T$4:$Y$203,5,FALSE),IF(B446="Spouse",VLOOKUP(A446,Dependents!$O$4:$U$203,6,FALSE),""))</f>
        <v/>
      </c>
      <c r="G446" s="104" t="str">
        <f>IF(B446="Self",VLOOKUP(A446,Employees!$T$4:$Y$203,6,FALSE),IF(B446="Spouse",VLOOKUP(A446,Dependents!$O$4:$U$203,7,FALSE),""))</f>
        <v/>
      </c>
      <c r="H446" s="77"/>
      <c r="I446" s="77"/>
      <c r="J446" s="49" t="str">
        <f t="shared" si="7"/>
        <v/>
      </c>
      <c r="K446" s="77" t="str">
        <f>IF(I446="Current",VLOOKUP(A446,Employers!$O$4:$R$203,2,FALSE),"")</f>
        <v/>
      </c>
      <c r="L446" s="49" t="str">
        <f>IF(I446="Current",VLOOKUP(A446,Employers!$O$4:$R$203,3,FALSE), "")</f>
        <v/>
      </c>
      <c r="M446" s="53" t="str">
        <f>IF(I446="Current",VLOOKUP(A446,Employers!$O$4:$R$203,4,FALSE),"")</f>
        <v/>
      </c>
      <c r="N446" s="49"/>
      <c r="O446" s="54" t="str">
        <f>IF(ISNA(VLOOKUP(N446, Carriers!$A$2:$C$65, 2,FALSE)),"",(VLOOKUP(N446, Carriers!$A$2:$C$65, 2,FALSE)))</f>
        <v/>
      </c>
      <c r="P446" s="54" t="str">
        <f>IF(ISNA(VLOOKUP(O446, Carriers!$B$2:$D$65, 2,FALSE)),"",(VLOOKUP(O446, Carriers!$B$2:$D$65, 2,FALSE)))</f>
        <v/>
      </c>
      <c r="Q446" s="49"/>
      <c r="R446" s="49"/>
      <c r="S446" s="90"/>
      <c r="T446" s="90"/>
      <c r="U446" s="49"/>
      <c r="V446" s="77"/>
      <c r="W446" s="77"/>
      <c r="X446" s="77"/>
      <c r="Y446" s="77"/>
      <c r="Z446" s="77"/>
    </row>
    <row r="447" spans="1:26" x14ac:dyDescent="0.2">
      <c r="A447" s="86"/>
      <c r="B447" s="49"/>
      <c r="C447" s="57" t="str">
        <f>IF(B447="Self",VLOOKUP(A447,Employees!$T$4:$Y$203,2,FALSE),IF(B447="Spouse",VLOOKUP(A447,Dependents!$O$4:$U$203,3,FALSE),""))</f>
        <v/>
      </c>
      <c r="D447" s="57" t="str">
        <f>IF(B447="Self",VLOOKUP(A447,Employees!$T$4:$Y$203,3,FALSE),IF(B447="Spouse",VLOOKUP(A447,Dependents!$O$4:$U$203,4,FALSE),""))</f>
        <v/>
      </c>
      <c r="E447" s="57" t="str">
        <f>IF(B447="Self",VLOOKUP(A447,Employees!$T$4:$Y$203,4,FALSE),IF(B447="Spouse",VLOOKUP(A447,Dependents!$O$4:$U$203,5,FALSE),""))</f>
        <v/>
      </c>
      <c r="F447" s="57" t="str">
        <f>IF(B447="Self",VLOOKUP(A447,Employees!$T$4:$Y$203,5,FALSE),IF(B447="Spouse",VLOOKUP(A447,Dependents!$O$4:$U$203,6,FALSE),""))</f>
        <v/>
      </c>
      <c r="G447" s="104" t="str">
        <f>IF(B447="Self",VLOOKUP(A447,Employees!$T$4:$Y$203,6,FALSE),IF(B447="Spouse",VLOOKUP(A447,Dependents!$O$4:$U$203,7,FALSE),""))</f>
        <v/>
      </c>
      <c r="H447" s="77"/>
      <c r="I447" s="77"/>
      <c r="J447" s="49" t="str">
        <f t="shared" si="7"/>
        <v/>
      </c>
      <c r="K447" s="77" t="str">
        <f>IF(I447="Current",VLOOKUP(A447,Employers!$O$4:$R$203,2,FALSE),"")</f>
        <v/>
      </c>
      <c r="L447" s="49" t="str">
        <f>IF(I447="Current",VLOOKUP(A447,Employers!$O$4:$R$203,3,FALSE), "")</f>
        <v/>
      </c>
      <c r="M447" s="53" t="str">
        <f>IF(I447="Current",VLOOKUP(A447,Employers!$O$4:$R$203,4,FALSE),"")</f>
        <v/>
      </c>
      <c r="N447" s="49"/>
      <c r="O447" s="54" t="str">
        <f>IF(ISNA(VLOOKUP(N447, Carriers!$A$2:$C$65, 2,FALSE)),"",(VLOOKUP(N447, Carriers!$A$2:$C$65, 2,FALSE)))</f>
        <v/>
      </c>
      <c r="P447" s="54" t="str">
        <f>IF(ISNA(VLOOKUP(O447, Carriers!$B$2:$D$65, 2,FALSE)),"",(VLOOKUP(O447, Carriers!$B$2:$D$65, 2,FALSE)))</f>
        <v/>
      </c>
      <c r="Q447" s="49"/>
      <c r="R447" s="49"/>
      <c r="S447" s="90"/>
      <c r="T447" s="90"/>
      <c r="U447" s="49"/>
      <c r="V447" s="77"/>
      <c r="W447" s="77"/>
      <c r="X447" s="77"/>
      <c r="Y447" s="77"/>
      <c r="Z447" s="77"/>
    </row>
    <row r="448" spans="1:26" x14ac:dyDescent="0.2">
      <c r="A448" s="86"/>
      <c r="B448" s="49"/>
      <c r="C448" s="57" t="str">
        <f>IF(B448="Self",VLOOKUP(A448,Employees!$T$4:$Y$203,2,FALSE),IF(B448="Spouse",VLOOKUP(A448,Dependents!$O$4:$U$203,3,FALSE),""))</f>
        <v/>
      </c>
      <c r="D448" s="57" t="str">
        <f>IF(B448="Self",VLOOKUP(A448,Employees!$T$4:$Y$203,3,FALSE),IF(B448="Spouse",VLOOKUP(A448,Dependents!$O$4:$U$203,4,FALSE),""))</f>
        <v/>
      </c>
      <c r="E448" s="57" t="str">
        <f>IF(B448="Self",VLOOKUP(A448,Employees!$T$4:$Y$203,4,FALSE),IF(B448="Spouse",VLOOKUP(A448,Dependents!$O$4:$U$203,5,FALSE),""))</f>
        <v/>
      </c>
      <c r="F448" s="57" t="str">
        <f>IF(B448="Self",VLOOKUP(A448,Employees!$T$4:$Y$203,5,FALSE),IF(B448="Spouse",VLOOKUP(A448,Dependents!$O$4:$U$203,6,FALSE),""))</f>
        <v/>
      </c>
      <c r="G448" s="104" t="str">
        <f>IF(B448="Self",VLOOKUP(A448,Employees!$T$4:$Y$203,6,FALSE),IF(B448="Spouse",VLOOKUP(A448,Dependents!$O$4:$U$203,7,FALSE),""))</f>
        <v/>
      </c>
      <c r="H448" s="77"/>
      <c r="I448" s="77"/>
      <c r="J448" s="49" t="str">
        <f t="shared" si="7"/>
        <v/>
      </c>
      <c r="K448" s="77" t="str">
        <f>IF(I448="Current",VLOOKUP(A448,Employers!$O$4:$R$203,2,FALSE),"")</f>
        <v/>
      </c>
      <c r="L448" s="49" t="str">
        <f>IF(I448="Current",VLOOKUP(A448,Employers!$O$4:$R$203,3,FALSE), "")</f>
        <v/>
      </c>
      <c r="M448" s="53" t="str">
        <f>IF(I448="Current",VLOOKUP(A448,Employers!$O$4:$R$203,4,FALSE),"")</f>
        <v/>
      </c>
      <c r="N448" s="49"/>
      <c r="O448" s="54" t="str">
        <f>IF(ISNA(VLOOKUP(N448, Carriers!$A$2:$C$65, 2,FALSE)),"",(VLOOKUP(N448, Carriers!$A$2:$C$65, 2,FALSE)))</f>
        <v/>
      </c>
      <c r="P448" s="54" t="str">
        <f>IF(ISNA(VLOOKUP(O448, Carriers!$B$2:$D$65, 2,FALSE)),"",(VLOOKUP(O448, Carriers!$B$2:$D$65, 2,FALSE)))</f>
        <v/>
      </c>
      <c r="Q448" s="49"/>
      <c r="R448" s="49"/>
      <c r="S448" s="90"/>
      <c r="T448" s="90"/>
      <c r="U448" s="49"/>
      <c r="V448" s="77"/>
      <c r="W448" s="77"/>
      <c r="X448" s="77"/>
      <c r="Y448" s="77"/>
      <c r="Z448" s="77"/>
    </row>
    <row r="449" spans="1:26" x14ac:dyDescent="0.2">
      <c r="A449" s="87"/>
      <c r="B449" s="81"/>
      <c r="C449" s="81" t="str">
        <f>IF(B449="Self",VLOOKUP(A449,Employees!$T$4:$Y$203,2,FALSE),IF(B449="Spouse",VLOOKUP(A449,Dependents!$O$4:$U$203,3,FALSE),""))</f>
        <v/>
      </c>
      <c r="D449" s="81" t="str">
        <f>IF(B449="Self",VLOOKUP(A449,Employees!$T$4:$Y$203,3,FALSE),IF(B449="Spouse",VLOOKUP(A449,Dependents!$O$4:$U$203,4,FALSE),""))</f>
        <v/>
      </c>
      <c r="E449" s="81" t="str">
        <f>IF(B449="Self",VLOOKUP(A449,Employees!$T$4:$Y$203,4,FALSE),IF(B449="Spouse",VLOOKUP(A449,Dependents!$O$4:$U$203,5,FALSE),""))</f>
        <v/>
      </c>
      <c r="F449" s="81" t="str">
        <f>IF(B449="Self",VLOOKUP(A449,Employees!$T$4:$Y$203,5,FALSE),IF(B449="Spouse",VLOOKUP(A449,Dependents!$O$4:$U$203,6,FALSE),""))</f>
        <v/>
      </c>
      <c r="G449" s="61" t="str">
        <f>IF(B449="Self",VLOOKUP(A449,Employees!$T$4:$Y$203,6,FALSE),IF(B449="Spouse",VLOOKUP(A449,Dependents!$O$4:$U$203,7,FALSE),""))</f>
        <v/>
      </c>
      <c r="H449" s="81"/>
      <c r="I449" s="101"/>
      <c r="J449" s="101" t="str">
        <f t="shared" si="7"/>
        <v/>
      </c>
      <c r="K449" s="101" t="str">
        <f>IF(I449="Current",VLOOKUP(A449,Employers!$O$4:$R$203,2,FALSE),"")</f>
        <v/>
      </c>
      <c r="L449" s="60" t="str">
        <f>IF(I449="Current",VLOOKUP(A449,Employers!$O$4:$R$203,3,FALSE), "")</f>
        <v/>
      </c>
      <c r="M449" s="64" t="str">
        <f>IF(I449="Current",VLOOKUP(A449,Employers!$O$4:$R$203,4,FALSE),"")</f>
        <v/>
      </c>
      <c r="N449" s="81"/>
      <c r="O449" s="81" t="str">
        <f>IF(ISNA(VLOOKUP(N449, Carriers!$A$2:$C$65, 2,FALSE)),"",(VLOOKUP(N449, Carriers!$A$2:$C$65, 2,FALSE)))</f>
        <v/>
      </c>
      <c r="P449" s="81" t="str">
        <f>IF(ISNA(VLOOKUP(O449, Carriers!$B$2:$D$65, 2,FALSE)),"",(VLOOKUP(O449, Carriers!$B$2:$D$65, 2,FALSE)))</f>
        <v/>
      </c>
      <c r="Q449" s="81"/>
      <c r="R449" s="91"/>
      <c r="S449" s="92"/>
      <c r="T449" s="92"/>
      <c r="U449" s="60"/>
      <c r="V449" s="81"/>
      <c r="W449" s="81"/>
      <c r="X449" s="81"/>
      <c r="Y449" s="81"/>
      <c r="Z449" s="81"/>
    </row>
    <row r="450" spans="1:26" x14ac:dyDescent="0.2">
      <c r="A450" s="87"/>
      <c r="B450" s="81"/>
      <c r="C450" s="81" t="str">
        <f>IF(B450="Self",VLOOKUP(A450,Employees!$T$4:$Y$203,2,FALSE),IF(B450="Spouse",VLOOKUP(A450,Dependents!$O$4:$U$203,3,FALSE),""))</f>
        <v/>
      </c>
      <c r="D450" s="81" t="str">
        <f>IF(B450="Self",VLOOKUP(A450,Employees!$T$4:$Y$203,3,FALSE),IF(B450="Spouse",VLOOKUP(A450,Dependents!$O$4:$U$203,4,FALSE),""))</f>
        <v/>
      </c>
      <c r="E450" s="81" t="str">
        <f>IF(B450="Self",VLOOKUP(A450,Employees!$T$4:$Y$203,4,FALSE),IF(B450="Spouse",VLOOKUP(A450,Dependents!$O$4:$U$203,5,FALSE),""))</f>
        <v/>
      </c>
      <c r="F450" s="81" t="str">
        <f>IF(B450="Self",VLOOKUP(A450,Employees!$T$4:$Y$203,5,FALSE),IF(B450="Spouse",VLOOKUP(A450,Dependents!$O$4:$U$203,6,FALSE),""))</f>
        <v/>
      </c>
      <c r="G450" s="61" t="str">
        <f>IF(B450="Self",VLOOKUP(A450,Employees!$T$4:$Y$203,6,FALSE),IF(B450="Spouse",VLOOKUP(A450,Dependents!$O$4:$U$203,7,FALSE),""))</f>
        <v/>
      </c>
      <c r="H450" s="81"/>
      <c r="I450" s="101"/>
      <c r="J450" s="101" t="str">
        <f t="shared" si="7"/>
        <v/>
      </c>
      <c r="K450" s="101" t="str">
        <f>IF(I450="Current",VLOOKUP(A450,Employers!$O$4:$R$203,2,FALSE),"")</f>
        <v/>
      </c>
      <c r="L450" s="60" t="str">
        <f>IF(I450="Current",VLOOKUP(A450,Employers!$O$4:$R$203,3,FALSE), "")</f>
        <v/>
      </c>
      <c r="M450" s="64" t="str">
        <f>IF(I450="Current",VLOOKUP(A450,Employers!$O$4:$R$203,4,FALSE),"")</f>
        <v/>
      </c>
      <c r="N450" s="81"/>
      <c r="O450" s="81" t="str">
        <f>IF(ISNA(VLOOKUP(N450, Carriers!$A$2:$C$65, 2,FALSE)),"",(VLOOKUP(N450, Carriers!$A$2:$C$65, 2,FALSE)))</f>
        <v/>
      </c>
      <c r="P450" s="81" t="str">
        <f>IF(ISNA(VLOOKUP(O450, Carriers!$B$2:$D$65, 2,FALSE)),"",(VLOOKUP(O450, Carriers!$B$2:$D$65, 2,FALSE)))</f>
        <v/>
      </c>
      <c r="Q450" s="81"/>
      <c r="R450" s="91"/>
      <c r="S450" s="92"/>
      <c r="T450" s="92"/>
      <c r="U450" s="60"/>
      <c r="V450" s="81"/>
      <c r="W450" s="81"/>
      <c r="X450" s="81"/>
      <c r="Y450" s="81"/>
      <c r="Z450" s="81"/>
    </row>
    <row r="451" spans="1:26" x14ac:dyDescent="0.2">
      <c r="A451" s="87"/>
      <c r="B451" s="81"/>
      <c r="C451" s="81" t="str">
        <f>IF(B451="Self",VLOOKUP(A451,Employees!$T$4:$Y$203,2,FALSE),IF(B451="Spouse",VLOOKUP(A451,Dependents!$O$4:$U$203,3,FALSE),""))</f>
        <v/>
      </c>
      <c r="D451" s="81" t="str">
        <f>IF(B451="Self",VLOOKUP(A451,Employees!$T$4:$Y$203,3,FALSE),IF(B451="Spouse",VLOOKUP(A451,Dependents!$O$4:$U$203,4,FALSE),""))</f>
        <v/>
      </c>
      <c r="E451" s="81" t="str">
        <f>IF(B451="Self",VLOOKUP(A451,Employees!$T$4:$Y$203,4,FALSE),IF(B451="Spouse",VLOOKUP(A451,Dependents!$O$4:$U$203,5,FALSE),""))</f>
        <v/>
      </c>
      <c r="F451" s="81" t="str">
        <f>IF(B451="Self",VLOOKUP(A451,Employees!$T$4:$Y$203,5,FALSE),IF(B451="Spouse",VLOOKUP(A451,Dependents!$O$4:$U$203,6,FALSE),""))</f>
        <v/>
      </c>
      <c r="G451" s="61" t="str">
        <f>IF(B451="Self",VLOOKUP(A451,Employees!$T$4:$Y$203,6,FALSE),IF(B451="Spouse",VLOOKUP(A451,Dependents!$O$4:$U$203,7,FALSE),""))</f>
        <v/>
      </c>
      <c r="H451" s="81"/>
      <c r="I451" s="101"/>
      <c r="J451" s="101" t="str">
        <f t="shared" si="7"/>
        <v/>
      </c>
      <c r="K451" s="101" t="str">
        <f>IF(I451="Current",VLOOKUP(A451,Employers!$O$4:$R$203,2,FALSE),"")</f>
        <v/>
      </c>
      <c r="L451" s="60" t="str">
        <f>IF(I451="Current",VLOOKUP(A451,Employers!$O$4:$R$203,3,FALSE), "")</f>
        <v/>
      </c>
      <c r="M451" s="64" t="str">
        <f>IF(I451="Current",VLOOKUP(A451,Employers!$O$4:$R$203,4,FALSE),"")</f>
        <v/>
      </c>
      <c r="N451" s="81"/>
      <c r="O451" s="81" t="str">
        <f>IF(ISNA(VLOOKUP(N451, Carriers!$A$2:$C$65, 2,FALSE)),"",(VLOOKUP(N451, Carriers!$A$2:$C$65, 2,FALSE)))</f>
        <v/>
      </c>
      <c r="P451" s="81" t="str">
        <f>IF(ISNA(VLOOKUP(O451, Carriers!$B$2:$D$65, 2,FALSE)),"",(VLOOKUP(O451, Carriers!$B$2:$D$65, 2,FALSE)))</f>
        <v/>
      </c>
      <c r="Q451" s="81"/>
      <c r="R451" s="91"/>
      <c r="S451" s="92"/>
      <c r="T451" s="92"/>
      <c r="U451" s="60"/>
      <c r="V451" s="81"/>
      <c r="W451" s="81"/>
      <c r="X451" s="81"/>
      <c r="Y451" s="81"/>
      <c r="Z451" s="81"/>
    </row>
    <row r="452" spans="1:26" x14ac:dyDescent="0.2">
      <c r="A452" s="87"/>
      <c r="B452" s="81"/>
      <c r="C452" s="81" t="str">
        <f>IF(B452="Self",VLOOKUP(A452,Employees!$T$4:$Y$203,2,FALSE),IF(B452="Spouse",VLOOKUP(A452,Dependents!$O$4:$U$203,3,FALSE),""))</f>
        <v/>
      </c>
      <c r="D452" s="81" t="str">
        <f>IF(B452="Self",VLOOKUP(A452,Employees!$T$4:$Y$203,3,FALSE),IF(B452="Spouse",VLOOKUP(A452,Dependents!$O$4:$U$203,4,FALSE),""))</f>
        <v/>
      </c>
      <c r="E452" s="81" t="str">
        <f>IF(B452="Self",VLOOKUP(A452,Employees!$T$4:$Y$203,4,FALSE),IF(B452="Spouse",VLOOKUP(A452,Dependents!$O$4:$U$203,5,FALSE),""))</f>
        <v/>
      </c>
      <c r="F452" s="81" t="str">
        <f>IF(B452="Self",VLOOKUP(A452,Employees!$T$4:$Y$203,5,FALSE),IF(B452="Spouse",VLOOKUP(A452,Dependents!$O$4:$U$203,6,FALSE),""))</f>
        <v/>
      </c>
      <c r="G452" s="61" t="str">
        <f>IF(B452="Self",VLOOKUP(A452,Employees!$T$4:$Y$203,6,FALSE),IF(B452="Spouse",VLOOKUP(A452,Dependents!$O$4:$U$203,7,FALSE),""))</f>
        <v/>
      </c>
      <c r="H452" s="81"/>
      <c r="I452" s="101"/>
      <c r="J452" s="101" t="str">
        <f t="shared" si="7"/>
        <v/>
      </c>
      <c r="K452" s="101" t="str">
        <f>IF(I452="Current",VLOOKUP(A452,Employers!$O$4:$R$203,2,FALSE),"")</f>
        <v/>
      </c>
      <c r="L452" s="60" t="str">
        <f>IF(I452="Current",VLOOKUP(A452,Employers!$O$4:$R$203,3,FALSE), "")</f>
        <v/>
      </c>
      <c r="M452" s="64" t="str">
        <f>IF(I452="Current",VLOOKUP(A452,Employers!$O$4:$R$203,4,FALSE),"")</f>
        <v/>
      </c>
      <c r="N452" s="81"/>
      <c r="O452" s="81" t="str">
        <f>IF(ISNA(VLOOKUP(N452, Carriers!$A$2:$C$65, 2,FALSE)),"",(VLOOKUP(N452, Carriers!$A$2:$C$65, 2,FALSE)))</f>
        <v/>
      </c>
      <c r="P452" s="81" t="str">
        <f>IF(ISNA(VLOOKUP(O452, Carriers!$B$2:$D$65, 2,FALSE)),"",(VLOOKUP(O452, Carriers!$B$2:$D$65, 2,FALSE)))</f>
        <v/>
      </c>
      <c r="Q452" s="81"/>
      <c r="R452" s="91"/>
      <c r="S452" s="92"/>
      <c r="T452" s="92"/>
      <c r="U452" s="60"/>
      <c r="V452" s="81"/>
      <c r="W452" s="81"/>
      <c r="X452" s="81"/>
      <c r="Y452" s="81"/>
      <c r="Z452" s="81"/>
    </row>
    <row r="453" spans="1:26" x14ac:dyDescent="0.2">
      <c r="A453" s="87"/>
      <c r="B453" s="81"/>
      <c r="C453" s="81" t="str">
        <f>IF(B453="Self",VLOOKUP(A453,Employees!$T$4:$Y$203,2,FALSE),IF(B453="Spouse",VLOOKUP(A453,Dependents!$O$4:$U$203,3,FALSE),""))</f>
        <v/>
      </c>
      <c r="D453" s="81" t="str">
        <f>IF(B453="Self",VLOOKUP(A453,Employees!$T$4:$Y$203,3,FALSE),IF(B453="Spouse",VLOOKUP(A453,Dependents!$O$4:$U$203,4,FALSE),""))</f>
        <v/>
      </c>
      <c r="E453" s="81" t="str">
        <f>IF(B453="Self",VLOOKUP(A453,Employees!$T$4:$Y$203,4,FALSE),IF(B453="Spouse",VLOOKUP(A453,Dependents!$O$4:$U$203,5,FALSE),""))</f>
        <v/>
      </c>
      <c r="F453" s="81" t="str">
        <f>IF(B453="Self",VLOOKUP(A453,Employees!$T$4:$Y$203,5,FALSE),IF(B453="Spouse",VLOOKUP(A453,Dependents!$O$4:$U$203,6,FALSE),""))</f>
        <v/>
      </c>
      <c r="G453" s="61" t="str">
        <f>IF(B453="Self",VLOOKUP(A453,Employees!$T$4:$Y$203,6,FALSE),IF(B453="Spouse",VLOOKUP(A453,Dependents!$O$4:$U$203,7,FALSE),""))</f>
        <v/>
      </c>
      <c r="H453" s="81"/>
      <c r="I453" s="101"/>
      <c r="J453" s="101" t="str">
        <f t="shared" si="7"/>
        <v/>
      </c>
      <c r="K453" s="101" t="str">
        <f>IF(I453="Current",VLOOKUP(A453,Employers!$O$4:$R$203,2,FALSE),"")</f>
        <v/>
      </c>
      <c r="L453" s="60" t="str">
        <f>IF(I453="Current",VLOOKUP(A453,Employers!$O$4:$R$203,3,FALSE), "")</f>
        <v/>
      </c>
      <c r="M453" s="64" t="str">
        <f>IF(I453="Current",VLOOKUP(A453,Employers!$O$4:$R$203,4,FALSE),"")</f>
        <v/>
      </c>
      <c r="N453" s="81"/>
      <c r="O453" s="81" t="str">
        <f>IF(ISNA(VLOOKUP(N453, Carriers!$A$2:$C$65, 2,FALSE)),"",(VLOOKUP(N453, Carriers!$A$2:$C$65, 2,FALSE)))</f>
        <v/>
      </c>
      <c r="P453" s="81" t="str">
        <f>IF(ISNA(VLOOKUP(O453, Carriers!$B$2:$D$65, 2,FALSE)),"",(VLOOKUP(O453, Carriers!$B$2:$D$65, 2,FALSE)))</f>
        <v/>
      </c>
      <c r="Q453" s="81"/>
      <c r="R453" s="91"/>
      <c r="S453" s="92"/>
      <c r="T453" s="92"/>
      <c r="U453" s="60"/>
      <c r="V453" s="81"/>
      <c r="W453" s="81"/>
      <c r="X453" s="81"/>
      <c r="Y453" s="81"/>
      <c r="Z453" s="81"/>
    </row>
    <row r="454" spans="1:26" x14ac:dyDescent="0.2">
      <c r="A454" s="86"/>
      <c r="B454" s="49"/>
      <c r="C454" s="57" t="str">
        <f>IF(B454="Self",VLOOKUP(A454,Employees!$T$4:$Y$203,2,FALSE),IF(B454="Spouse",VLOOKUP(A454,Dependents!$O$4:$U$203,3,FALSE),""))</f>
        <v/>
      </c>
      <c r="D454" s="57" t="str">
        <f>IF(B454="Self",VLOOKUP(A454,Employees!$T$4:$Y$203,3,FALSE),IF(B454="Spouse",VLOOKUP(A454,Dependents!$O$4:$U$203,4,FALSE),""))</f>
        <v/>
      </c>
      <c r="E454" s="57" t="str">
        <f>IF(B454="Self",VLOOKUP(A454,Employees!$T$4:$Y$203,4,FALSE),IF(B454="Spouse",VLOOKUP(A454,Dependents!$O$4:$U$203,5,FALSE),""))</f>
        <v/>
      </c>
      <c r="F454" s="57" t="str">
        <f>IF(B454="Self",VLOOKUP(A454,Employees!$T$4:$Y$203,5,FALSE),IF(B454="Spouse",VLOOKUP(A454,Dependents!$O$4:$U$203,6,FALSE),""))</f>
        <v/>
      </c>
      <c r="G454" s="104" t="str">
        <f>IF(B454="Self",VLOOKUP(A454,Employees!$T$4:$Y$203,6,FALSE),IF(B454="Spouse",VLOOKUP(A454,Dependents!$O$4:$U$203,7,FALSE),""))</f>
        <v/>
      </c>
      <c r="H454" s="77"/>
      <c r="I454" s="102"/>
      <c r="J454" s="103" t="str">
        <f t="shared" si="7"/>
        <v/>
      </c>
      <c r="K454" s="102" t="str">
        <f>IF(I454="Current",VLOOKUP(A454,Employers!$O$4:$R$203,2,FALSE),"")</f>
        <v/>
      </c>
      <c r="L454" s="49" t="str">
        <f>IF(I454="Current",VLOOKUP(A454,Employers!$O$4:$R$203,3,FALSE), "")</f>
        <v/>
      </c>
      <c r="M454" s="53" t="str">
        <f>IF(I454="Current",VLOOKUP(A454,Employers!$O$4:$R$203,4,FALSE),"")</f>
        <v/>
      </c>
      <c r="N454" s="49"/>
      <c r="O454" s="54" t="str">
        <f>IF(ISNA(VLOOKUP(N454, Carriers!$A$2:$C$65, 2,FALSE)),"",(VLOOKUP(N454, Carriers!$A$2:$C$65, 2,FALSE)))</f>
        <v/>
      </c>
      <c r="P454" s="54" t="str">
        <f>IF(ISNA(VLOOKUP(O454, Carriers!$B$2:$D$65, 2,FALSE)),"",(VLOOKUP(O454, Carriers!$B$2:$D$65, 2,FALSE)))</f>
        <v/>
      </c>
      <c r="Q454" s="49"/>
      <c r="R454" s="49"/>
      <c r="S454" s="90"/>
      <c r="T454" s="90"/>
      <c r="U454" s="49"/>
      <c r="V454" s="77"/>
      <c r="W454" s="77"/>
      <c r="X454" s="77"/>
      <c r="Y454" s="77"/>
      <c r="Z454" s="77"/>
    </row>
    <row r="455" spans="1:26" x14ac:dyDescent="0.2">
      <c r="A455" s="86"/>
      <c r="B455" s="49"/>
      <c r="C455" s="57" t="str">
        <f>IF(B455="Self",VLOOKUP(A455,Employees!$T$4:$Y$203,2,FALSE),IF(B455="Spouse",VLOOKUP(A455,Dependents!$O$4:$U$203,3,FALSE),""))</f>
        <v/>
      </c>
      <c r="D455" s="57" t="str">
        <f>IF(B455="Self",VLOOKUP(A455,Employees!$T$4:$Y$203,3,FALSE),IF(B455="Spouse",VLOOKUP(A455,Dependents!$O$4:$U$203,4,FALSE),""))</f>
        <v/>
      </c>
      <c r="E455" s="57" t="str">
        <f>IF(B455="Self",VLOOKUP(A455,Employees!$T$4:$Y$203,4,FALSE),IF(B455="Spouse",VLOOKUP(A455,Dependents!$O$4:$U$203,5,FALSE),""))</f>
        <v/>
      </c>
      <c r="F455" s="57" t="str">
        <f>IF(B455="Self",VLOOKUP(A455,Employees!$T$4:$Y$203,5,FALSE),IF(B455="Spouse",VLOOKUP(A455,Dependents!$O$4:$U$203,6,FALSE),""))</f>
        <v/>
      </c>
      <c r="G455" s="104" t="str">
        <f>IF(B455="Self",VLOOKUP(A455,Employees!$T$4:$Y$203,6,FALSE),IF(B455="Spouse",VLOOKUP(A455,Dependents!$O$4:$U$203,7,FALSE),""))</f>
        <v/>
      </c>
      <c r="H455" s="77"/>
      <c r="I455" s="77"/>
      <c r="J455" s="49" t="str">
        <f t="shared" si="7"/>
        <v/>
      </c>
      <c r="K455" s="77" t="str">
        <f>IF(I455="Current",VLOOKUP(A455,Employers!$O$4:$R$203,2,FALSE),"")</f>
        <v/>
      </c>
      <c r="L455" s="49" t="str">
        <f>IF(I455="Current",VLOOKUP(A455,Employers!$O$4:$R$203,3,FALSE), "")</f>
        <v/>
      </c>
      <c r="M455" s="53" t="str">
        <f>IF(I455="Current",VLOOKUP(A455,Employers!$O$4:$R$203,4,FALSE),"")</f>
        <v/>
      </c>
      <c r="N455" s="49"/>
      <c r="O455" s="54" t="str">
        <f>IF(ISNA(VLOOKUP(N455, Carriers!$A$2:$C$65, 2,FALSE)),"",(VLOOKUP(N455, Carriers!$A$2:$C$65, 2,FALSE)))</f>
        <v/>
      </c>
      <c r="P455" s="54" t="str">
        <f>IF(ISNA(VLOOKUP(O455, Carriers!$B$2:$D$65, 2,FALSE)),"",(VLOOKUP(O455, Carriers!$B$2:$D$65, 2,FALSE)))</f>
        <v/>
      </c>
      <c r="Q455" s="49"/>
      <c r="R455" s="49"/>
      <c r="S455" s="90"/>
      <c r="T455" s="90"/>
      <c r="U455" s="49"/>
      <c r="V455" s="77"/>
      <c r="W455" s="77"/>
      <c r="X455" s="77"/>
      <c r="Y455" s="77"/>
      <c r="Z455" s="77"/>
    </row>
    <row r="456" spans="1:26" x14ac:dyDescent="0.2">
      <c r="A456" s="86"/>
      <c r="B456" s="49"/>
      <c r="C456" s="57" t="str">
        <f>IF(B456="Self",VLOOKUP(A456,Employees!$T$4:$Y$203,2,FALSE),IF(B456="Spouse",VLOOKUP(A456,Dependents!$O$4:$U$203,3,FALSE),""))</f>
        <v/>
      </c>
      <c r="D456" s="57" t="str">
        <f>IF(B456="Self",VLOOKUP(A456,Employees!$T$4:$Y$203,3,FALSE),IF(B456="Spouse",VLOOKUP(A456,Dependents!$O$4:$U$203,4,FALSE),""))</f>
        <v/>
      </c>
      <c r="E456" s="57" t="str">
        <f>IF(B456="Self",VLOOKUP(A456,Employees!$T$4:$Y$203,4,FALSE),IF(B456="Spouse",VLOOKUP(A456,Dependents!$O$4:$U$203,5,FALSE),""))</f>
        <v/>
      </c>
      <c r="F456" s="57" t="str">
        <f>IF(B456="Self",VLOOKUP(A456,Employees!$T$4:$Y$203,5,FALSE),IF(B456="Spouse",VLOOKUP(A456,Dependents!$O$4:$U$203,6,FALSE),""))</f>
        <v/>
      </c>
      <c r="G456" s="104" t="str">
        <f>IF(B456="Self",VLOOKUP(A456,Employees!$T$4:$Y$203,6,FALSE),IF(B456="Spouse",VLOOKUP(A456,Dependents!$O$4:$U$203,7,FALSE),""))</f>
        <v/>
      </c>
      <c r="H456" s="77"/>
      <c r="I456" s="77"/>
      <c r="J456" s="49" t="str">
        <f t="shared" si="7"/>
        <v/>
      </c>
      <c r="K456" s="77" t="str">
        <f>IF(I456="Current",VLOOKUP(A456,Employers!$O$4:$R$203,2,FALSE),"")</f>
        <v/>
      </c>
      <c r="L456" s="49" t="str">
        <f>IF(I456="Current",VLOOKUP(A456,Employers!$O$4:$R$203,3,FALSE), "")</f>
        <v/>
      </c>
      <c r="M456" s="53" t="str">
        <f>IF(I456="Current",VLOOKUP(A456,Employers!$O$4:$R$203,4,FALSE),"")</f>
        <v/>
      </c>
      <c r="N456" s="49"/>
      <c r="O456" s="54" t="str">
        <f>IF(ISNA(VLOOKUP(N456, Carriers!$A$2:$C$65, 2,FALSE)),"",(VLOOKUP(N456, Carriers!$A$2:$C$65, 2,FALSE)))</f>
        <v/>
      </c>
      <c r="P456" s="54" t="str">
        <f>IF(ISNA(VLOOKUP(O456, Carriers!$B$2:$D$65, 2,FALSE)),"",(VLOOKUP(O456, Carriers!$B$2:$D$65, 2,FALSE)))</f>
        <v/>
      </c>
      <c r="Q456" s="49"/>
      <c r="R456" s="49"/>
      <c r="S456" s="90"/>
      <c r="T456" s="90"/>
      <c r="U456" s="49"/>
      <c r="V456" s="77"/>
      <c r="W456" s="77"/>
      <c r="X456" s="77"/>
      <c r="Y456" s="77"/>
      <c r="Z456" s="77"/>
    </row>
    <row r="457" spans="1:26" x14ac:dyDescent="0.2">
      <c r="A457" s="86"/>
      <c r="B457" s="49"/>
      <c r="C457" s="57" t="str">
        <f>IF(B457="Self",VLOOKUP(A457,Employees!$T$4:$Y$203,2,FALSE),IF(B457="Spouse",VLOOKUP(A457,Dependents!$O$4:$U$203,3,FALSE),""))</f>
        <v/>
      </c>
      <c r="D457" s="57" t="str">
        <f>IF(B457="Self",VLOOKUP(A457,Employees!$T$4:$Y$203,3,FALSE),IF(B457="Spouse",VLOOKUP(A457,Dependents!$O$4:$U$203,4,FALSE),""))</f>
        <v/>
      </c>
      <c r="E457" s="57" t="str">
        <f>IF(B457="Self",VLOOKUP(A457,Employees!$T$4:$Y$203,4,FALSE),IF(B457="Spouse",VLOOKUP(A457,Dependents!$O$4:$U$203,5,FALSE),""))</f>
        <v/>
      </c>
      <c r="F457" s="57" t="str">
        <f>IF(B457="Self",VLOOKUP(A457,Employees!$T$4:$Y$203,5,FALSE),IF(B457="Spouse",VLOOKUP(A457,Dependents!$O$4:$U$203,6,FALSE),""))</f>
        <v/>
      </c>
      <c r="G457" s="104" t="str">
        <f>IF(B457="Self",VLOOKUP(A457,Employees!$T$4:$Y$203,6,FALSE),IF(B457="Spouse",VLOOKUP(A457,Dependents!$O$4:$U$203,7,FALSE),""))</f>
        <v/>
      </c>
      <c r="H457" s="77"/>
      <c r="I457" s="77"/>
      <c r="J457" s="49" t="str">
        <f t="shared" si="7"/>
        <v/>
      </c>
      <c r="K457" s="77" t="str">
        <f>IF(I457="Current",VLOOKUP(A457,Employers!$O$4:$R$203,2,FALSE),"")</f>
        <v/>
      </c>
      <c r="L457" s="49" t="str">
        <f>IF(I457="Current",VLOOKUP(A457,Employers!$O$4:$R$203,3,FALSE), "")</f>
        <v/>
      </c>
      <c r="M457" s="53" t="str">
        <f>IF(I457="Current",VLOOKUP(A457,Employers!$O$4:$R$203,4,FALSE),"")</f>
        <v/>
      </c>
      <c r="N457" s="49"/>
      <c r="O457" s="54" t="str">
        <f>IF(ISNA(VLOOKUP(N457, Carriers!$A$2:$C$65, 2,FALSE)),"",(VLOOKUP(N457, Carriers!$A$2:$C$65, 2,FALSE)))</f>
        <v/>
      </c>
      <c r="P457" s="54" t="str">
        <f>IF(ISNA(VLOOKUP(O457, Carriers!$B$2:$D$65, 2,FALSE)),"",(VLOOKUP(O457, Carriers!$B$2:$D$65, 2,FALSE)))</f>
        <v/>
      </c>
      <c r="Q457" s="49"/>
      <c r="R457" s="49"/>
      <c r="S457" s="90"/>
      <c r="T457" s="90"/>
      <c r="U457" s="49"/>
      <c r="V457" s="77"/>
      <c r="W457" s="77"/>
      <c r="X457" s="77"/>
      <c r="Y457" s="77"/>
      <c r="Z457" s="77"/>
    </row>
    <row r="458" spans="1:26" x14ac:dyDescent="0.2">
      <c r="A458" s="86"/>
      <c r="B458" s="49"/>
      <c r="C458" s="57" t="str">
        <f>IF(B458="Self",VLOOKUP(A458,Employees!$T$4:$Y$203,2,FALSE),IF(B458="Spouse",VLOOKUP(A458,Dependents!$O$4:$U$203,3,FALSE),""))</f>
        <v/>
      </c>
      <c r="D458" s="57" t="str">
        <f>IF(B458="Self",VLOOKUP(A458,Employees!$T$4:$Y$203,3,FALSE),IF(B458="Spouse",VLOOKUP(A458,Dependents!$O$4:$U$203,4,FALSE),""))</f>
        <v/>
      </c>
      <c r="E458" s="57" t="str">
        <f>IF(B458="Self",VLOOKUP(A458,Employees!$T$4:$Y$203,4,FALSE),IF(B458="Spouse",VLOOKUP(A458,Dependents!$O$4:$U$203,5,FALSE),""))</f>
        <v/>
      </c>
      <c r="F458" s="57" t="str">
        <f>IF(B458="Self",VLOOKUP(A458,Employees!$T$4:$Y$203,5,FALSE),IF(B458="Spouse",VLOOKUP(A458,Dependents!$O$4:$U$203,6,FALSE),""))</f>
        <v/>
      </c>
      <c r="G458" s="104" t="str">
        <f>IF(B458="Self",VLOOKUP(A458,Employees!$T$4:$Y$203,6,FALSE),IF(B458="Spouse",VLOOKUP(A458,Dependents!$O$4:$U$203,7,FALSE),""))</f>
        <v/>
      </c>
      <c r="H458" s="77"/>
      <c r="I458" s="77"/>
      <c r="J458" s="49" t="str">
        <f t="shared" si="7"/>
        <v/>
      </c>
      <c r="K458" s="77" t="str">
        <f>IF(I458="Current",VLOOKUP(A458,Employers!$O$4:$R$203,2,FALSE),"")</f>
        <v/>
      </c>
      <c r="L458" s="49" t="str">
        <f>IF(I458="Current",VLOOKUP(A458,Employers!$O$4:$R$203,3,FALSE), "")</f>
        <v/>
      </c>
      <c r="M458" s="53" t="str">
        <f>IF(I458="Current",VLOOKUP(A458,Employers!$O$4:$R$203,4,FALSE),"")</f>
        <v/>
      </c>
      <c r="N458" s="49"/>
      <c r="O458" s="54" t="str">
        <f>IF(ISNA(VLOOKUP(N458, Carriers!$A$2:$C$65, 2,FALSE)),"",(VLOOKUP(N458, Carriers!$A$2:$C$65, 2,FALSE)))</f>
        <v/>
      </c>
      <c r="P458" s="54" t="str">
        <f>IF(ISNA(VLOOKUP(O458, Carriers!$B$2:$D$65, 2,FALSE)),"",(VLOOKUP(O458, Carriers!$B$2:$D$65, 2,FALSE)))</f>
        <v/>
      </c>
      <c r="Q458" s="49"/>
      <c r="R458" s="49"/>
      <c r="S458" s="90"/>
      <c r="T458" s="90"/>
      <c r="U458" s="49"/>
      <c r="V458" s="77"/>
      <c r="W458" s="77"/>
      <c r="X458" s="77"/>
      <c r="Y458" s="77"/>
      <c r="Z458" s="77"/>
    </row>
    <row r="459" spans="1:26" x14ac:dyDescent="0.2">
      <c r="A459" s="87"/>
      <c r="B459" s="81"/>
      <c r="C459" s="81" t="str">
        <f>IF(B459="Self",VLOOKUP(A459,Employees!$T$4:$Y$203,2,FALSE),IF(B459="Spouse",VLOOKUP(A459,Dependents!$O$4:$U$203,3,FALSE),""))</f>
        <v/>
      </c>
      <c r="D459" s="81" t="str">
        <f>IF(B459="Self",VLOOKUP(A459,Employees!$T$4:$Y$203,3,FALSE),IF(B459="Spouse",VLOOKUP(A459,Dependents!$O$4:$U$203,4,FALSE),""))</f>
        <v/>
      </c>
      <c r="E459" s="81" t="str">
        <f>IF(B459="Self",VLOOKUP(A459,Employees!$T$4:$Y$203,4,FALSE),IF(B459="Spouse",VLOOKUP(A459,Dependents!$O$4:$U$203,5,FALSE),""))</f>
        <v/>
      </c>
      <c r="F459" s="81" t="str">
        <f>IF(B459="Self",VLOOKUP(A459,Employees!$T$4:$Y$203,5,FALSE),IF(B459="Spouse",VLOOKUP(A459,Dependents!$O$4:$U$203,6,FALSE),""))</f>
        <v/>
      </c>
      <c r="G459" s="61" t="str">
        <f>IF(B459="Self",VLOOKUP(A459,Employees!$T$4:$Y$203,6,FALSE),IF(B459="Spouse",VLOOKUP(A459,Dependents!$O$4:$U$203,7,FALSE),""))</f>
        <v/>
      </c>
      <c r="H459" s="81"/>
      <c r="I459" s="101"/>
      <c r="J459" s="101" t="str">
        <f t="shared" si="7"/>
        <v/>
      </c>
      <c r="K459" s="101" t="str">
        <f>IF(I459="Current",VLOOKUP(A459,Employers!$O$4:$R$203,2,FALSE),"")</f>
        <v/>
      </c>
      <c r="L459" s="60" t="str">
        <f>IF(I459="Current",VLOOKUP(A459,Employers!$O$4:$R$203,3,FALSE), "")</f>
        <v/>
      </c>
      <c r="M459" s="64" t="str">
        <f>IF(I459="Current",VLOOKUP(A459,Employers!$O$4:$R$203,4,FALSE),"")</f>
        <v/>
      </c>
      <c r="N459" s="81"/>
      <c r="O459" s="81" t="str">
        <f>IF(ISNA(VLOOKUP(N459, Carriers!$A$2:$C$65, 2,FALSE)),"",(VLOOKUP(N459, Carriers!$A$2:$C$65, 2,FALSE)))</f>
        <v/>
      </c>
      <c r="P459" s="81" t="str">
        <f>IF(ISNA(VLOOKUP(O459, Carriers!$B$2:$D$65, 2,FALSE)),"",(VLOOKUP(O459, Carriers!$B$2:$D$65, 2,FALSE)))</f>
        <v/>
      </c>
      <c r="Q459" s="81"/>
      <c r="R459" s="91"/>
      <c r="S459" s="92"/>
      <c r="T459" s="92"/>
      <c r="U459" s="60"/>
      <c r="V459" s="81"/>
      <c r="W459" s="81"/>
      <c r="X459" s="81"/>
      <c r="Y459" s="81"/>
      <c r="Z459" s="81"/>
    </row>
    <row r="460" spans="1:26" x14ac:dyDescent="0.2">
      <c r="A460" s="87"/>
      <c r="B460" s="81"/>
      <c r="C460" s="81" t="str">
        <f>IF(B460="Self",VLOOKUP(A460,Employees!$T$4:$Y$203,2,FALSE),IF(B460="Spouse",VLOOKUP(A460,Dependents!$O$4:$U$203,3,FALSE),""))</f>
        <v/>
      </c>
      <c r="D460" s="81" t="str">
        <f>IF(B460="Self",VLOOKUP(A460,Employees!$T$4:$Y$203,3,FALSE),IF(B460="Spouse",VLOOKUP(A460,Dependents!$O$4:$U$203,4,FALSE),""))</f>
        <v/>
      </c>
      <c r="E460" s="81" t="str">
        <f>IF(B460="Self",VLOOKUP(A460,Employees!$T$4:$Y$203,4,FALSE),IF(B460="Spouse",VLOOKUP(A460,Dependents!$O$4:$U$203,5,FALSE),""))</f>
        <v/>
      </c>
      <c r="F460" s="81" t="str">
        <f>IF(B460="Self",VLOOKUP(A460,Employees!$T$4:$Y$203,5,FALSE),IF(B460="Spouse",VLOOKUP(A460,Dependents!$O$4:$U$203,6,FALSE),""))</f>
        <v/>
      </c>
      <c r="G460" s="61" t="str">
        <f>IF(B460="Self",VLOOKUP(A460,Employees!$T$4:$Y$203,6,FALSE),IF(B460="Spouse",VLOOKUP(A460,Dependents!$O$4:$U$203,7,FALSE),""))</f>
        <v/>
      </c>
      <c r="H460" s="81"/>
      <c r="I460" s="101"/>
      <c r="J460" s="101" t="str">
        <f t="shared" si="7"/>
        <v/>
      </c>
      <c r="K460" s="101" t="str">
        <f>IF(I460="Current",VLOOKUP(A460,Employers!$O$4:$R$203,2,FALSE),"")</f>
        <v/>
      </c>
      <c r="L460" s="60" t="str">
        <f>IF(I460="Current",VLOOKUP(A460,Employers!$O$4:$R$203,3,FALSE), "")</f>
        <v/>
      </c>
      <c r="M460" s="64" t="str">
        <f>IF(I460="Current",VLOOKUP(A460,Employers!$O$4:$R$203,4,FALSE),"")</f>
        <v/>
      </c>
      <c r="N460" s="81"/>
      <c r="O460" s="81" t="str">
        <f>IF(ISNA(VLOOKUP(N460, Carriers!$A$2:$C$65, 2,FALSE)),"",(VLOOKUP(N460, Carriers!$A$2:$C$65, 2,FALSE)))</f>
        <v/>
      </c>
      <c r="P460" s="81" t="str">
        <f>IF(ISNA(VLOOKUP(O460, Carriers!$B$2:$D$65, 2,FALSE)),"",(VLOOKUP(O460, Carriers!$B$2:$D$65, 2,FALSE)))</f>
        <v/>
      </c>
      <c r="Q460" s="81"/>
      <c r="R460" s="91"/>
      <c r="S460" s="92"/>
      <c r="T460" s="92"/>
      <c r="U460" s="60"/>
      <c r="V460" s="81"/>
      <c r="W460" s="81"/>
      <c r="X460" s="81"/>
      <c r="Y460" s="81"/>
      <c r="Z460" s="81"/>
    </row>
    <row r="461" spans="1:26" x14ac:dyDescent="0.2">
      <c r="A461" s="87"/>
      <c r="B461" s="81"/>
      <c r="C461" s="81" t="str">
        <f>IF(B461="Self",VLOOKUP(A461,Employees!$T$4:$Y$203,2,FALSE),IF(B461="Spouse",VLOOKUP(A461,Dependents!$O$4:$U$203,3,FALSE),""))</f>
        <v/>
      </c>
      <c r="D461" s="81" t="str">
        <f>IF(B461="Self",VLOOKUP(A461,Employees!$T$4:$Y$203,3,FALSE),IF(B461="Spouse",VLOOKUP(A461,Dependents!$O$4:$U$203,4,FALSE),""))</f>
        <v/>
      </c>
      <c r="E461" s="81" t="str">
        <f>IF(B461="Self",VLOOKUP(A461,Employees!$T$4:$Y$203,4,FALSE),IF(B461="Spouse",VLOOKUP(A461,Dependents!$O$4:$U$203,5,FALSE),""))</f>
        <v/>
      </c>
      <c r="F461" s="81" t="str">
        <f>IF(B461="Self",VLOOKUP(A461,Employees!$T$4:$Y$203,5,FALSE),IF(B461="Spouse",VLOOKUP(A461,Dependents!$O$4:$U$203,6,FALSE),""))</f>
        <v/>
      </c>
      <c r="G461" s="61" t="str">
        <f>IF(B461="Self",VLOOKUP(A461,Employees!$T$4:$Y$203,6,FALSE),IF(B461="Spouse",VLOOKUP(A461,Dependents!$O$4:$U$203,7,FALSE),""))</f>
        <v/>
      </c>
      <c r="H461" s="81"/>
      <c r="I461" s="101"/>
      <c r="J461" s="101" t="str">
        <f t="shared" si="7"/>
        <v/>
      </c>
      <c r="K461" s="101" t="str">
        <f>IF(I461="Current",VLOOKUP(A461,Employers!$O$4:$R$203,2,FALSE),"")</f>
        <v/>
      </c>
      <c r="L461" s="60" t="str">
        <f>IF(I461="Current",VLOOKUP(A461,Employers!$O$4:$R$203,3,FALSE), "")</f>
        <v/>
      </c>
      <c r="M461" s="64" t="str">
        <f>IF(I461="Current",VLOOKUP(A461,Employers!$O$4:$R$203,4,FALSE),"")</f>
        <v/>
      </c>
      <c r="N461" s="81"/>
      <c r="O461" s="81" t="str">
        <f>IF(ISNA(VLOOKUP(N461, Carriers!$A$2:$C$65, 2,FALSE)),"",(VLOOKUP(N461, Carriers!$A$2:$C$65, 2,FALSE)))</f>
        <v/>
      </c>
      <c r="P461" s="81" t="str">
        <f>IF(ISNA(VLOOKUP(O461, Carriers!$B$2:$D$65, 2,FALSE)),"",(VLOOKUP(O461, Carriers!$B$2:$D$65, 2,FALSE)))</f>
        <v/>
      </c>
      <c r="Q461" s="81"/>
      <c r="R461" s="91"/>
      <c r="S461" s="92"/>
      <c r="T461" s="92"/>
      <c r="U461" s="60"/>
      <c r="V461" s="81"/>
      <c r="W461" s="81"/>
      <c r="X461" s="81"/>
      <c r="Y461" s="81"/>
      <c r="Z461" s="81"/>
    </row>
    <row r="462" spans="1:26" x14ac:dyDescent="0.2">
      <c r="A462" s="87"/>
      <c r="B462" s="81"/>
      <c r="C462" s="81" t="str">
        <f>IF(B462="Self",VLOOKUP(A462,Employees!$T$4:$Y$203,2,FALSE),IF(B462="Spouse",VLOOKUP(A462,Dependents!$O$4:$U$203,3,FALSE),""))</f>
        <v/>
      </c>
      <c r="D462" s="81" t="str">
        <f>IF(B462="Self",VLOOKUP(A462,Employees!$T$4:$Y$203,3,FALSE),IF(B462="Spouse",VLOOKUP(A462,Dependents!$O$4:$U$203,4,FALSE),""))</f>
        <v/>
      </c>
      <c r="E462" s="81" t="str">
        <f>IF(B462="Self",VLOOKUP(A462,Employees!$T$4:$Y$203,4,FALSE),IF(B462="Spouse",VLOOKUP(A462,Dependents!$O$4:$U$203,5,FALSE),""))</f>
        <v/>
      </c>
      <c r="F462" s="81" t="str">
        <f>IF(B462="Self",VLOOKUP(A462,Employees!$T$4:$Y$203,5,FALSE),IF(B462="Spouse",VLOOKUP(A462,Dependents!$O$4:$U$203,6,FALSE),""))</f>
        <v/>
      </c>
      <c r="G462" s="61" t="str">
        <f>IF(B462="Self",VLOOKUP(A462,Employees!$T$4:$Y$203,6,FALSE),IF(B462="Spouse",VLOOKUP(A462,Dependents!$O$4:$U$203,7,FALSE),""))</f>
        <v/>
      </c>
      <c r="H462" s="81"/>
      <c r="I462" s="101"/>
      <c r="J462" s="101" t="str">
        <f t="shared" si="7"/>
        <v/>
      </c>
      <c r="K462" s="101" t="str">
        <f>IF(I462="Current",VLOOKUP(A462,Employers!$O$4:$R$203,2,FALSE),"")</f>
        <v/>
      </c>
      <c r="L462" s="60" t="str">
        <f>IF(I462="Current",VLOOKUP(A462,Employers!$O$4:$R$203,3,FALSE), "")</f>
        <v/>
      </c>
      <c r="M462" s="64" t="str">
        <f>IF(I462="Current",VLOOKUP(A462,Employers!$O$4:$R$203,4,FALSE),"")</f>
        <v/>
      </c>
      <c r="N462" s="81"/>
      <c r="O462" s="81" t="str">
        <f>IF(ISNA(VLOOKUP(N462, Carriers!$A$2:$C$65, 2,FALSE)),"",(VLOOKUP(N462, Carriers!$A$2:$C$65, 2,FALSE)))</f>
        <v/>
      </c>
      <c r="P462" s="81" t="str">
        <f>IF(ISNA(VLOOKUP(O462, Carriers!$B$2:$D$65, 2,FALSE)),"",(VLOOKUP(O462, Carriers!$B$2:$D$65, 2,FALSE)))</f>
        <v/>
      </c>
      <c r="Q462" s="81"/>
      <c r="R462" s="91"/>
      <c r="S462" s="92"/>
      <c r="T462" s="92"/>
      <c r="U462" s="60"/>
      <c r="V462" s="81"/>
      <c r="W462" s="81"/>
      <c r="X462" s="81"/>
      <c r="Y462" s="81"/>
      <c r="Z462" s="81"/>
    </row>
    <row r="463" spans="1:26" x14ac:dyDescent="0.2">
      <c r="A463" s="87"/>
      <c r="B463" s="81"/>
      <c r="C463" s="81" t="str">
        <f>IF(B463="Self",VLOOKUP(A463,Employees!$T$4:$Y$203,2,FALSE),IF(B463="Spouse",VLOOKUP(A463,Dependents!$O$4:$U$203,3,FALSE),""))</f>
        <v/>
      </c>
      <c r="D463" s="81" t="str">
        <f>IF(B463="Self",VLOOKUP(A463,Employees!$T$4:$Y$203,3,FALSE),IF(B463="Spouse",VLOOKUP(A463,Dependents!$O$4:$U$203,4,FALSE),""))</f>
        <v/>
      </c>
      <c r="E463" s="81" t="str">
        <f>IF(B463="Self",VLOOKUP(A463,Employees!$T$4:$Y$203,4,FALSE),IF(B463="Spouse",VLOOKUP(A463,Dependents!$O$4:$U$203,5,FALSE),""))</f>
        <v/>
      </c>
      <c r="F463" s="81" t="str">
        <f>IF(B463="Self",VLOOKUP(A463,Employees!$T$4:$Y$203,5,FALSE),IF(B463="Spouse",VLOOKUP(A463,Dependents!$O$4:$U$203,6,FALSE),""))</f>
        <v/>
      </c>
      <c r="G463" s="61" t="str">
        <f>IF(B463="Self",VLOOKUP(A463,Employees!$T$4:$Y$203,6,FALSE),IF(B463="Spouse",VLOOKUP(A463,Dependents!$O$4:$U$203,7,FALSE),""))</f>
        <v/>
      </c>
      <c r="H463" s="81"/>
      <c r="I463" s="101"/>
      <c r="J463" s="101" t="str">
        <f t="shared" si="7"/>
        <v/>
      </c>
      <c r="K463" s="101" t="str">
        <f>IF(I463="Current",VLOOKUP(A463,Employers!$O$4:$R$203,2,FALSE),"")</f>
        <v/>
      </c>
      <c r="L463" s="60" t="str">
        <f>IF(I463="Current",VLOOKUP(A463,Employers!$O$4:$R$203,3,FALSE), "")</f>
        <v/>
      </c>
      <c r="M463" s="64" t="str">
        <f>IF(I463="Current",VLOOKUP(A463,Employers!$O$4:$R$203,4,FALSE),"")</f>
        <v/>
      </c>
      <c r="N463" s="81"/>
      <c r="O463" s="81" t="str">
        <f>IF(ISNA(VLOOKUP(N463, Carriers!$A$2:$C$65, 2,FALSE)),"",(VLOOKUP(N463, Carriers!$A$2:$C$65, 2,FALSE)))</f>
        <v/>
      </c>
      <c r="P463" s="81" t="str">
        <f>IF(ISNA(VLOOKUP(O463, Carriers!$B$2:$D$65, 2,FALSE)),"",(VLOOKUP(O463, Carriers!$B$2:$D$65, 2,FALSE)))</f>
        <v/>
      </c>
      <c r="Q463" s="81"/>
      <c r="R463" s="91"/>
      <c r="S463" s="92"/>
      <c r="T463" s="92"/>
      <c r="U463" s="60"/>
      <c r="V463" s="81"/>
      <c r="W463" s="81"/>
      <c r="X463" s="81"/>
      <c r="Y463" s="81"/>
      <c r="Z463" s="81"/>
    </row>
    <row r="464" spans="1:26" x14ac:dyDescent="0.2">
      <c r="A464" s="86"/>
      <c r="B464" s="49"/>
      <c r="C464" s="57" t="str">
        <f>IF(B464="Self",VLOOKUP(A464,Employees!$T$4:$Y$203,2,FALSE),IF(B464="Spouse",VLOOKUP(A464,Dependents!$O$4:$U$203,3,FALSE),""))</f>
        <v/>
      </c>
      <c r="D464" s="57" t="str">
        <f>IF(B464="Self",VLOOKUP(A464,Employees!$T$4:$Y$203,3,FALSE),IF(B464="Spouse",VLOOKUP(A464,Dependents!$O$4:$U$203,4,FALSE),""))</f>
        <v/>
      </c>
      <c r="E464" s="57" t="str">
        <f>IF(B464="Self",VLOOKUP(A464,Employees!$T$4:$Y$203,4,FALSE),IF(B464="Spouse",VLOOKUP(A464,Dependents!$O$4:$U$203,5,FALSE),""))</f>
        <v/>
      </c>
      <c r="F464" s="57" t="str">
        <f>IF(B464="Self",VLOOKUP(A464,Employees!$T$4:$Y$203,5,FALSE),IF(B464="Spouse",VLOOKUP(A464,Dependents!$O$4:$U$203,6,FALSE),""))</f>
        <v/>
      </c>
      <c r="G464" s="104" t="str">
        <f>IF(B464="Self",VLOOKUP(A464,Employees!$T$4:$Y$203,6,FALSE),IF(B464="Spouse",VLOOKUP(A464,Dependents!$O$4:$U$203,7,FALSE),""))</f>
        <v/>
      </c>
      <c r="H464" s="77"/>
      <c r="I464" s="102"/>
      <c r="J464" s="103" t="str">
        <f t="shared" ref="J464:J527" si="8">IF(I464="Current",VLOOKUP(I464,$I$4:$J$203,2,FALSE),"")</f>
        <v/>
      </c>
      <c r="K464" s="102" t="str">
        <f>IF(I464="Current",VLOOKUP(A464,Employers!$O$4:$R$203,2,FALSE),"")</f>
        <v/>
      </c>
      <c r="L464" s="49" t="str">
        <f>IF(I464="Current",VLOOKUP(A464,Employers!$O$4:$R$203,3,FALSE), "")</f>
        <v/>
      </c>
      <c r="M464" s="53" t="str">
        <f>IF(I464="Current",VLOOKUP(A464,Employers!$O$4:$R$203,4,FALSE),"")</f>
        <v/>
      </c>
      <c r="N464" s="49"/>
      <c r="O464" s="54" t="str">
        <f>IF(ISNA(VLOOKUP(N464, Carriers!$A$2:$C$65, 2,FALSE)),"",(VLOOKUP(N464, Carriers!$A$2:$C$65, 2,FALSE)))</f>
        <v/>
      </c>
      <c r="P464" s="54" t="str">
        <f>IF(ISNA(VLOOKUP(O464, Carriers!$B$2:$D$65, 2,FALSE)),"",(VLOOKUP(O464, Carriers!$B$2:$D$65, 2,FALSE)))</f>
        <v/>
      </c>
      <c r="Q464" s="49"/>
      <c r="R464" s="49"/>
      <c r="S464" s="90"/>
      <c r="T464" s="90"/>
      <c r="U464" s="49"/>
      <c r="V464" s="77"/>
      <c r="W464" s="77"/>
      <c r="X464" s="77"/>
      <c r="Y464" s="77"/>
      <c r="Z464" s="77"/>
    </row>
    <row r="465" spans="1:26" x14ac:dyDescent="0.2">
      <c r="A465" s="86"/>
      <c r="B465" s="49"/>
      <c r="C465" s="57" t="str">
        <f>IF(B465="Self",VLOOKUP(A465,Employees!$T$4:$Y$203,2,FALSE),IF(B465="Spouse",VLOOKUP(A465,Dependents!$O$4:$U$203,3,FALSE),""))</f>
        <v/>
      </c>
      <c r="D465" s="57" t="str">
        <f>IF(B465="Self",VLOOKUP(A465,Employees!$T$4:$Y$203,3,FALSE),IF(B465="Spouse",VLOOKUP(A465,Dependents!$O$4:$U$203,4,FALSE),""))</f>
        <v/>
      </c>
      <c r="E465" s="57" t="str">
        <f>IF(B465="Self",VLOOKUP(A465,Employees!$T$4:$Y$203,4,FALSE),IF(B465="Spouse",VLOOKUP(A465,Dependents!$O$4:$U$203,5,FALSE),""))</f>
        <v/>
      </c>
      <c r="F465" s="57" t="str">
        <f>IF(B465="Self",VLOOKUP(A465,Employees!$T$4:$Y$203,5,FALSE),IF(B465="Spouse",VLOOKUP(A465,Dependents!$O$4:$U$203,6,FALSE),""))</f>
        <v/>
      </c>
      <c r="G465" s="104" t="str">
        <f>IF(B465="Self",VLOOKUP(A465,Employees!$T$4:$Y$203,6,FALSE),IF(B465="Spouse",VLOOKUP(A465,Dependents!$O$4:$U$203,7,FALSE),""))</f>
        <v/>
      </c>
      <c r="H465" s="77"/>
      <c r="I465" s="77"/>
      <c r="J465" s="49" t="str">
        <f t="shared" si="8"/>
        <v/>
      </c>
      <c r="K465" s="77" t="str">
        <f>IF(I465="Current",VLOOKUP(A465,Employers!$O$4:$R$203,2,FALSE),"")</f>
        <v/>
      </c>
      <c r="L465" s="49" t="str">
        <f>IF(I465="Current",VLOOKUP(A465,Employers!$O$4:$R$203,3,FALSE), "")</f>
        <v/>
      </c>
      <c r="M465" s="53" t="str">
        <f>IF(I465="Current",VLOOKUP(A465,Employers!$O$4:$R$203,4,FALSE),"")</f>
        <v/>
      </c>
      <c r="N465" s="49"/>
      <c r="O465" s="54" t="str">
        <f>IF(ISNA(VLOOKUP(N465, Carriers!$A$2:$C$65, 2,FALSE)),"",(VLOOKUP(N465, Carriers!$A$2:$C$65, 2,FALSE)))</f>
        <v/>
      </c>
      <c r="P465" s="54" t="str">
        <f>IF(ISNA(VLOOKUP(O465, Carriers!$B$2:$D$65, 2,FALSE)),"",(VLOOKUP(O465, Carriers!$B$2:$D$65, 2,FALSE)))</f>
        <v/>
      </c>
      <c r="Q465" s="49"/>
      <c r="R465" s="49"/>
      <c r="S465" s="90"/>
      <c r="T465" s="90"/>
      <c r="U465" s="49"/>
      <c r="V465" s="77"/>
      <c r="W465" s="77"/>
      <c r="X465" s="77"/>
      <c r="Y465" s="77"/>
      <c r="Z465" s="77"/>
    </row>
    <row r="466" spans="1:26" x14ac:dyDescent="0.2">
      <c r="A466" s="86"/>
      <c r="B466" s="49"/>
      <c r="C466" s="57" t="str">
        <f>IF(B466="Self",VLOOKUP(A466,Employees!$T$4:$Y$203,2,FALSE),IF(B466="Spouse",VLOOKUP(A466,Dependents!$O$4:$U$203,3,FALSE),""))</f>
        <v/>
      </c>
      <c r="D466" s="57" t="str">
        <f>IF(B466="Self",VLOOKUP(A466,Employees!$T$4:$Y$203,3,FALSE),IF(B466="Spouse",VLOOKUP(A466,Dependents!$O$4:$U$203,4,FALSE),""))</f>
        <v/>
      </c>
      <c r="E466" s="57" t="str">
        <f>IF(B466="Self",VLOOKUP(A466,Employees!$T$4:$Y$203,4,FALSE),IF(B466="Spouse",VLOOKUP(A466,Dependents!$O$4:$U$203,5,FALSE),""))</f>
        <v/>
      </c>
      <c r="F466" s="57" t="str">
        <f>IF(B466="Self",VLOOKUP(A466,Employees!$T$4:$Y$203,5,FALSE),IF(B466="Spouse",VLOOKUP(A466,Dependents!$O$4:$U$203,6,FALSE),""))</f>
        <v/>
      </c>
      <c r="G466" s="104" t="str">
        <f>IF(B466="Self",VLOOKUP(A466,Employees!$T$4:$Y$203,6,FALSE),IF(B466="Spouse",VLOOKUP(A466,Dependents!$O$4:$U$203,7,FALSE),""))</f>
        <v/>
      </c>
      <c r="H466" s="77"/>
      <c r="I466" s="77"/>
      <c r="J466" s="49" t="str">
        <f t="shared" si="8"/>
        <v/>
      </c>
      <c r="K466" s="77" t="str">
        <f>IF(I466="Current",VLOOKUP(A466,Employers!$O$4:$R$203,2,FALSE),"")</f>
        <v/>
      </c>
      <c r="L466" s="49" t="str">
        <f>IF(I466="Current",VLOOKUP(A466,Employers!$O$4:$R$203,3,FALSE), "")</f>
        <v/>
      </c>
      <c r="M466" s="53" t="str">
        <f>IF(I466="Current",VLOOKUP(A466,Employers!$O$4:$R$203,4,FALSE),"")</f>
        <v/>
      </c>
      <c r="N466" s="49"/>
      <c r="O466" s="54" t="str">
        <f>IF(ISNA(VLOOKUP(N466, Carriers!$A$2:$C$65, 2,FALSE)),"",(VLOOKUP(N466, Carriers!$A$2:$C$65, 2,FALSE)))</f>
        <v/>
      </c>
      <c r="P466" s="54" t="str">
        <f>IF(ISNA(VLOOKUP(O466, Carriers!$B$2:$D$65, 2,FALSE)),"",(VLOOKUP(O466, Carriers!$B$2:$D$65, 2,FALSE)))</f>
        <v/>
      </c>
      <c r="Q466" s="49"/>
      <c r="R466" s="49"/>
      <c r="S466" s="90"/>
      <c r="T466" s="90"/>
      <c r="U466" s="49"/>
      <c r="V466" s="77"/>
      <c r="W466" s="77"/>
      <c r="X466" s="77"/>
      <c r="Y466" s="77"/>
      <c r="Z466" s="77"/>
    </row>
    <row r="467" spans="1:26" x14ac:dyDescent="0.2">
      <c r="A467" s="86"/>
      <c r="B467" s="49"/>
      <c r="C467" s="57" t="str">
        <f>IF(B467="Self",VLOOKUP(A467,Employees!$T$4:$Y$203,2,FALSE),IF(B467="Spouse",VLOOKUP(A467,Dependents!$O$4:$U$203,3,FALSE),""))</f>
        <v/>
      </c>
      <c r="D467" s="57" t="str">
        <f>IF(B467="Self",VLOOKUP(A467,Employees!$T$4:$Y$203,3,FALSE),IF(B467="Spouse",VLOOKUP(A467,Dependents!$O$4:$U$203,4,FALSE),""))</f>
        <v/>
      </c>
      <c r="E467" s="57" t="str">
        <f>IF(B467="Self",VLOOKUP(A467,Employees!$T$4:$Y$203,4,FALSE),IF(B467="Spouse",VLOOKUP(A467,Dependents!$O$4:$U$203,5,FALSE),""))</f>
        <v/>
      </c>
      <c r="F467" s="57" t="str">
        <f>IF(B467="Self",VLOOKUP(A467,Employees!$T$4:$Y$203,5,FALSE),IF(B467="Spouse",VLOOKUP(A467,Dependents!$O$4:$U$203,6,FALSE),""))</f>
        <v/>
      </c>
      <c r="G467" s="104" t="str">
        <f>IF(B467="Self",VLOOKUP(A467,Employees!$T$4:$Y$203,6,FALSE),IF(B467="Spouse",VLOOKUP(A467,Dependents!$O$4:$U$203,7,FALSE),""))</f>
        <v/>
      </c>
      <c r="H467" s="77"/>
      <c r="I467" s="77"/>
      <c r="J467" s="49" t="str">
        <f t="shared" si="8"/>
        <v/>
      </c>
      <c r="K467" s="77" t="str">
        <f>IF(I467="Current",VLOOKUP(A467,Employers!$O$4:$R$203,2,FALSE),"")</f>
        <v/>
      </c>
      <c r="L467" s="49" t="str">
        <f>IF(I467="Current",VLOOKUP(A467,Employers!$O$4:$R$203,3,FALSE), "")</f>
        <v/>
      </c>
      <c r="M467" s="53" t="str">
        <f>IF(I467="Current",VLOOKUP(A467,Employers!$O$4:$R$203,4,FALSE),"")</f>
        <v/>
      </c>
      <c r="N467" s="49"/>
      <c r="O467" s="54" t="str">
        <f>IF(ISNA(VLOOKUP(N467, Carriers!$A$2:$C$65, 2,FALSE)),"",(VLOOKUP(N467, Carriers!$A$2:$C$65, 2,FALSE)))</f>
        <v/>
      </c>
      <c r="P467" s="54" t="str">
        <f>IF(ISNA(VLOOKUP(O467, Carriers!$B$2:$D$65, 2,FALSE)),"",(VLOOKUP(O467, Carriers!$B$2:$D$65, 2,FALSE)))</f>
        <v/>
      </c>
      <c r="Q467" s="49"/>
      <c r="R467" s="49"/>
      <c r="S467" s="90"/>
      <c r="T467" s="90"/>
      <c r="U467" s="49"/>
      <c r="V467" s="77"/>
      <c r="W467" s="77"/>
      <c r="X467" s="77"/>
      <c r="Y467" s="77"/>
      <c r="Z467" s="77"/>
    </row>
    <row r="468" spans="1:26" x14ac:dyDescent="0.2">
      <c r="A468" s="86"/>
      <c r="B468" s="49"/>
      <c r="C468" s="57" t="str">
        <f>IF(B468="Self",VLOOKUP(A468,Employees!$T$4:$Y$203,2,FALSE),IF(B468="Spouse",VLOOKUP(A468,Dependents!$O$4:$U$203,3,FALSE),""))</f>
        <v/>
      </c>
      <c r="D468" s="57" t="str">
        <f>IF(B468="Self",VLOOKUP(A468,Employees!$T$4:$Y$203,3,FALSE),IF(B468="Spouse",VLOOKUP(A468,Dependents!$O$4:$U$203,4,FALSE),""))</f>
        <v/>
      </c>
      <c r="E468" s="57" t="str">
        <f>IF(B468="Self",VLOOKUP(A468,Employees!$T$4:$Y$203,4,FALSE),IF(B468="Spouse",VLOOKUP(A468,Dependents!$O$4:$U$203,5,FALSE),""))</f>
        <v/>
      </c>
      <c r="F468" s="57" t="str">
        <f>IF(B468="Self",VLOOKUP(A468,Employees!$T$4:$Y$203,5,FALSE),IF(B468="Spouse",VLOOKUP(A468,Dependents!$O$4:$U$203,6,FALSE),""))</f>
        <v/>
      </c>
      <c r="G468" s="104" t="str">
        <f>IF(B468="Self",VLOOKUP(A468,Employees!$T$4:$Y$203,6,FALSE),IF(B468="Spouse",VLOOKUP(A468,Dependents!$O$4:$U$203,7,FALSE),""))</f>
        <v/>
      </c>
      <c r="H468" s="77"/>
      <c r="I468" s="77"/>
      <c r="J468" s="49" t="str">
        <f t="shared" si="8"/>
        <v/>
      </c>
      <c r="K468" s="77" t="str">
        <f>IF(I468="Current",VLOOKUP(A468,Employers!$O$4:$R$203,2,FALSE),"")</f>
        <v/>
      </c>
      <c r="L468" s="49" t="str">
        <f>IF(I468="Current",VLOOKUP(A468,Employers!$O$4:$R$203,3,FALSE), "")</f>
        <v/>
      </c>
      <c r="M468" s="53" t="str">
        <f>IF(I468="Current",VLOOKUP(A468,Employers!$O$4:$R$203,4,FALSE),"")</f>
        <v/>
      </c>
      <c r="N468" s="49"/>
      <c r="O468" s="54" t="str">
        <f>IF(ISNA(VLOOKUP(N468, Carriers!$A$2:$C$65, 2,FALSE)),"",(VLOOKUP(N468, Carriers!$A$2:$C$65, 2,FALSE)))</f>
        <v/>
      </c>
      <c r="P468" s="54" t="str">
        <f>IF(ISNA(VLOOKUP(O468, Carriers!$B$2:$D$65, 2,FALSE)),"",(VLOOKUP(O468, Carriers!$B$2:$D$65, 2,FALSE)))</f>
        <v/>
      </c>
      <c r="Q468" s="49"/>
      <c r="R468" s="49"/>
      <c r="S468" s="90"/>
      <c r="T468" s="90"/>
      <c r="U468" s="49"/>
      <c r="V468" s="77"/>
      <c r="W468" s="77"/>
      <c r="X468" s="77"/>
      <c r="Y468" s="77"/>
      <c r="Z468" s="77"/>
    </row>
    <row r="469" spans="1:26" x14ac:dyDescent="0.2">
      <c r="A469" s="87"/>
      <c r="B469" s="81"/>
      <c r="C469" s="81" t="str">
        <f>IF(B469="Self",VLOOKUP(A469,Employees!$T$4:$Y$203,2,FALSE),IF(B469="Spouse",VLOOKUP(A469,Dependents!$O$4:$U$203,3,FALSE),""))</f>
        <v/>
      </c>
      <c r="D469" s="81" t="str">
        <f>IF(B469="Self",VLOOKUP(A469,Employees!$T$4:$Y$203,3,FALSE),IF(B469="Spouse",VLOOKUP(A469,Dependents!$O$4:$U$203,4,FALSE),""))</f>
        <v/>
      </c>
      <c r="E469" s="81" t="str">
        <f>IF(B469="Self",VLOOKUP(A469,Employees!$T$4:$Y$203,4,FALSE),IF(B469="Spouse",VLOOKUP(A469,Dependents!$O$4:$U$203,5,FALSE),""))</f>
        <v/>
      </c>
      <c r="F469" s="81" t="str">
        <f>IF(B469="Self",VLOOKUP(A469,Employees!$T$4:$Y$203,5,FALSE),IF(B469="Spouse",VLOOKUP(A469,Dependents!$O$4:$U$203,6,FALSE),""))</f>
        <v/>
      </c>
      <c r="G469" s="61" t="str">
        <f>IF(B469="Self",VLOOKUP(A469,Employees!$T$4:$Y$203,6,FALSE),IF(B469="Spouse",VLOOKUP(A469,Dependents!$O$4:$U$203,7,FALSE),""))</f>
        <v/>
      </c>
      <c r="H469" s="81"/>
      <c r="I469" s="101"/>
      <c r="J469" s="101" t="str">
        <f t="shared" si="8"/>
        <v/>
      </c>
      <c r="K469" s="101" t="str">
        <f>IF(I469="Current",VLOOKUP(A469,Employers!$O$4:$R$203,2,FALSE),"")</f>
        <v/>
      </c>
      <c r="L469" s="60" t="str">
        <f>IF(I469="Current",VLOOKUP(A469,Employers!$O$4:$R$203,3,FALSE), "")</f>
        <v/>
      </c>
      <c r="M469" s="64" t="str">
        <f>IF(I469="Current",VLOOKUP(A469,Employers!$O$4:$R$203,4,FALSE),"")</f>
        <v/>
      </c>
      <c r="N469" s="81"/>
      <c r="O469" s="81" t="str">
        <f>IF(ISNA(VLOOKUP(N469, Carriers!$A$2:$C$65, 2,FALSE)),"",(VLOOKUP(N469, Carriers!$A$2:$C$65, 2,FALSE)))</f>
        <v/>
      </c>
      <c r="P469" s="81" t="str">
        <f>IF(ISNA(VLOOKUP(O469, Carriers!$B$2:$D$65, 2,FALSE)),"",(VLOOKUP(O469, Carriers!$B$2:$D$65, 2,FALSE)))</f>
        <v/>
      </c>
      <c r="Q469" s="81"/>
      <c r="R469" s="91"/>
      <c r="S469" s="92"/>
      <c r="T469" s="92"/>
      <c r="U469" s="60"/>
      <c r="V469" s="81"/>
      <c r="W469" s="81"/>
      <c r="X469" s="81"/>
      <c r="Y469" s="81"/>
      <c r="Z469" s="81"/>
    </row>
    <row r="470" spans="1:26" x14ac:dyDescent="0.2">
      <c r="A470" s="87"/>
      <c r="B470" s="81"/>
      <c r="C470" s="81" t="str">
        <f>IF(B470="Self",VLOOKUP(A470,Employees!$T$4:$Y$203,2,FALSE),IF(B470="Spouse",VLOOKUP(A470,Dependents!$O$4:$U$203,3,FALSE),""))</f>
        <v/>
      </c>
      <c r="D470" s="81" t="str">
        <f>IF(B470="Self",VLOOKUP(A470,Employees!$T$4:$Y$203,3,FALSE),IF(B470="Spouse",VLOOKUP(A470,Dependents!$O$4:$U$203,4,FALSE),""))</f>
        <v/>
      </c>
      <c r="E470" s="81" t="str">
        <f>IF(B470="Self",VLOOKUP(A470,Employees!$T$4:$Y$203,4,FALSE),IF(B470="Spouse",VLOOKUP(A470,Dependents!$O$4:$U$203,5,FALSE),""))</f>
        <v/>
      </c>
      <c r="F470" s="81" t="str">
        <f>IF(B470="Self",VLOOKUP(A470,Employees!$T$4:$Y$203,5,FALSE),IF(B470="Spouse",VLOOKUP(A470,Dependents!$O$4:$U$203,6,FALSE),""))</f>
        <v/>
      </c>
      <c r="G470" s="61" t="str">
        <f>IF(B470="Self",VLOOKUP(A470,Employees!$T$4:$Y$203,6,FALSE),IF(B470="Spouse",VLOOKUP(A470,Dependents!$O$4:$U$203,7,FALSE),""))</f>
        <v/>
      </c>
      <c r="H470" s="81"/>
      <c r="I470" s="101"/>
      <c r="J470" s="101" t="str">
        <f t="shared" si="8"/>
        <v/>
      </c>
      <c r="K470" s="101" t="str">
        <f>IF(I470="Current",VLOOKUP(A470,Employers!$O$4:$R$203,2,FALSE),"")</f>
        <v/>
      </c>
      <c r="L470" s="60" t="str">
        <f>IF(I470="Current",VLOOKUP(A470,Employers!$O$4:$R$203,3,FALSE), "")</f>
        <v/>
      </c>
      <c r="M470" s="64" t="str">
        <f>IF(I470="Current",VLOOKUP(A470,Employers!$O$4:$R$203,4,FALSE),"")</f>
        <v/>
      </c>
      <c r="N470" s="81"/>
      <c r="O470" s="81" t="str">
        <f>IF(ISNA(VLOOKUP(N470, Carriers!$A$2:$C$65, 2,FALSE)),"",(VLOOKUP(N470, Carriers!$A$2:$C$65, 2,FALSE)))</f>
        <v/>
      </c>
      <c r="P470" s="81" t="str">
        <f>IF(ISNA(VLOOKUP(O470, Carriers!$B$2:$D$65, 2,FALSE)),"",(VLOOKUP(O470, Carriers!$B$2:$D$65, 2,FALSE)))</f>
        <v/>
      </c>
      <c r="Q470" s="81"/>
      <c r="R470" s="91"/>
      <c r="S470" s="92"/>
      <c r="T470" s="92"/>
      <c r="U470" s="60"/>
      <c r="V470" s="81"/>
      <c r="W470" s="81"/>
      <c r="X470" s="81"/>
      <c r="Y470" s="81"/>
      <c r="Z470" s="81"/>
    </row>
    <row r="471" spans="1:26" x14ac:dyDescent="0.2">
      <c r="A471" s="87"/>
      <c r="B471" s="81"/>
      <c r="C471" s="81" t="str">
        <f>IF(B471="Self",VLOOKUP(A471,Employees!$T$4:$Y$203,2,FALSE),IF(B471="Spouse",VLOOKUP(A471,Dependents!$O$4:$U$203,3,FALSE),""))</f>
        <v/>
      </c>
      <c r="D471" s="81" t="str">
        <f>IF(B471="Self",VLOOKUP(A471,Employees!$T$4:$Y$203,3,FALSE),IF(B471="Spouse",VLOOKUP(A471,Dependents!$O$4:$U$203,4,FALSE),""))</f>
        <v/>
      </c>
      <c r="E471" s="81" t="str">
        <f>IF(B471="Self",VLOOKUP(A471,Employees!$T$4:$Y$203,4,FALSE),IF(B471="Spouse",VLOOKUP(A471,Dependents!$O$4:$U$203,5,FALSE),""))</f>
        <v/>
      </c>
      <c r="F471" s="81" t="str">
        <f>IF(B471="Self",VLOOKUP(A471,Employees!$T$4:$Y$203,5,FALSE),IF(B471="Spouse",VLOOKUP(A471,Dependents!$O$4:$U$203,6,FALSE),""))</f>
        <v/>
      </c>
      <c r="G471" s="61" t="str">
        <f>IF(B471="Self",VLOOKUP(A471,Employees!$T$4:$Y$203,6,FALSE),IF(B471="Spouse",VLOOKUP(A471,Dependents!$O$4:$U$203,7,FALSE),""))</f>
        <v/>
      </c>
      <c r="H471" s="81"/>
      <c r="I471" s="101"/>
      <c r="J471" s="101" t="str">
        <f t="shared" si="8"/>
        <v/>
      </c>
      <c r="K471" s="101" t="str">
        <f>IF(I471="Current",VLOOKUP(A471,Employers!$O$4:$R$203,2,FALSE),"")</f>
        <v/>
      </c>
      <c r="L471" s="60" t="str">
        <f>IF(I471="Current",VLOOKUP(A471,Employers!$O$4:$R$203,3,FALSE), "")</f>
        <v/>
      </c>
      <c r="M471" s="64" t="str">
        <f>IF(I471="Current",VLOOKUP(A471,Employers!$O$4:$R$203,4,FALSE),"")</f>
        <v/>
      </c>
      <c r="N471" s="81"/>
      <c r="O471" s="81" t="str">
        <f>IF(ISNA(VLOOKUP(N471, Carriers!$A$2:$C$65, 2,FALSE)),"",(VLOOKUP(N471, Carriers!$A$2:$C$65, 2,FALSE)))</f>
        <v/>
      </c>
      <c r="P471" s="81" t="str">
        <f>IF(ISNA(VLOOKUP(O471, Carriers!$B$2:$D$65, 2,FALSE)),"",(VLOOKUP(O471, Carriers!$B$2:$D$65, 2,FALSE)))</f>
        <v/>
      </c>
      <c r="Q471" s="81"/>
      <c r="R471" s="91"/>
      <c r="S471" s="92"/>
      <c r="T471" s="92"/>
      <c r="U471" s="60"/>
      <c r="V471" s="81"/>
      <c r="W471" s="81"/>
      <c r="X471" s="81"/>
      <c r="Y471" s="81"/>
      <c r="Z471" s="81"/>
    </row>
    <row r="472" spans="1:26" x14ac:dyDescent="0.2">
      <c r="A472" s="87"/>
      <c r="B472" s="81"/>
      <c r="C472" s="81" t="str">
        <f>IF(B472="Self",VLOOKUP(A472,Employees!$T$4:$Y$203,2,FALSE),IF(B472="Spouse",VLOOKUP(A472,Dependents!$O$4:$U$203,3,FALSE),""))</f>
        <v/>
      </c>
      <c r="D472" s="81" t="str">
        <f>IF(B472="Self",VLOOKUP(A472,Employees!$T$4:$Y$203,3,FALSE),IF(B472="Spouse",VLOOKUP(A472,Dependents!$O$4:$U$203,4,FALSE),""))</f>
        <v/>
      </c>
      <c r="E472" s="81" t="str">
        <f>IF(B472="Self",VLOOKUP(A472,Employees!$T$4:$Y$203,4,FALSE),IF(B472="Spouse",VLOOKUP(A472,Dependents!$O$4:$U$203,5,FALSE),""))</f>
        <v/>
      </c>
      <c r="F472" s="81" t="str">
        <f>IF(B472="Self",VLOOKUP(A472,Employees!$T$4:$Y$203,5,FALSE),IF(B472="Spouse",VLOOKUP(A472,Dependents!$O$4:$U$203,6,FALSE),""))</f>
        <v/>
      </c>
      <c r="G472" s="61" t="str">
        <f>IF(B472="Self",VLOOKUP(A472,Employees!$T$4:$Y$203,6,FALSE),IF(B472="Spouse",VLOOKUP(A472,Dependents!$O$4:$U$203,7,FALSE),""))</f>
        <v/>
      </c>
      <c r="H472" s="81"/>
      <c r="I472" s="101"/>
      <c r="J472" s="101" t="str">
        <f t="shared" si="8"/>
        <v/>
      </c>
      <c r="K472" s="101" t="str">
        <f>IF(I472="Current",VLOOKUP(A472,Employers!$O$4:$R$203,2,FALSE),"")</f>
        <v/>
      </c>
      <c r="L472" s="60" t="str">
        <f>IF(I472="Current",VLOOKUP(A472,Employers!$O$4:$R$203,3,FALSE), "")</f>
        <v/>
      </c>
      <c r="M472" s="64" t="str">
        <f>IF(I472="Current",VLOOKUP(A472,Employers!$O$4:$R$203,4,FALSE),"")</f>
        <v/>
      </c>
      <c r="N472" s="81"/>
      <c r="O472" s="81" t="str">
        <f>IF(ISNA(VLOOKUP(N472, Carriers!$A$2:$C$65, 2,FALSE)),"",(VLOOKUP(N472, Carriers!$A$2:$C$65, 2,FALSE)))</f>
        <v/>
      </c>
      <c r="P472" s="81" t="str">
        <f>IF(ISNA(VLOOKUP(O472, Carriers!$B$2:$D$65, 2,FALSE)),"",(VLOOKUP(O472, Carriers!$B$2:$D$65, 2,FALSE)))</f>
        <v/>
      </c>
      <c r="Q472" s="81"/>
      <c r="R472" s="91"/>
      <c r="S472" s="92"/>
      <c r="T472" s="92"/>
      <c r="U472" s="60"/>
      <c r="V472" s="81"/>
      <c r="W472" s="81"/>
      <c r="X472" s="81"/>
      <c r="Y472" s="81"/>
      <c r="Z472" s="81"/>
    </row>
    <row r="473" spans="1:26" x14ac:dyDescent="0.2">
      <c r="A473" s="87"/>
      <c r="B473" s="81"/>
      <c r="C473" s="81" t="str">
        <f>IF(B473="Self",VLOOKUP(A473,Employees!$T$4:$Y$203,2,FALSE),IF(B473="Spouse",VLOOKUP(A473,Dependents!$O$4:$U$203,3,FALSE),""))</f>
        <v/>
      </c>
      <c r="D473" s="81" t="str">
        <f>IF(B473="Self",VLOOKUP(A473,Employees!$T$4:$Y$203,3,FALSE),IF(B473="Spouse",VLOOKUP(A473,Dependents!$O$4:$U$203,4,FALSE),""))</f>
        <v/>
      </c>
      <c r="E473" s="81" t="str">
        <f>IF(B473="Self",VLOOKUP(A473,Employees!$T$4:$Y$203,4,FALSE),IF(B473="Spouse",VLOOKUP(A473,Dependents!$O$4:$U$203,5,FALSE),""))</f>
        <v/>
      </c>
      <c r="F473" s="81" t="str">
        <f>IF(B473="Self",VLOOKUP(A473,Employees!$T$4:$Y$203,5,FALSE),IF(B473="Spouse",VLOOKUP(A473,Dependents!$O$4:$U$203,6,FALSE),""))</f>
        <v/>
      </c>
      <c r="G473" s="61" t="str">
        <f>IF(B473="Self",VLOOKUP(A473,Employees!$T$4:$Y$203,6,FALSE),IF(B473="Spouse",VLOOKUP(A473,Dependents!$O$4:$U$203,7,FALSE),""))</f>
        <v/>
      </c>
      <c r="H473" s="81"/>
      <c r="I473" s="101"/>
      <c r="J473" s="101" t="str">
        <f t="shared" si="8"/>
        <v/>
      </c>
      <c r="K473" s="101" t="str">
        <f>IF(I473="Current",VLOOKUP(A473,Employers!$O$4:$R$203,2,FALSE),"")</f>
        <v/>
      </c>
      <c r="L473" s="60" t="str">
        <f>IF(I473="Current",VLOOKUP(A473,Employers!$O$4:$R$203,3,FALSE), "")</f>
        <v/>
      </c>
      <c r="M473" s="64" t="str">
        <f>IF(I473="Current",VLOOKUP(A473,Employers!$O$4:$R$203,4,FALSE),"")</f>
        <v/>
      </c>
      <c r="N473" s="81"/>
      <c r="O473" s="81" t="str">
        <f>IF(ISNA(VLOOKUP(N473, Carriers!$A$2:$C$65, 2,FALSE)),"",(VLOOKUP(N473, Carriers!$A$2:$C$65, 2,FALSE)))</f>
        <v/>
      </c>
      <c r="P473" s="81" t="str">
        <f>IF(ISNA(VLOOKUP(O473, Carriers!$B$2:$D$65, 2,FALSE)),"",(VLOOKUP(O473, Carriers!$B$2:$D$65, 2,FALSE)))</f>
        <v/>
      </c>
      <c r="Q473" s="81"/>
      <c r="R473" s="91"/>
      <c r="S473" s="92"/>
      <c r="T473" s="92"/>
      <c r="U473" s="60"/>
      <c r="V473" s="81"/>
      <c r="W473" s="81"/>
      <c r="X473" s="81"/>
      <c r="Y473" s="81"/>
      <c r="Z473" s="81"/>
    </row>
    <row r="474" spans="1:26" x14ac:dyDescent="0.2">
      <c r="A474" s="86"/>
      <c r="B474" s="49"/>
      <c r="C474" s="57" t="str">
        <f>IF(B474="Self",VLOOKUP(A474,Employees!$T$4:$Y$203,2,FALSE),IF(B474="Spouse",VLOOKUP(A474,Dependents!$O$4:$U$203,3,FALSE),""))</f>
        <v/>
      </c>
      <c r="D474" s="57" t="str">
        <f>IF(B474="Self",VLOOKUP(A474,Employees!$T$4:$Y$203,3,FALSE),IF(B474="Spouse",VLOOKUP(A474,Dependents!$O$4:$U$203,4,FALSE),""))</f>
        <v/>
      </c>
      <c r="E474" s="57" t="str">
        <f>IF(B474="Self",VLOOKUP(A474,Employees!$T$4:$Y$203,4,FALSE),IF(B474="Spouse",VLOOKUP(A474,Dependents!$O$4:$U$203,5,FALSE),""))</f>
        <v/>
      </c>
      <c r="F474" s="57" t="str">
        <f>IF(B474="Self",VLOOKUP(A474,Employees!$T$4:$Y$203,5,FALSE),IF(B474="Spouse",VLOOKUP(A474,Dependents!$O$4:$U$203,6,FALSE),""))</f>
        <v/>
      </c>
      <c r="G474" s="104" t="str">
        <f>IF(B474="Self",VLOOKUP(A474,Employees!$T$4:$Y$203,6,FALSE),IF(B474="Spouse",VLOOKUP(A474,Dependents!$O$4:$U$203,7,FALSE),""))</f>
        <v/>
      </c>
      <c r="H474" s="77"/>
      <c r="I474" s="102"/>
      <c r="J474" s="103" t="str">
        <f t="shared" si="8"/>
        <v/>
      </c>
      <c r="K474" s="102" t="str">
        <f>IF(I474="Current",VLOOKUP(A474,Employers!$O$4:$R$203,2,FALSE),"")</f>
        <v/>
      </c>
      <c r="L474" s="49" t="str">
        <f>IF(I474="Current",VLOOKUP(A474,Employers!$O$4:$R$203,3,FALSE), "")</f>
        <v/>
      </c>
      <c r="M474" s="53" t="str">
        <f>IF(I474="Current",VLOOKUP(A474,Employers!$O$4:$R$203,4,FALSE),"")</f>
        <v/>
      </c>
      <c r="N474" s="49"/>
      <c r="O474" s="54" t="str">
        <f>IF(ISNA(VLOOKUP(N474, Carriers!$A$2:$C$65, 2,FALSE)),"",(VLOOKUP(N474, Carriers!$A$2:$C$65, 2,FALSE)))</f>
        <v/>
      </c>
      <c r="P474" s="54" t="str">
        <f>IF(ISNA(VLOOKUP(O474, Carriers!$B$2:$D$65, 2,FALSE)),"",(VLOOKUP(O474, Carriers!$B$2:$D$65, 2,FALSE)))</f>
        <v/>
      </c>
      <c r="Q474" s="49"/>
      <c r="R474" s="49"/>
      <c r="S474" s="90"/>
      <c r="T474" s="90"/>
      <c r="U474" s="49"/>
      <c r="V474" s="77"/>
      <c r="W474" s="77"/>
      <c r="X474" s="77"/>
      <c r="Y474" s="77"/>
      <c r="Z474" s="77"/>
    </row>
    <row r="475" spans="1:26" x14ac:dyDescent="0.2">
      <c r="A475" s="86"/>
      <c r="B475" s="49"/>
      <c r="C475" s="57" t="str">
        <f>IF(B475="Self",VLOOKUP(A475,Employees!$T$4:$Y$203,2,FALSE),IF(B475="Spouse",VLOOKUP(A475,Dependents!$O$4:$U$203,3,FALSE),""))</f>
        <v/>
      </c>
      <c r="D475" s="57" t="str">
        <f>IF(B475="Self",VLOOKUP(A475,Employees!$T$4:$Y$203,3,FALSE),IF(B475="Spouse",VLOOKUP(A475,Dependents!$O$4:$U$203,4,FALSE),""))</f>
        <v/>
      </c>
      <c r="E475" s="57" t="str">
        <f>IF(B475="Self",VLOOKUP(A475,Employees!$T$4:$Y$203,4,FALSE),IF(B475="Spouse",VLOOKUP(A475,Dependents!$O$4:$U$203,5,FALSE),""))</f>
        <v/>
      </c>
      <c r="F475" s="57" t="str">
        <f>IF(B475="Self",VLOOKUP(A475,Employees!$T$4:$Y$203,5,FALSE),IF(B475="Spouse",VLOOKUP(A475,Dependents!$O$4:$U$203,6,FALSE),""))</f>
        <v/>
      </c>
      <c r="G475" s="104" t="str">
        <f>IF(B475="Self",VLOOKUP(A475,Employees!$T$4:$Y$203,6,FALSE),IF(B475="Spouse",VLOOKUP(A475,Dependents!$O$4:$U$203,7,FALSE),""))</f>
        <v/>
      </c>
      <c r="H475" s="77"/>
      <c r="I475" s="77"/>
      <c r="J475" s="49" t="str">
        <f t="shared" si="8"/>
        <v/>
      </c>
      <c r="K475" s="77" t="str">
        <f>IF(I475="Current",VLOOKUP(A475,Employers!$O$4:$R$203,2,FALSE),"")</f>
        <v/>
      </c>
      <c r="L475" s="49" t="str">
        <f>IF(I475="Current",VLOOKUP(A475,Employers!$O$4:$R$203,3,FALSE), "")</f>
        <v/>
      </c>
      <c r="M475" s="53" t="str">
        <f>IF(I475="Current",VLOOKUP(A475,Employers!$O$4:$R$203,4,FALSE),"")</f>
        <v/>
      </c>
      <c r="N475" s="49"/>
      <c r="O475" s="54" t="str">
        <f>IF(ISNA(VLOOKUP(N475, Carriers!$A$2:$C$65, 2,FALSE)),"",(VLOOKUP(N475, Carriers!$A$2:$C$65, 2,FALSE)))</f>
        <v/>
      </c>
      <c r="P475" s="54" t="str">
        <f>IF(ISNA(VLOOKUP(O475, Carriers!$B$2:$D$65, 2,FALSE)),"",(VLOOKUP(O475, Carriers!$B$2:$D$65, 2,FALSE)))</f>
        <v/>
      </c>
      <c r="Q475" s="49"/>
      <c r="R475" s="49"/>
      <c r="S475" s="90"/>
      <c r="T475" s="90"/>
      <c r="U475" s="49"/>
      <c r="V475" s="77"/>
      <c r="W475" s="77"/>
      <c r="X475" s="77"/>
      <c r="Y475" s="77"/>
      <c r="Z475" s="77"/>
    </row>
    <row r="476" spans="1:26" x14ac:dyDescent="0.2">
      <c r="A476" s="86"/>
      <c r="B476" s="49"/>
      <c r="C476" s="57" t="str">
        <f>IF(B476="Self",VLOOKUP(A476,Employees!$T$4:$Y$203,2,FALSE),IF(B476="Spouse",VLOOKUP(A476,Dependents!$O$4:$U$203,3,FALSE),""))</f>
        <v/>
      </c>
      <c r="D476" s="57" t="str">
        <f>IF(B476="Self",VLOOKUP(A476,Employees!$T$4:$Y$203,3,FALSE),IF(B476="Spouse",VLOOKUP(A476,Dependents!$O$4:$U$203,4,FALSE),""))</f>
        <v/>
      </c>
      <c r="E476" s="57" t="str">
        <f>IF(B476="Self",VLOOKUP(A476,Employees!$T$4:$Y$203,4,FALSE),IF(B476="Spouse",VLOOKUP(A476,Dependents!$O$4:$U$203,5,FALSE),""))</f>
        <v/>
      </c>
      <c r="F476" s="57" t="str">
        <f>IF(B476="Self",VLOOKUP(A476,Employees!$T$4:$Y$203,5,FALSE),IF(B476="Spouse",VLOOKUP(A476,Dependents!$O$4:$U$203,6,FALSE),""))</f>
        <v/>
      </c>
      <c r="G476" s="104" t="str">
        <f>IF(B476="Self",VLOOKUP(A476,Employees!$T$4:$Y$203,6,FALSE),IF(B476="Spouse",VLOOKUP(A476,Dependents!$O$4:$U$203,7,FALSE),""))</f>
        <v/>
      </c>
      <c r="H476" s="77"/>
      <c r="I476" s="77"/>
      <c r="J476" s="49" t="str">
        <f t="shared" si="8"/>
        <v/>
      </c>
      <c r="K476" s="77" t="str">
        <f>IF(I476="Current",VLOOKUP(A476,Employers!$O$4:$R$203,2,FALSE),"")</f>
        <v/>
      </c>
      <c r="L476" s="49" t="str">
        <f>IF(I476="Current",VLOOKUP(A476,Employers!$O$4:$R$203,3,FALSE), "")</f>
        <v/>
      </c>
      <c r="M476" s="53" t="str">
        <f>IF(I476="Current",VLOOKUP(A476,Employers!$O$4:$R$203,4,FALSE),"")</f>
        <v/>
      </c>
      <c r="N476" s="49"/>
      <c r="O476" s="54" t="str">
        <f>IF(ISNA(VLOOKUP(N476, Carriers!$A$2:$C$65, 2,FALSE)),"",(VLOOKUP(N476, Carriers!$A$2:$C$65, 2,FALSE)))</f>
        <v/>
      </c>
      <c r="P476" s="54" t="str">
        <f>IF(ISNA(VLOOKUP(O476, Carriers!$B$2:$D$65, 2,FALSE)),"",(VLOOKUP(O476, Carriers!$B$2:$D$65, 2,FALSE)))</f>
        <v/>
      </c>
      <c r="Q476" s="49"/>
      <c r="R476" s="49"/>
      <c r="S476" s="90"/>
      <c r="T476" s="90"/>
      <c r="U476" s="49"/>
      <c r="V476" s="77"/>
      <c r="W476" s="77"/>
      <c r="X476" s="77"/>
      <c r="Y476" s="77"/>
      <c r="Z476" s="77"/>
    </row>
    <row r="477" spans="1:26" x14ac:dyDescent="0.2">
      <c r="A477" s="86"/>
      <c r="B477" s="49"/>
      <c r="C477" s="57" t="str">
        <f>IF(B477="Self",VLOOKUP(A477,Employees!$T$4:$Y$203,2,FALSE),IF(B477="Spouse",VLOOKUP(A477,Dependents!$O$4:$U$203,3,FALSE),""))</f>
        <v/>
      </c>
      <c r="D477" s="57" t="str">
        <f>IF(B477="Self",VLOOKUP(A477,Employees!$T$4:$Y$203,3,FALSE),IF(B477="Spouse",VLOOKUP(A477,Dependents!$O$4:$U$203,4,FALSE),""))</f>
        <v/>
      </c>
      <c r="E477" s="57" t="str">
        <f>IF(B477="Self",VLOOKUP(A477,Employees!$T$4:$Y$203,4,FALSE),IF(B477="Spouse",VLOOKUP(A477,Dependents!$O$4:$U$203,5,FALSE),""))</f>
        <v/>
      </c>
      <c r="F477" s="57" t="str">
        <f>IF(B477="Self",VLOOKUP(A477,Employees!$T$4:$Y$203,5,FALSE),IF(B477="Spouse",VLOOKUP(A477,Dependents!$O$4:$U$203,6,FALSE),""))</f>
        <v/>
      </c>
      <c r="G477" s="104" t="str">
        <f>IF(B477="Self",VLOOKUP(A477,Employees!$T$4:$Y$203,6,FALSE),IF(B477="Spouse",VLOOKUP(A477,Dependents!$O$4:$U$203,7,FALSE),""))</f>
        <v/>
      </c>
      <c r="H477" s="77"/>
      <c r="I477" s="77"/>
      <c r="J477" s="49" t="str">
        <f t="shared" si="8"/>
        <v/>
      </c>
      <c r="K477" s="77" t="str">
        <f>IF(I477="Current",VLOOKUP(A477,Employers!$O$4:$R$203,2,FALSE),"")</f>
        <v/>
      </c>
      <c r="L477" s="49" t="str">
        <f>IF(I477="Current",VLOOKUP(A477,Employers!$O$4:$R$203,3,FALSE), "")</f>
        <v/>
      </c>
      <c r="M477" s="53" t="str">
        <f>IF(I477="Current",VLOOKUP(A477,Employers!$O$4:$R$203,4,FALSE),"")</f>
        <v/>
      </c>
      <c r="N477" s="49"/>
      <c r="O477" s="54" t="str">
        <f>IF(ISNA(VLOOKUP(N477, Carriers!$A$2:$C$65, 2,FALSE)),"",(VLOOKUP(N477, Carriers!$A$2:$C$65, 2,FALSE)))</f>
        <v/>
      </c>
      <c r="P477" s="54" t="str">
        <f>IF(ISNA(VLOOKUP(O477, Carriers!$B$2:$D$65, 2,FALSE)),"",(VLOOKUP(O477, Carriers!$B$2:$D$65, 2,FALSE)))</f>
        <v/>
      </c>
      <c r="Q477" s="49"/>
      <c r="R477" s="49"/>
      <c r="S477" s="90"/>
      <c r="T477" s="90"/>
      <c r="U477" s="49"/>
      <c r="V477" s="77"/>
      <c r="W477" s="77"/>
      <c r="X477" s="77"/>
      <c r="Y477" s="77"/>
      <c r="Z477" s="77"/>
    </row>
    <row r="478" spans="1:26" x14ac:dyDescent="0.2">
      <c r="A478" s="86"/>
      <c r="B478" s="49"/>
      <c r="C478" s="57" t="str">
        <f>IF(B478="Self",VLOOKUP(A478,Employees!$T$4:$Y$203,2,FALSE),IF(B478="Spouse",VLOOKUP(A478,Dependents!$O$4:$U$203,3,FALSE),""))</f>
        <v/>
      </c>
      <c r="D478" s="57" t="str">
        <f>IF(B478="Self",VLOOKUP(A478,Employees!$T$4:$Y$203,3,FALSE),IF(B478="Spouse",VLOOKUP(A478,Dependents!$O$4:$U$203,4,FALSE),""))</f>
        <v/>
      </c>
      <c r="E478" s="57" t="str">
        <f>IF(B478="Self",VLOOKUP(A478,Employees!$T$4:$Y$203,4,FALSE),IF(B478="Spouse",VLOOKUP(A478,Dependents!$O$4:$U$203,5,FALSE),""))</f>
        <v/>
      </c>
      <c r="F478" s="57" t="str">
        <f>IF(B478="Self",VLOOKUP(A478,Employees!$T$4:$Y$203,5,FALSE),IF(B478="Spouse",VLOOKUP(A478,Dependents!$O$4:$U$203,6,FALSE),""))</f>
        <v/>
      </c>
      <c r="G478" s="104" t="str">
        <f>IF(B478="Self",VLOOKUP(A478,Employees!$T$4:$Y$203,6,FALSE),IF(B478="Spouse",VLOOKUP(A478,Dependents!$O$4:$U$203,7,FALSE),""))</f>
        <v/>
      </c>
      <c r="H478" s="77"/>
      <c r="I478" s="77"/>
      <c r="J478" s="49" t="str">
        <f t="shared" si="8"/>
        <v/>
      </c>
      <c r="K478" s="77" t="str">
        <f>IF(I478="Current",VLOOKUP(A478,Employers!$O$4:$R$203,2,FALSE),"")</f>
        <v/>
      </c>
      <c r="L478" s="49" t="str">
        <f>IF(I478="Current",VLOOKUP(A478,Employers!$O$4:$R$203,3,FALSE), "")</f>
        <v/>
      </c>
      <c r="M478" s="53" t="str">
        <f>IF(I478="Current",VLOOKUP(A478,Employers!$O$4:$R$203,4,FALSE),"")</f>
        <v/>
      </c>
      <c r="N478" s="49"/>
      <c r="O478" s="54" t="str">
        <f>IF(ISNA(VLOOKUP(N478, Carriers!$A$2:$C$65, 2,FALSE)),"",(VLOOKUP(N478, Carriers!$A$2:$C$65, 2,FALSE)))</f>
        <v/>
      </c>
      <c r="P478" s="54" t="str">
        <f>IF(ISNA(VLOOKUP(O478, Carriers!$B$2:$D$65, 2,FALSE)),"",(VLOOKUP(O478, Carriers!$B$2:$D$65, 2,FALSE)))</f>
        <v/>
      </c>
      <c r="Q478" s="49"/>
      <c r="R478" s="49"/>
      <c r="S478" s="90"/>
      <c r="T478" s="90"/>
      <c r="U478" s="49"/>
      <c r="V478" s="77"/>
      <c r="W478" s="77"/>
      <c r="X478" s="77"/>
      <c r="Y478" s="77"/>
      <c r="Z478" s="77"/>
    </row>
    <row r="479" spans="1:26" x14ac:dyDescent="0.2">
      <c r="A479" s="87"/>
      <c r="B479" s="81"/>
      <c r="C479" s="81" t="str">
        <f>IF(B479="Self",VLOOKUP(A479,Employees!$T$4:$Y$203,2,FALSE),IF(B479="Spouse",VLOOKUP(A479,Dependents!$O$4:$U$203,3,FALSE),""))</f>
        <v/>
      </c>
      <c r="D479" s="81" t="str">
        <f>IF(B479="Self",VLOOKUP(A479,Employees!$T$4:$Y$203,3,FALSE),IF(B479="Spouse",VLOOKUP(A479,Dependents!$O$4:$U$203,4,FALSE),""))</f>
        <v/>
      </c>
      <c r="E479" s="81" t="str">
        <f>IF(B479="Self",VLOOKUP(A479,Employees!$T$4:$Y$203,4,FALSE),IF(B479="Spouse",VLOOKUP(A479,Dependents!$O$4:$U$203,5,FALSE),""))</f>
        <v/>
      </c>
      <c r="F479" s="81" t="str">
        <f>IF(B479="Self",VLOOKUP(A479,Employees!$T$4:$Y$203,5,FALSE),IF(B479="Spouse",VLOOKUP(A479,Dependents!$O$4:$U$203,6,FALSE),""))</f>
        <v/>
      </c>
      <c r="G479" s="61" t="str">
        <f>IF(B479="Self",VLOOKUP(A479,Employees!$T$4:$Y$203,6,FALSE),IF(B479="Spouse",VLOOKUP(A479,Dependents!$O$4:$U$203,7,FALSE),""))</f>
        <v/>
      </c>
      <c r="H479" s="81"/>
      <c r="I479" s="101"/>
      <c r="J479" s="101" t="str">
        <f t="shared" si="8"/>
        <v/>
      </c>
      <c r="K479" s="101" t="str">
        <f>IF(I479="Current",VLOOKUP(A479,Employers!$O$4:$R$203,2,FALSE),"")</f>
        <v/>
      </c>
      <c r="L479" s="60" t="str">
        <f>IF(I479="Current",VLOOKUP(A479,Employers!$O$4:$R$203,3,FALSE), "")</f>
        <v/>
      </c>
      <c r="M479" s="64" t="str">
        <f>IF(I479="Current",VLOOKUP(A479,Employers!$O$4:$R$203,4,FALSE),"")</f>
        <v/>
      </c>
      <c r="N479" s="81"/>
      <c r="O479" s="81" t="str">
        <f>IF(ISNA(VLOOKUP(N479, Carriers!$A$2:$C$65, 2,FALSE)),"",(VLOOKUP(N479, Carriers!$A$2:$C$65, 2,FALSE)))</f>
        <v/>
      </c>
      <c r="P479" s="81" t="str">
        <f>IF(ISNA(VLOOKUP(O479, Carriers!$B$2:$D$65, 2,FALSE)),"",(VLOOKUP(O479, Carriers!$B$2:$D$65, 2,FALSE)))</f>
        <v/>
      </c>
      <c r="Q479" s="81"/>
      <c r="R479" s="91"/>
      <c r="S479" s="92"/>
      <c r="T479" s="92"/>
      <c r="U479" s="60"/>
      <c r="V479" s="81"/>
      <c r="W479" s="81"/>
      <c r="X479" s="81"/>
      <c r="Y479" s="81"/>
      <c r="Z479" s="81"/>
    </row>
    <row r="480" spans="1:26" x14ac:dyDescent="0.2">
      <c r="A480" s="87"/>
      <c r="B480" s="81"/>
      <c r="C480" s="81" t="str">
        <f>IF(B480="Self",VLOOKUP(A480,Employees!$T$4:$Y$203,2,FALSE),IF(B480="Spouse",VLOOKUP(A480,Dependents!$O$4:$U$203,3,FALSE),""))</f>
        <v/>
      </c>
      <c r="D480" s="81" t="str">
        <f>IF(B480="Self",VLOOKUP(A480,Employees!$T$4:$Y$203,3,FALSE),IF(B480="Spouse",VLOOKUP(A480,Dependents!$O$4:$U$203,4,FALSE),""))</f>
        <v/>
      </c>
      <c r="E480" s="81" t="str">
        <f>IF(B480="Self",VLOOKUP(A480,Employees!$T$4:$Y$203,4,FALSE),IF(B480="Spouse",VLOOKUP(A480,Dependents!$O$4:$U$203,5,FALSE),""))</f>
        <v/>
      </c>
      <c r="F480" s="81" t="str">
        <f>IF(B480="Self",VLOOKUP(A480,Employees!$T$4:$Y$203,5,FALSE),IF(B480="Spouse",VLOOKUP(A480,Dependents!$O$4:$U$203,6,FALSE),""))</f>
        <v/>
      </c>
      <c r="G480" s="61" t="str">
        <f>IF(B480="Self",VLOOKUP(A480,Employees!$T$4:$Y$203,6,FALSE),IF(B480="Spouse",VLOOKUP(A480,Dependents!$O$4:$U$203,7,FALSE),""))</f>
        <v/>
      </c>
      <c r="H480" s="81"/>
      <c r="I480" s="101"/>
      <c r="J480" s="101" t="str">
        <f t="shared" si="8"/>
        <v/>
      </c>
      <c r="K480" s="101" t="str">
        <f>IF(I480="Current",VLOOKUP(A480,Employers!$O$4:$R$203,2,FALSE),"")</f>
        <v/>
      </c>
      <c r="L480" s="60" t="str">
        <f>IF(I480="Current",VLOOKUP(A480,Employers!$O$4:$R$203,3,FALSE), "")</f>
        <v/>
      </c>
      <c r="M480" s="64" t="str">
        <f>IF(I480="Current",VLOOKUP(A480,Employers!$O$4:$R$203,4,FALSE),"")</f>
        <v/>
      </c>
      <c r="N480" s="81"/>
      <c r="O480" s="81" t="str">
        <f>IF(ISNA(VLOOKUP(N480, Carriers!$A$2:$C$65, 2,FALSE)),"",(VLOOKUP(N480, Carriers!$A$2:$C$65, 2,FALSE)))</f>
        <v/>
      </c>
      <c r="P480" s="81" t="str">
        <f>IF(ISNA(VLOOKUP(O480, Carriers!$B$2:$D$65, 2,FALSE)),"",(VLOOKUP(O480, Carriers!$B$2:$D$65, 2,FALSE)))</f>
        <v/>
      </c>
      <c r="Q480" s="81"/>
      <c r="R480" s="91"/>
      <c r="S480" s="92"/>
      <c r="T480" s="92"/>
      <c r="U480" s="60"/>
      <c r="V480" s="81"/>
      <c r="W480" s="81"/>
      <c r="X480" s="81"/>
      <c r="Y480" s="81"/>
      <c r="Z480" s="81"/>
    </row>
    <row r="481" spans="1:26" x14ac:dyDescent="0.2">
      <c r="A481" s="87"/>
      <c r="B481" s="81"/>
      <c r="C481" s="81" t="str">
        <f>IF(B481="Self",VLOOKUP(A481,Employees!$T$4:$Y$203,2,FALSE),IF(B481="Spouse",VLOOKUP(A481,Dependents!$O$4:$U$203,3,FALSE),""))</f>
        <v/>
      </c>
      <c r="D481" s="81" t="str">
        <f>IF(B481="Self",VLOOKUP(A481,Employees!$T$4:$Y$203,3,FALSE),IF(B481="Spouse",VLOOKUP(A481,Dependents!$O$4:$U$203,4,FALSE),""))</f>
        <v/>
      </c>
      <c r="E481" s="81" t="str">
        <f>IF(B481="Self",VLOOKUP(A481,Employees!$T$4:$Y$203,4,FALSE),IF(B481="Spouse",VLOOKUP(A481,Dependents!$O$4:$U$203,5,FALSE),""))</f>
        <v/>
      </c>
      <c r="F481" s="81" t="str">
        <f>IF(B481="Self",VLOOKUP(A481,Employees!$T$4:$Y$203,5,FALSE),IF(B481="Spouse",VLOOKUP(A481,Dependents!$O$4:$U$203,6,FALSE),""))</f>
        <v/>
      </c>
      <c r="G481" s="61" t="str">
        <f>IF(B481="Self",VLOOKUP(A481,Employees!$T$4:$Y$203,6,FALSE),IF(B481="Spouse",VLOOKUP(A481,Dependents!$O$4:$U$203,7,FALSE),""))</f>
        <v/>
      </c>
      <c r="H481" s="81"/>
      <c r="I481" s="101"/>
      <c r="J481" s="101" t="str">
        <f t="shared" si="8"/>
        <v/>
      </c>
      <c r="K481" s="101" t="str">
        <f>IF(I481="Current",VLOOKUP(A481,Employers!$O$4:$R$203,2,FALSE),"")</f>
        <v/>
      </c>
      <c r="L481" s="60" t="str">
        <f>IF(I481="Current",VLOOKUP(A481,Employers!$O$4:$R$203,3,FALSE), "")</f>
        <v/>
      </c>
      <c r="M481" s="64" t="str">
        <f>IF(I481="Current",VLOOKUP(A481,Employers!$O$4:$R$203,4,FALSE),"")</f>
        <v/>
      </c>
      <c r="N481" s="81"/>
      <c r="O481" s="81" t="str">
        <f>IF(ISNA(VLOOKUP(N481, Carriers!$A$2:$C$65, 2,FALSE)),"",(VLOOKUP(N481, Carriers!$A$2:$C$65, 2,FALSE)))</f>
        <v/>
      </c>
      <c r="P481" s="81" t="str">
        <f>IF(ISNA(VLOOKUP(O481, Carriers!$B$2:$D$65, 2,FALSE)),"",(VLOOKUP(O481, Carriers!$B$2:$D$65, 2,FALSE)))</f>
        <v/>
      </c>
      <c r="Q481" s="81"/>
      <c r="R481" s="91"/>
      <c r="S481" s="92"/>
      <c r="T481" s="92"/>
      <c r="U481" s="60"/>
      <c r="V481" s="81"/>
      <c r="W481" s="81"/>
      <c r="X481" s="81"/>
      <c r="Y481" s="81"/>
      <c r="Z481" s="81"/>
    </row>
    <row r="482" spans="1:26" x14ac:dyDescent="0.2">
      <c r="A482" s="87"/>
      <c r="B482" s="81"/>
      <c r="C482" s="81" t="str">
        <f>IF(B482="Self",VLOOKUP(A482,Employees!$T$4:$Y$203,2,FALSE),IF(B482="Spouse",VLOOKUP(A482,Dependents!$O$4:$U$203,3,FALSE),""))</f>
        <v/>
      </c>
      <c r="D482" s="81" t="str">
        <f>IF(B482="Self",VLOOKUP(A482,Employees!$T$4:$Y$203,3,FALSE),IF(B482="Spouse",VLOOKUP(A482,Dependents!$O$4:$U$203,4,FALSE),""))</f>
        <v/>
      </c>
      <c r="E482" s="81" t="str">
        <f>IF(B482="Self",VLOOKUP(A482,Employees!$T$4:$Y$203,4,FALSE),IF(B482="Spouse",VLOOKUP(A482,Dependents!$O$4:$U$203,5,FALSE),""))</f>
        <v/>
      </c>
      <c r="F482" s="81" t="str">
        <f>IF(B482="Self",VLOOKUP(A482,Employees!$T$4:$Y$203,5,FALSE),IF(B482="Spouse",VLOOKUP(A482,Dependents!$O$4:$U$203,6,FALSE),""))</f>
        <v/>
      </c>
      <c r="G482" s="61" t="str">
        <f>IF(B482="Self",VLOOKUP(A482,Employees!$T$4:$Y$203,6,FALSE),IF(B482="Spouse",VLOOKUP(A482,Dependents!$O$4:$U$203,7,FALSE),""))</f>
        <v/>
      </c>
      <c r="H482" s="81"/>
      <c r="I482" s="101"/>
      <c r="J482" s="101" t="str">
        <f t="shared" si="8"/>
        <v/>
      </c>
      <c r="K482" s="101" t="str">
        <f>IF(I482="Current",VLOOKUP(A482,Employers!$O$4:$R$203,2,FALSE),"")</f>
        <v/>
      </c>
      <c r="L482" s="60" t="str">
        <f>IF(I482="Current",VLOOKUP(A482,Employers!$O$4:$R$203,3,FALSE), "")</f>
        <v/>
      </c>
      <c r="M482" s="64" t="str">
        <f>IF(I482="Current",VLOOKUP(A482,Employers!$O$4:$R$203,4,FALSE),"")</f>
        <v/>
      </c>
      <c r="N482" s="81"/>
      <c r="O482" s="81" t="str">
        <f>IF(ISNA(VLOOKUP(N482, Carriers!$A$2:$C$65, 2,FALSE)),"",(VLOOKUP(N482, Carriers!$A$2:$C$65, 2,FALSE)))</f>
        <v/>
      </c>
      <c r="P482" s="81" t="str">
        <f>IF(ISNA(VLOOKUP(O482, Carriers!$B$2:$D$65, 2,FALSE)),"",(VLOOKUP(O482, Carriers!$B$2:$D$65, 2,FALSE)))</f>
        <v/>
      </c>
      <c r="Q482" s="81"/>
      <c r="R482" s="91"/>
      <c r="S482" s="92"/>
      <c r="T482" s="92"/>
      <c r="U482" s="60"/>
      <c r="V482" s="81"/>
      <c r="W482" s="81"/>
      <c r="X482" s="81"/>
      <c r="Y482" s="81"/>
      <c r="Z482" s="81"/>
    </row>
    <row r="483" spans="1:26" x14ac:dyDescent="0.2">
      <c r="A483" s="87"/>
      <c r="B483" s="81"/>
      <c r="C483" s="81" t="str">
        <f>IF(B483="Self",VLOOKUP(A483,Employees!$T$4:$Y$203,2,FALSE),IF(B483="Spouse",VLOOKUP(A483,Dependents!$O$4:$U$203,3,FALSE),""))</f>
        <v/>
      </c>
      <c r="D483" s="81" t="str">
        <f>IF(B483="Self",VLOOKUP(A483,Employees!$T$4:$Y$203,3,FALSE),IF(B483="Spouse",VLOOKUP(A483,Dependents!$O$4:$U$203,4,FALSE),""))</f>
        <v/>
      </c>
      <c r="E483" s="81" t="str">
        <f>IF(B483="Self",VLOOKUP(A483,Employees!$T$4:$Y$203,4,FALSE),IF(B483="Spouse",VLOOKUP(A483,Dependents!$O$4:$U$203,5,FALSE),""))</f>
        <v/>
      </c>
      <c r="F483" s="81" t="str">
        <f>IF(B483="Self",VLOOKUP(A483,Employees!$T$4:$Y$203,5,FALSE),IF(B483="Spouse",VLOOKUP(A483,Dependents!$O$4:$U$203,6,FALSE),""))</f>
        <v/>
      </c>
      <c r="G483" s="61" t="str">
        <f>IF(B483="Self",VLOOKUP(A483,Employees!$T$4:$Y$203,6,FALSE),IF(B483="Spouse",VLOOKUP(A483,Dependents!$O$4:$U$203,7,FALSE),""))</f>
        <v/>
      </c>
      <c r="H483" s="81"/>
      <c r="I483" s="101"/>
      <c r="J483" s="101" t="str">
        <f t="shared" si="8"/>
        <v/>
      </c>
      <c r="K483" s="101" t="str">
        <f>IF(I483="Current",VLOOKUP(A483,Employers!$O$4:$R$203,2,FALSE),"")</f>
        <v/>
      </c>
      <c r="L483" s="60" t="str">
        <f>IF(I483="Current",VLOOKUP(A483,Employers!$O$4:$R$203,3,FALSE), "")</f>
        <v/>
      </c>
      <c r="M483" s="64" t="str">
        <f>IF(I483="Current",VLOOKUP(A483,Employers!$O$4:$R$203,4,FALSE),"")</f>
        <v/>
      </c>
      <c r="N483" s="81"/>
      <c r="O483" s="81" t="str">
        <f>IF(ISNA(VLOOKUP(N483, Carriers!$A$2:$C$65, 2,FALSE)),"",(VLOOKUP(N483, Carriers!$A$2:$C$65, 2,FALSE)))</f>
        <v/>
      </c>
      <c r="P483" s="81" t="str">
        <f>IF(ISNA(VLOOKUP(O483, Carriers!$B$2:$D$65, 2,FALSE)),"",(VLOOKUP(O483, Carriers!$B$2:$D$65, 2,FALSE)))</f>
        <v/>
      </c>
      <c r="Q483" s="81"/>
      <c r="R483" s="91"/>
      <c r="S483" s="92"/>
      <c r="T483" s="92"/>
      <c r="U483" s="60"/>
      <c r="V483" s="81"/>
      <c r="W483" s="81"/>
      <c r="X483" s="81"/>
      <c r="Y483" s="81"/>
      <c r="Z483" s="81"/>
    </row>
    <row r="484" spans="1:26" x14ac:dyDescent="0.2">
      <c r="A484" s="86"/>
      <c r="B484" s="49"/>
      <c r="C484" s="57" t="str">
        <f>IF(B484="Self",VLOOKUP(A484,Employees!$T$4:$Y$203,2,FALSE),IF(B484="Spouse",VLOOKUP(A484,Dependents!$O$4:$U$203,3,FALSE),""))</f>
        <v/>
      </c>
      <c r="D484" s="57" t="str">
        <f>IF(B484="Self",VLOOKUP(A484,Employees!$T$4:$Y$203,3,FALSE),IF(B484="Spouse",VLOOKUP(A484,Dependents!$O$4:$U$203,4,FALSE),""))</f>
        <v/>
      </c>
      <c r="E484" s="57" t="str">
        <f>IF(B484="Self",VLOOKUP(A484,Employees!$T$4:$Y$203,4,FALSE),IF(B484="Spouse",VLOOKUP(A484,Dependents!$O$4:$U$203,5,FALSE),""))</f>
        <v/>
      </c>
      <c r="F484" s="57" t="str">
        <f>IF(B484="Self",VLOOKUP(A484,Employees!$T$4:$Y$203,5,FALSE),IF(B484="Spouse",VLOOKUP(A484,Dependents!$O$4:$U$203,6,FALSE),""))</f>
        <v/>
      </c>
      <c r="G484" s="104" t="str">
        <f>IF(B484="Self",VLOOKUP(A484,Employees!$T$4:$Y$203,6,FALSE),IF(B484="Spouse",VLOOKUP(A484,Dependents!$O$4:$U$203,7,FALSE),""))</f>
        <v/>
      </c>
      <c r="H484" s="77"/>
      <c r="I484" s="102"/>
      <c r="J484" s="103" t="str">
        <f t="shared" si="8"/>
        <v/>
      </c>
      <c r="K484" s="102" t="str">
        <f>IF(I484="Current",VLOOKUP(A484,Employers!$O$4:$R$203,2,FALSE),"")</f>
        <v/>
      </c>
      <c r="L484" s="49" t="str">
        <f>IF(I484="Current",VLOOKUP(A484,Employers!$O$4:$R$203,3,FALSE), "")</f>
        <v/>
      </c>
      <c r="M484" s="53" t="str">
        <f>IF(I484="Current",VLOOKUP(A484,Employers!$O$4:$R$203,4,FALSE),"")</f>
        <v/>
      </c>
      <c r="N484" s="49"/>
      <c r="O484" s="54" t="str">
        <f>IF(ISNA(VLOOKUP(N484, Carriers!$A$2:$C$65, 2,FALSE)),"",(VLOOKUP(N484, Carriers!$A$2:$C$65, 2,FALSE)))</f>
        <v/>
      </c>
      <c r="P484" s="54" t="str">
        <f>IF(ISNA(VLOOKUP(O484, Carriers!$B$2:$D$65, 2,FALSE)),"",(VLOOKUP(O484, Carriers!$B$2:$D$65, 2,FALSE)))</f>
        <v/>
      </c>
      <c r="Q484" s="49"/>
      <c r="R484" s="49"/>
      <c r="S484" s="90"/>
      <c r="T484" s="90"/>
      <c r="U484" s="49"/>
      <c r="V484" s="77"/>
      <c r="W484" s="77"/>
      <c r="X484" s="77"/>
      <c r="Y484" s="77"/>
      <c r="Z484" s="77"/>
    </row>
    <row r="485" spans="1:26" x14ac:dyDescent="0.2">
      <c r="A485" s="86"/>
      <c r="B485" s="49"/>
      <c r="C485" s="57" t="str">
        <f>IF(B485="Self",VLOOKUP(A485,Employees!$T$4:$Y$203,2,FALSE),IF(B485="Spouse",VLOOKUP(A485,Dependents!$O$4:$U$203,3,FALSE),""))</f>
        <v/>
      </c>
      <c r="D485" s="57" t="str">
        <f>IF(B485="Self",VLOOKUP(A485,Employees!$T$4:$Y$203,3,FALSE),IF(B485="Spouse",VLOOKUP(A485,Dependents!$O$4:$U$203,4,FALSE),""))</f>
        <v/>
      </c>
      <c r="E485" s="57" t="str">
        <f>IF(B485="Self",VLOOKUP(A485,Employees!$T$4:$Y$203,4,FALSE),IF(B485="Spouse",VLOOKUP(A485,Dependents!$O$4:$U$203,5,FALSE),""))</f>
        <v/>
      </c>
      <c r="F485" s="57" t="str">
        <f>IF(B485="Self",VLOOKUP(A485,Employees!$T$4:$Y$203,5,FALSE),IF(B485="Spouse",VLOOKUP(A485,Dependents!$O$4:$U$203,6,FALSE),""))</f>
        <v/>
      </c>
      <c r="G485" s="104" t="str">
        <f>IF(B485="Self",VLOOKUP(A485,Employees!$T$4:$Y$203,6,FALSE),IF(B485="Spouse",VLOOKUP(A485,Dependents!$O$4:$U$203,7,FALSE),""))</f>
        <v/>
      </c>
      <c r="H485" s="77"/>
      <c r="I485" s="77"/>
      <c r="J485" s="49" t="str">
        <f t="shared" si="8"/>
        <v/>
      </c>
      <c r="K485" s="77" t="str">
        <f>IF(I485="Current",VLOOKUP(A485,Employers!$O$4:$R$203,2,FALSE),"")</f>
        <v/>
      </c>
      <c r="L485" s="49" t="str">
        <f>IF(I485="Current",VLOOKUP(A485,Employers!$O$4:$R$203,3,FALSE), "")</f>
        <v/>
      </c>
      <c r="M485" s="53" t="str">
        <f>IF(I485="Current",VLOOKUP(A485,Employers!$O$4:$R$203,4,FALSE),"")</f>
        <v/>
      </c>
      <c r="N485" s="49"/>
      <c r="O485" s="54" t="str">
        <f>IF(ISNA(VLOOKUP(N485, Carriers!$A$2:$C$65, 2,FALSE)),"",(VLOOKUP(N485, Carriers!$A$2:$C$65, 2,FALSE)))</f>
        <v/>
      </c>
      <c r="P485" s="54" t="str">
        <f>IF(ISNA(VLOOKUP(O485, Carriers!$B$2:$D$65, 2,FALSE)),"",(VLOOKUP(O485, Carriers!$B$2:$D$65, 2,FALSE)))</f>
        <v/>
      </c>
      <c r="Q485" s="49"/>
      <c r="R485" s="49"/>
      <c r="S485" s="90"/>
      <c r="T485" s="90"/>
      <c r="U485" s="49"/>
      <c r="V485" s="77"/>
      <c r="W485" s="77"/>
      <c r="X485" s="77"/>
      <c r="Y485" s="77"/>
      <c r="Z485" s="77"/>
    </row>
    <row r="486" spans="1:26" x14ac:dyDescent="0.2">
      <c r="A486" s="86"/>
      <c r="B486" s="49"/>
      <c r="C486" s="57" t="str">
        <f>IF(B486="Self",VLOOKUP(A486,Employees!$T$4:$Y$203,2,FALSE),IF(B486="Spouse",VLOOKUP(A486,Dependents!$O$4:$U$203,3,FALSE),""))</f>
        <v/>
      </c>
      <c r="D486" s="57" t="str">
        <f>IF(B486="Self",VLOOKUP(A486,Employees!$T$4:$Y$203,3,FALSE),IF(B486="Spouse",VLOOKUP(A486,Dependents!$O$4:$U$203,4,FALSE),""))</f>
        <v/>
      </c>
      <c r="E486" s="57" t="str">
        <f>IF(B486="Self",VLOOKUP(A486,Employees!$T$4:$Y$203,4,FALSE),IF(B486="Spouse",VLOOKUP(A486,Dependents!$O$4:$U$203,5,FALSE),""))</f>
        <v/>
      </c>
      <c r="F486" s="57" t="str">
        <f>IF(B486="Self",VLOOKUP(A486,Employees!$T$4:$Y$203,5,FALSE),IF(B486="Spouse",VLOOKUP(A486,Dependents!$O$4:$U$203,6,FALSE),""))</f>
        <v/>
      </c>
      <c r="G486" s="104" t="str">
        <f>IF(B486="Self",VLOOKUP(A486,Employees!$T$4:$Y$203,6,FALSE),IF(B486="Spouse",VLOOKUP(A486,Dependents!$O$4:$U$203,7,FALSE),""))</f>
        <v/>
      </c>
      <c r="H486" s="77"/>
      <c r="I486" s="77"/>
      <c r="J486" s="49" t="str">
        <f t="shared" si="8"/>
        <v/>
      </c>
      <c r="K486" s="77" t="str">
        <f>IF(I486="Current",VLOOKUP(A486,Employers!$O$4:$R$203,2,FALSE),"")</f>
        <v/>
      </c>
      <c r="L486" s="49" t="str">
        <f>IF(I486="Current",VLOOKUP(A486,Employers!$O$4:$R$203,3,FALSE), "")</f>
        <v/>
      </c>
      <c r="M486" s="53" t="str">
        <f>IF(I486="Current",VLOOKUP(A486,Employers!$O$4:$R$203,4,FALSE),"")</f>
        <v/>
      </c>
      <c r="N486" s="49"/>
      <c r="O486" s="54" t="str">
        <f>IF(ISNA(VLOOKUP(N486, Carriers!$A$2:$C$65, 2,FALSE)),"",(VLOOKUP(N486, Carriers!$A$2:$C$65, 2,FALSE)))</f>
        <v/>
      </c>
      <c r="P486" s="54" t="str">
        <f>IF(ISNA(VLOOKUP(O486, Carriers!$B$2:$D$65, 2,FALSE)),"",(VLOOKUP(O486, Carriers!$B$2:$D$65, 2,FALSE)))</f>
        <v/>
      </c>
      <c r="Q486" s="49"/>
      <c r="R486" s="49"/>
      <c r="S486" s="90"/>
      <c r="T486" s="90"/>
      <c r="U486" s="49"/>
      <c r="V486" s="77"/>
      <c r="W486" s="77"/>
      <c r="X486" s="77"/>
      <c r="Y486" s="77"/>
      <c r="Z486" s="77"/>
    </row>
    <row r="487" spans="1:26" x14ac:dyDescent="0.2">
      <c r="A487" s="86"/>
      <c r="B487" s="49"/>
      <c r="C487" s="57" t="str">
        <f>IF(B487="Self",VLOOKUP(A487,Employees!$T$4:$Y$203,2,FALSE),IF(B487="Spouse",VLOOKUP(A487,Dependents!$O$4:$U$203,3,FALSE),""))</f>
        <v/>
      </c>
      <c r="D487" s="57" t="str">
        <f>IF(B487="Self",VLOOKUP(A487,Employees!$T$4:$Y$203,3,FALSE),IF(B487="Spouse",VLOOKUP(A487,Dependents!$O$4:$U$203,4,FALSE),""))</f>
        <v/>
      </c>
      <c r="E487" s="57" t="str">
        <f>IF(B487="Self",VLOOKUP(A487,Employees!$T$4:$Y$203,4,FALSE),IF(B487="Spouse",VLOOKUP(A487,Dependents!$O$4:$U$203,5,FALSE),""))</f>
        <v/>
      </c>
      <c r="F487" s="57" t="str">
        <f>IF(B487="Self",VLOOKUP(A487,Employees!$T$4:$Y$203,5,FALSE),IF(B487="Spouse",VLOOKUP(A487,Dependents!$O$4:$U$203,6,FALSE),""))</f>
        <v/>
      </c>
      <c r="G487" s="104" t="str">
        <f>IF(B487="Self",VLOOKUP(A487,Employees!$T$4:$Y$203,6,FALSE),IF(B487="Spouse",VLOOKUP(A487,Dependents!$O$4:$U$203,7,FALSE),""))</f>
        <v/>
      </c>
      <c r="H487" s="77"/>
      <c r="I487" s="77"/>
      <c r="J487" s="49" t="str">
        <f t="shared" si="8"/>
        <v/>
      </c>
      <c r="K487" s="77" t="str">
        <f>IF(I487="Current",VLOOKUP(A487,Employers!$O$4:$R$203,2,FALSE),"")</f>
        <v/>
      </c>
      <c r="L487" s="49" t="str">
        <f>IF(I487="Current",VLOOKUP(A487,Employers!$O$4:$R$203,3,FALSE), "")</f>
        <v/>
      </c>
      <c r="M487" s="53" t="str">
        <f>IF(I487="Current",VLOOKUP(A487,Employers!$O$4:$R$203,4,FALSE),"")</f>
        <v/>
      </c>
      <c r="N487" s="49"/>
      <c r="O487" s="54" t="str">
        <f>IF(ISNA(VLOOKUP(N487, Carriers!$A$2:$C$65, 2,FALSE)),"",(VLOOKUP(N487, Carriers!$A$2:$C$65, 2,FALSE)))</f>
        <v/>
      </c>
      <c r="P487" s="54" t="str">
        <f>IF(ISNA(VLOOKUP(O487, Carriers!$B$2:$D$65, 2,FALSE)),"",(VLOOKUP(O487, Carriers!$B$2:$D$65, 2,FALSE)))</f>
        <v/>
      </c>
      <c r="Q487" s="49"/>
      <c r="R487" s="49"/>
      <c r="S487" s="90"/>
      <c r="T487" s="90"/>
      <c r="U487" s="49"/>
      <c r="V487" s="77"/>
      <c r="W487" s="77"/>
      <c r="X487" s="77"/>
      <c r="Y487" s="77"/>
      <c r="Z487" s="77"/>
    </row>
    <row r="488" spans="1:26" x14ac:dyDescent="0.2">
      <c r="A488" s="86"/>
      <c r="B488" s="49"/>
      <c r="C488" s="57" t="str">
        <f>IF(B488="Self",VLOOKUP(A488,Employees!$T$4:$Y$203,2,FALSE),IF(B488="Spouse",VLOOKUP(A488,Dependents!$O$4:$U$203,3,FALSE),""))</f>
        <v/>
      </c>
      <c r="D488" s="57" t="str">
        <f>IF(B488="Self",VLOOKUP(A488,Employees!$T$4:$Y$203,3,FALSE),IF(B488="Spouse",VLOOKUP(A488,Dependents!$O$4:$U$203,4,FALSE),""))</f>
        <v/>
      </c>
      <c r="E488" s="57" t="str">
        <f>IF(B488="Self",VLOOKUP(A488,Employees!$T$4:$Y$203,4,FALSE),IF(B488="Spouse",VLOOKUP(A488,Dependents!$O$4:$U$203,5,FALSE),""))</f>
        <v/>
      </c>
      <c r="F488" s="57" t="str">
        <f>IF(B488="Self",VLOOKUP(A488,Employees!$T$4:$Y$203,5,FALSE),IF(B488="Spouse",VLOOKUP(A488,Dependents!$O$4:$U$203,6,FALSE),""))</f>
        <v/>
      </c>
      <c r="G488" s="104" t="str">
        <f>IF(B488="Self",VLOOKUP(A488,Employees!$T$4:$Y$203,6,FALSE),IF(B488="Spouse",VLOOKUP(A488,Dependents!$O$4:$U$203,7,FALSE),""))</f>
        <v/>
      </c>
      <c r="H488" s="77"/>
      <c r="I488" s="77"/>
      <c r="J488" s="49" t="str">
        <f t="shared" si="8"/>
        <v/>
      </c>
      <c r="K488" s="77" t="str">
        <f>IF(I488="Current",VLOOKUP(A488,Employers!$O$4:$R$203,2,FALSE),"")</f>
        <v/>
      </c>
      <c r="L488" s="49" t="str">
        <f>IF(I488="Current",VLOOKUP(A488,Employers!$O$4:$R$203,3,FALSE), "")</f>
        <v/>
      </c>
      <c r="M488" s="53" t="str">
        <f>IF(I488="Current",VLOOKUP(A488,Employers!$O$4:$R$203,4,FALSE),"")</f>
        <v/>
      </c>
      <c r="N488" s="49"/>
      <c r="O488" s="54" t="str">
        <f>IF(ISNA(VLOOKUP(N488, Carriers!$A$2:$C$65, 2,FALSE)),"",(VLOOKUP(N488, Carriers!$A$2:$C$65, 2,FALSE)))</f>
        <v/>
      </c>
      <c r="P488" s="54" t="str">
        <f>IF(ISNA(VLOOKUP(O488, Carriers!$B$2:$D$65, 2,FALSE)),"",(VLOOKUP(O488, Carriers!$B$2:$D$65, 2,FALSE)))</f>
        <v/>
      </c>
      <c r="Q488" s="49"/>
      <c r="R488" s="49"/>
      <c r="S488" s="90"/>
      <c r="T488" s="90"/>
      <c r="U488" s="49"/>
      <c r="V488" s="77"/>
      <c r="W488" s="77"/>
      <c r="X488" s="77"/>
      <c r="Y488" s="77"/>
      <c r="Z488" s="77"/>
    </row>
    <row r="489" spans="1:26" x14ac:dyDescent="0.2">
      <c r="A489" s="87"/>
      <c r="B489" s="81"/>
      <c r="C489" s="81" t="str">
        <f>IF(B489="Self",VLOOKUP(A489,Employees!$T$4:$Y$203,2,FALSE),IF(B489="Spouse",VLOOKUP(A489,Dependents!$O$4:$U$203,3,FALSE),""))</f>
        <v/>
      </c>
      <c r="D489" s="81" t="str">
        <f>IF(B489="Self",VLOOKUP(A489,Employees!$T$4:$Y$203,3,FALSE),IF(B489="Spouse",VLOOKUP(A489,Dependents!$O$4:$U$203,4,FALSE),""))</f>
        <v/>
      </c>
      <c r="E489" s="81" t="str">
        <f>IF(B489="Self",VLOOKUP(A489,Employees!$T$4:$Y$203,4,FALSE),IF(B489="Spouse",VLOOKUP(A489,Dependents!$O$4:$U$203,5,FALSE),""))</f>
        <v/>
      </c>
      <c r="F489" s="81" t="str">
        <f>IF(B489="Self",VLOOKUP(A489,Employees!$T$4:$Y$203,5,FALSE),IF(B489="Spouse",VLOOKUP(A489,Dependents!$O$4:$U$203,6,FALSE),""))</f>
        <v/>
      </c>
      <c r="G489" s="61" t="str">
        <f>IF(B489="Self",VLOOKUP(A489,Employees!$T$4:$Y$203,6,FALSE),IF(B489="Spouse",VLOOKUP(A489,Dependents!$O$4:$U$203,7,FALSE),""))</f>
        <v/>
      </c>
      <c r="H489" s="81"/>
      <c r="I489" s="101"/>
      <c r="J489" s="101" t="str">
        <f t="shared" si="8"/>
        <v/>
      </c>
      <c r="K489" s="101" t="str">
        <f>IF(I489="Current",VLOOKUP(A489,Employers!$O$4:$R$203,2,FALSE),"")</f>
        <v/>
      </c>
      <c r="L489" s="60" t="str">
        <f>IF(I489="Current",VLOOKUP(A489,Employers!$O$4:$R$203,3,FALSE), "")</f>
        <v/>
      </c>
      <c r="M489" s="64" t="str">
        <f>IF(I489="Current",VLOOKUP(A489,Employers!$O$4:$R$203,4,FALSE),"")</f>
        <v/>
      </c>
      <c r="N489" s="81"/>
      <c r="O489" s="81" t="str">
        <f>IF(ISNA(VLOOKUP(N489, Carriers!$A$2:$C$65, 2,FALSE)),"",(VLOOKUP(N489, Carriers!$A$2:$C$65, 2,FALSE)))</f>
        <v/>
      </c>
      <c r="P489" s="81" t="str">
        <f>IF(ISNA(VLOOKUP(O489, Carriers!$B$2:$D$65, 2,FALSE)),"",(VLOOKUP(O489, Carriers!$B$2:$D$65, 2,FALSE)))</f>
        <v/>
      </c>
      <c r="Q489" s="81"/>
      <c r="R489" s="91"/>
      <c r="S489" s="92"/>
      <c r="T489" s="92"/>
      <c r="U489" s="60"/>
      <c r="V489" s="81"/>
      <c r="W489" s="81"/>
      <c r="X489" s="81"/>
      <c r="Y489" s="81"/>
      <c r="Z489" s="81"/>
    </row>
    <row r="490" spans="1:26" x14ac:dyDescent="0.2">
      <c r="A490" s="87"/>
      <c r="B490" s="81"/>
      <c r="C490" s="81" t="str">
        <f>IF(B490="Self",VLOOKUP(A490,Employees!$T$4:$Y$203,2,FALSE),IF(B490="Spouse",VLOOKUP(A490,Dependents!$O$4:$U$203,3,FALSE),""))</f>
        <v/>
      </c>
      <c r="D490" s="81" t="str">
        <f>IF(B490="Self",VLOOKUP(A490,Employees!$T$4:$Y$203,3,FALSE),IF(B490="Spouse",VLOOKUP(A490,Dependents!$O$4:$U$203,4,FALSE),""))</f>
        <v/>
      </c>
      <c r="E490" s="81" t="str">
        <f>IF(B490="Self",VLOOKUP(A490,Employees!$T$4:$Y$203,4,FALSE),IF(B490="Spouse",VLOOKUP(A490,Dependents!$O$4:$U$203,5,FALSE),""))</f>
        <v/>
      </c>
      <c r="F490" s="81" t="str">
        <f>IF(B490="Self",VLOOKUP(A490,Employees!$T$4:$Y$203,5,FALSE),IF(B490="Spouse",VLOOKUP(A490,Dependents!$O$4:$U$203,6,FALSE),""))</f>
        <v/>
      </c>
      <c r="G490" s="61" t="str">
        <f>IF(B490="Self",VLOOKUP(A490,Employees!$T$4:$Y$203,6,FALSE),IF(B490="Spouse",VLOOKUP(A490,Dependents!$O$4:$U$203,7,FALSE),""))</f>
        <v/>
      </c>
      <c r="H490" s="81"/>
      <c r="I490" s="101"/>
      <c r="J490" s="101" t="str">
        <f t="shared" si="8"/>
        <v/>
      </c>
      <c r="K490" s="101" t="str">
        <f>IF(I490="Current",VLOOKUP(A490,Employers!$O$4:$R$203,2,FALSE),"")</f>
        <v/>
      </c>
      <c r="L490" s="60" t="str">
        <f>IF(I490="Current",VLOOKUP(A490,Employers!$O$4:$R$203,3,FALSE), "")</f>
        <v/>
      </c>
      <c r="M490" s="64" t="str">
        <f>IF(I490="Current",VLOOKUP(A490,Employers!$O$4:$R$203,4,FALSE),"")</f>
        <v/>
      </c>
      <c r="N490" s="81"/>
      <c r="O490" s="81" t="str">
        <f>IF(ISNA(VLOOKUP(N490, Carriers!$A$2:$C$65, 2,FALSE)),"",(VLOOKUP(N490, Carriers!$A$2:$C$65, 2,FALSE)))</f>
        <v/>
      </c>
      <c r="P490" s="81" t="str">
        <f>IF(ISNA(VLOOKUP(O490, Carriers!$B$2:$D$65, 2,FALSE)),"",(VLOOKUP(O490, Carriers!$B$2:$D$65, 2,FALSE)))</f>
        <v/>
      </c>
      <c r="Q490" s="81"/>
      <c r="R490" s="91"/>
      <c r="S490" s="92"/>
      <c r="T490" s="92"/>
      <c r="U490" s="60"/>
      <c r="V490" s="81"/>
      <c r="W490" s="81"/>
      <c r="X490" s="81"/>
      <c r="Y490" s="81"/>
      <c r="Z490" s="81"/>
    </row>
    <row r="491" spans="1:26" x14ac:dyDescent="0.2">
      <c r="A491" s="87"/>
      <c r="B491" s="81"/>
      <c r="C491" s="81" t="str">
        <f>IF(B491="Self",VLOOKUP(A491,Employees!$T$4:$Y$203,2,FALSE),IF(B491="Spouse",VLOOKUP(A491,Dependents!$O$4:$U$203,3,FALSE),""))</f>
        <v/>
      </c>
      <c r="D491" s="81" t="str">
        <f>IF(B491="Self",VLOOKUP(A491,Employees!$T$4:$Y$203,3,FALSE),IF(B491="Spouse",VLOOKUP(A491,Dependents!$O$4:$U$203,4,FALSE),""))</f>
        <v/>
      </c>
      <c r="E491" s="81" t="str">
        <f>IF(B491="Self",VLOOKUP(A491,Employees!$T$4:$Y$203,4,FALSE),IF(B491="Spouse",VLOOKUP(A491,Dependents!$O$4:$U$203,5,FALSE),""))</f>
        <v/>
      </c>
      <c r="F491" s="81" t="str">
        <f>IF(B491="Self",VLOOKUP(A491,Employees!$T$4:$Y$203,5,FALSE),IF(B491="Spouse",VLOOKUP(A491,Dependents!$O$4:$U$203,6,FALSE),""))</f>
        <v/>
      </c>
      <c r="G491" s="61" t="str">
        <f>IF(B491="Self",VLOOKUP(A491,Employees!$T$4:$Y$203,6,FALSE),IF(B491="Spouse",VLOOKUP(A491,Dependents!$O$4:$U$203,7,FALSE),""))</f>
        <v/>
      </c>
      <c r="H491" s="81"/>
      <c r="I491" s="101"/>
      <c r="J491" s="101" t="str">
        <f t="shared" si="8"/>
        <v/>
      </c>
      <c r="K491" s="101" t="str">
        <f>IF(I491="Current",VLOOKUP(A491,Employers!$O$4:$R$203,2,FALSE),"")</f>
        <v/>
      </c>
      <c r="L491" s="60" t="str">
        <f>IF(I491="Current",VLOOKUP(A491,Employers!$O$4:$R$203,3,FALSE), "")</f>
        <v/>
      </c>
      <c r="M491" s="64" t="str">
        <f>IF(I491="Current",VLOOKUP(A491,Employers!$O$4:$R$203,4,FALSE),"")</f>
        <v/>
      </c>
      <c r="N491" s="81"/>
      <c r="O491" s="81" t="str">
        <f>IF(ISNA(VLOOKUP(N491, Carriers!$A$2:$C$65, 2,FALSE)),"",(VLOOKUP(N491, Carriers!$A$2:$C$65, 2,FALSE)))</f>
        <v/>
      </c>
      <c r="P491" s="81" t="str">
        <f>IF(ISNA(VLOOKUP(O491, Carriers!$B$2:$D$65, 2,FALSE)),"",(VLOOKUP(O491, Carriers!$B$2:$D$65, 2,FALSE)))</f>
        <v/>
      </c>
      <c r="Q491" s="81"/>
      <c r="R491" s="91"/>
      <c r="S491" s="92"/>
      <c r="T491" s="92"/>
      <c r="U491" s="60"/>
      <c r="V491" s="81"/>
      <c r="W491" s="81"/>
      <c r="X491" s="81"/>
      <c r="Y491" s="81"/>
      <c r="Z491" s="81"/>
    </row>
    <row r="492" spans="1:26" x14ac:dyDescent="0.2">
      <c r="A492" s="87"/>
      <c r="B492" s="81"/>
      <c r="C492" s="81" t="str">
        <f>IF(B492="Self",VLOOKUP(A492,Employees!$T$4:$Y$203,2,FALSE),IF(B492="Spouse",VLOOKUP(A492,Dependents!$O$4:$U$203,3,FALSE),""))</f>
        <v/>
      </c>
      <c r="D492" s="81" t="str">
        <f>IF(B492="Self",VLOOKUP(A492,Employees!$T$4:$Y$203,3,FALSE),IF(B492="Spouse",VLOOKUP(A492,Dependents!$O$4:$U$203,4,FALSE),""))</f>
        <v/>
      </c>
      <c r="E492" s="81" t="str">
        <f>IF(B492="Self",VLOOKUP(A492,Employees!$T$4:$Y$203,4,FALSE),IF(B492="Spouse",VLOOKUP(A492,Dependents!$O$4:$U$203,5,FALSE),""))</f>
        <v/>
      </c>
      <c r="F492" s="81" t="str">
        <f>IF(B492="Self",VLOOKUP(A492,Employees!$T$4:$Y$203,5,FALSE),IF(B492="Spouse",VLOOKUP(A492,Dependents!$O$4:$U$203,6,FALSE),""))</f>
        <v/>
      </c>
      <c r="G492" s="61" t="str">
        <f>IF(B492="Self",VLOOKUP(A492,Employees!$T$4:$Y$203,6,FALSE),IF(B492="Spouse",VLOOKUP(A492,Dependents!$O$4:$U$203,7,FALSE),""))</f>
        <v/>
      </c>
      <c r="H492" s="81"/>
      <c r="I492" s="101"/>
      <c r="J492" s="101" t="str">
        <f t="shared" si="8"/>
        <v/>
      </c>
      <c r="K492" s="101" t="str">
        <f>IF(I492="Current",VLOOKUP(A492,Employers!$O$4:$R$203,2,FALSE),"")</f>
        <v/>
      </c>
      <c r="L492" s="60" t="str">
        <f>IF(I492="Current",VLOOKUP(A492,Employers!$O$4:$R$203,3,FALSE), "")</f>
        <v/>
      </c>
      <c r="M492" s="64" t="str">
        <f>IF(I492="Current",VLOOKUP(A492,Employers!$O$4:$R$203,4,FALSE),"")</f>
        <v/>
      </c>
      <c r="N492" s="81"/>
      <c r="O492" s="81" t="str">
        <f>IF(ISNA(VLOOKUP(N492, Carriers!$A$2:$C$65, 2,FALSE)),"",(VLOOKUP(N492, Carriers!$A$2:$C$65, 2,FALSE)))</f>
        <v/>
      </c>
      <c r="P492" s="81" t="str">
        <f>IF(ISNA(VLOOKUP(O492, Carriers!$B$2:$D$65, 2,FALSE)),"",(VLOOKUP(O492, Carriers!$B$2:$D$65, 2,FALSE)))</f>
        <v/>
      </c>
      <c r="Q492" s="81"/>
      <c r="R492" s="91"/>
      <c r="S492" s="92"/>
      <c r="T492" s="92"/>
      <c r="U492" s="60"/>
      <c r="V492" s="81"/>
      <c r="W492" s="81"/>
      <c r="X492" s="81"/>
      <c r="Y492" s="81"/>
      <c r="Z492" s="81"/>
    </row>
    <row r="493" spans="1:26" x14ac:dyDescent="0.2">
      <c r="A493" s="87"/>
      <c r="B493" s="81"/>
      <c r="C493" s="81" t="str">
        <f>IF(B493="Self",VLOOKUP(A493,Employees!$T$4:$Y$203,2,FALSE),IF(B493="Spouse",VLOOKUP(A493,Dependents!$O$4:$U$203,3,FALSE),""))</f>
        <v/>
      </c>
      <c r="D493" s="81" t="str">
        <f>IF(B493="Self",VLOOKUP(A493,Employees!$T$4:$Y$203,3,FALSE),IF(B493="Spouse",VLOOKUP(A493,Dependents!$O$4:$U$203,4,FALSE),""))</f>
        <v/>
      </c>
      <c r="E493" s="81" t="str">
        <f>IF(B493="Self",VLOOKUP(A493,Employees!$T$4:$Y$203,4,FALSE),IF(B493="Spouse",VLOOKUP(A493,Dependents!$O$4:$U$203,5,FALSE),""))</f>
        <v/>
      </c>
      <c r="F493" s="81" t="str">
        <f>IF(B493="Self",VLOOKUP(A493,Employees!$T$4:$Y$203,5,FALSE),IF(B493="Spouse",VLOOKUP(A493,Dependents!$O$4:$U$203,6,FALSE),""))</f>
        <v/>
      </c>
      <c r="G493" s="61" t="str">
        <f>IF(B493="Self",VLOOKUP(A493,Employees!$T$4:$Y$203,6,FALSE),IF(B493="Spouse",VLOOKUP(A493,Dependents!$O$4:$U$203,7,FALSE),""))</f>
        <v/>
      </c>
      <c r="H493" s="81"/>
      <c r="I493" s="101"/>
      <c r="J493" s="101" t="str">
        <f t="shared" si="8"/>
        <v/>
      </c>
      <c r="K493" s="101" t="str">
        <f>IF(I493="Current",VLOOKUP(A493,Employers!$O$4:$R$203,2,FALSE),"")</f>
        <v/>
      </c>
      <c r="L493" s="60" t="str">
        <f>IF(I493="Current",VLOOKUP(A493,Employers!$O$4:$R$203,3,FALSE), "")</f>
        <v/>
      </c>
      <c r="M493" s="64" t="str">
        <f>IF(I493="Current",VLOOKUP(A493,Employers!$O$4:$R$203,4,FALSE),"")</f>
        <v/>
      </c>
      <c r="N493" s="81"/>
      <c r="O493" s="81" t="str">
        <f>IF(ISNA(VLOOKUP(N493, Carriers!$A$2:$C$65, 2,FALSE)),"",(VLOOKUP(N493, Carriers!$A$2:$C$65, 2,FALSE)))</f>
        <v/>
      </c>
      <c r="P493" s="81" t="str">
        <f>IF(ISNA(VLOOKUP(O493, Carriers!$B$2:$D$65, 2,FALSE)),"",(VLOOKUP(O493, Carriers!$B$2:$D$65, 2,FALSE)))</f>
        <v/>
      </c>
      <c r="Q493" s="81"/>
      <c r="R493" s="91"/>
      <c r="S493" s="92"/>
      <c r="T493" s="92"/>
      <c r="U493" s="60"/>
      <c r="V493" s="81"/>
      <c r="W493" s="81"/>
      <c r="X493" s="81"/>
      <c r="Y493" s="81"/>
      <c r="Z493" s="81"/>
    </row>
    <row r="494" spans="1:26" x14ac:dyDescent="0.2">
      <c r="A494" s="86"/>
      <c r="B494" s="49"/>
      <c r="C494" s="57" t="str">
        <f>IF(B494="Self",VLOOKUP(A494,Employees!$T$4:$Y$203,2,FALSE),IF(B494="Spouse",VLOOKUP(A494,Dependents!$O$4:$U$203,3,FALSE),""))</f>
        <v/>
      </c>
      <c r="D494" s="57" t="str">
        <f>IF(B494="Self",VLOOKUP(A494,Employees!$T$4:$Y$203,3,FALSE),IF(B494="Spouse",VLOOKUP(A494,Dependents!$O$4:$U$203,4,FALSE),""))</f>
        <v/>
      </c>
      <c r="E494" s="57" t="str">
        <f>IF(B494="Self",VLOOKUP(A494,Employees!$T$4:$Y$203,4,FALSE),IF(B494="Spouse",VLOOKUP(A494,Dependents!$O$4:$U$203,5,FALSE),""))</f>
        <v/>
      </c>
      <c r="F494" s="57" t="str">
        <f>IF(B494="Self",VLOOKUP(A494,Employees!$T$4:$Y$203,5,FALSE),IF(B494="Spouse",VLOOKUP(A494,Dependents!$O$4:$U$203,6,FALSE),""))</f>
        <v/>
      </c>
      <c r="G494" s="104" t="str">
        <f>IF(B494="Self",VLOOKUP(A494,Employees!$T$4:$Y$203,6,FALSE),IF(B494="Spouse",VLOOKUP(A494,Dependents!$O$4:$U$203,7,FALSE),""))</f>
        <v/>
      </c>
      <c r="H494" s="77"/>
      <c r="I494" s="102"/>
      <c r="J494" s="103" t="str">
        <f t="shared" si="8"/>
        <v/>
      </c>
      <c r="K494" s="102" t="str">
        <f>IF(I494="Current",VLOOKUP(A494,Employers!$O$4:$R$203,2,FALSE),"")</f>
        <v/>
      </c>
      <c r="L494" s="49" t="str">
        <f>IF(I494="Current",VLOOKUP(A494,Employers!$O$4:$R$203,3,FALSE), "")</f>
        <v/>
      </c>
      <c r="M494" s="53" t="str">
        <f>IF(I494="Current",VLOOKUP(A494,Employers!$O$4:$R$203,4,FALSE),"")</f>
        <v/>
      </c>
      <c r="N494" s="49"/>
      <c r="O494" s="54" t="str">
        <f>IF(ISNA(VLOOKUP(N494, Carriers!$A$2:$C$65, 2,FALSE)),"",(VLOOKUP(N494, Carriers!$A$2:$C$65, 2,FALSE)))</f>
        <v/>
      </c>
      <c r="P494" s="54" t="str">
        <f>IF(ISNA(VLOOKUP(O494, Carriers!$B$2:$D$65, 2,FALSE)),"",(VLOOKUP(O494, Carriers!$B$2:$D$65, 2,FALSE)))</f>
        <v/>
      </c>
      <c r="Q494" s="49"/>
      <c r="R494" s="49"/>
      <c r="S494" s="90"/>
      <c r="T494" s="90"/>
      <c r="U494" s="49"/>
      <c r="V494" s="77"/>
      <c r="W494" s="77"/>
      <c r="X494" s="77"/>
      <c r="Y494" s="77"/>
      <c r="Z494" s="77"/>
    </row>
    <row r="495" spans="1:26" x14ac:dyDescent="0.2">
      <c r="A495" s="86"/>
      <c r="B495" s="49"/>
      <c r="C495" s="57" t="str">
        <f>IF(B495="Self",VLOOKUP(A495,Employees!$T$4:$Y$203,2,FALSE),IF(B495="Spouse",VLOOKUP(A495,Dependents!$O$4:$U$203,3,FALSE),""))</f>
        <v/>
      </c>
      <c r="D495" s="57" t="str">
        <f>IF(B495="Self",VLOOKUP(A495,Employees!$T$4:$Y$203,3,FALSE),IF(B495="Spouse",VLOOKUP(A495,Dependents!$O$4:$U$203,4,FALSE),""))</f>
        <v/>
      </c>
      <c r="E495" s="57" t="str">
        <f>IF(B495="Self",VLOOKUP(A495,Employees!$T$4:$Y$203,4,FALSE),IF(B495="Spouse",VLOOKUP(A495,Dependents!$O$4:$U$203,5,FALSE),""))</f>
        <v/>
      </c>
      <c r="F495" s="57" t="str">
        <f>IF(B495="Self",VLOOKUP(A495,Employees!$T$4:$Y$203,5,FALSE),IF(B495="Spouse",VLOOKUP(A495,Dependents!$O$4:$U$203,6,FALSE),""))</f>
        <v/>
      </c>
      <c r="G495" s="104" t="str">
        <f>IF(B495="Self",VLOOKUP(A495,Employees!$T$4:$Y$203,6,FALSE),IF(B495="Spouse",VLOOKUP(A495,Dependents!$O$4:$U$203,7,FALSE),""))</f>
        <v/>
      </c>
      <c r="H495" s="77"/>
      <c r="I495" s="77"/>
      <c r="J495" s="49" t="str">
        <f t="shared" si="8"/>
        <v/>
      </c>
      <c r="K495" s="77" t="str">
        <f>IF(I495="Current",VLOOKUP(A495,Employers!$O$4:$R$203,2,FALSE),"")</f>
        <v/>
      </c>
      <c r="L495" s="49" t="str">
        <f>IF(I495="Current",VLOOKUP(A495,Employers!$O$4:$R$203,3,FALSE), "")</f>
        <v/>
      </c>
      <c r="M495" s="53" t="str">
        <f>IF(I495="Current",VLOOKUP(A495,Employers!$O$4:$R$203,4,FALSE),"")</f>
        <v/>
      </c>
      <c r="N495" s="49"/>
      <c r="O495" s="54" t="str">
        <f>IF(ISNA(VLOOKUP(N495, Carriers!$A$2:$C$65, 2,FALSE)),"",(VLOOKUP(N495, Carriers!$A$2:$C$65, 2,FALSE)))</f>
        <v/>
      </c>
      <c r="P495" s="54" t="str">
        <f>IF(ISNA(VLOOKUP(O495, Carriers!$B$2:$D$65, 2,FALSE)),"",(VLOOKUP(O495, Carriers!$B$2:$D$65, 2,FALSE)))</f>
        <v/>
      </c>
      <c r="Q495" s="49"/>
      <c r="R495" s="49"/>
      <c r="S495" s="90"/>
      <c r="T495" s="90"/>
      <c r="U495" s="49"/>
      <c r="V495" s="77"/>
      <c r="W495" s="77"/>
      <c r="X495" s="77"/>
      <c r="Y495" s="77"/>
      <c r="Z495" s="77"/>
    </row>
    <row r="496" spans="1:26" x14ac:dyDescent="0.2">
      <c r="A496" s="86"/>
      <c r="B496" s="49"/>
      <c r="C496" s="57" t="str">
        <f>IF(B496="Self",VLOOKUP(A496,Employees!$T$4:$Y$203,2,FALSE),IF(B496="Spouse",VLOOKUP(A496,Dependents!$O$4:$U$203,3,FALSE),""))</f>
        <v/>
      </c>
      <c r="D496" s="57" t="str">
        <f>IF(B496="Self",VLOOKUP(A496,Employees!$T$4:$Y$203,3,FALSE),IF(B496="Spouse",VLOOKUP(A496,Dependents!$O$4:$U$203,4,FALSE),""))</f>
        <v/>
      </c>
      <c r="E496" s="57" t="str">
        <f>IF(B496="Self",VLOOKUP(A496,Employees!$T$4:$Y$203,4,FALSE),IF(B496="Spouse",VLOOKUP(A496,Dependents!$O$4:$U$203,5,FALSE),""))</f>
        <v/>
      </c>
      <c r="F496" s="57" t="str">
        <f>IF(B496="Self",VLOOKUP(A496,Employees!$T$4:$Y$203,5,FALSE),IF(B496="Spouse",VLOOKUP(A496,Dependents!$O$4:$U$203,6,FALSE),""))</f>
        <v/>
      </c>
      <c r="G496" s="104" t="str">
        <f>IF(B496="Self",VLOOKUP(A496,Employees!$T$4:$Y$203,6,FALSE),IF(B496="Spouse",VLOOKUP(A496,Dependents!$O$4:$U$203,7,FALSE),""))</f>
        <v/>
      </c>
      <c r="H496" s="77"/>
      <c r="I496" s="77"/>
      <c r="J496" s="49" t="str">
        <f t="shared" si="8"/>
        <v/>
      </c>
      <c r="K496" s="77" t="str">
        <f>IF(I496="Current",VLOOKUP(A496,Employers!$O$4:$R$203,2,FALSE),"")</f>
        <v/>
      </c>
      <c r="L496" s="49" t="str">
        <f>IF(I496="Current",VLOOKUP(A496,Employers!$O$4:$R$203,3,FALSE), "")</f>
        <v/>
      </c>
      <c r="M496" s="53" t="str">
        <f>IF(I496="Current",VLOOKUP(A496,Employers!$O$4:$R$203,4,FALSE),"")</f>
        <v/>
      </c>
      <c r="N496" s="49"/>
      <c r="O496" s="54" t="str">
        <f>IF(ISNA(VLOOKUP(N496, Carriers!$A$2:$C$65, 2,FALSE)),"",(VLOOKUP(N496, Carriers!$A$2:$C$65, 2,FALSE)))</f>
        <v/>
      </c>
      <c r="P496" s="54" t="str">
        <f>IF(ISNA(VLOOKUP(O496, Carriers!$B$2:$D$65, 2,FALSE)),"",(VLOOKUP(O496, Carriers!$B$2:$D$65, 2,FALSE)))</f>
        <v/>
      </c>
      <c r="Q496" s="49"/>
      <c r="R496" s="49"/>
      <c r="S496" s="90"/>
      <c r="T496" s="90"/>
      <c r="U496" s="49"/>
      <c r="V496" s="77"/>
      <c r="W496" s="77"/>
      <c r="X496" s="77"/>
      <c r="Y496" s="77"/>
      <c r="Z496" s="77"/>
    </row>
    <row r="497" spans="1:26" x14ac:dyDescent="0.2">
      <c r="A497" s="86"/>
      <c r="B497" s="49"/>
      <c r="C497" s="57" t="str">
        <f>IF(B497="Self",VLOOKUP(A497,Employees!$T$4:$Y$203,2,FALSE),IF(B497="Spouse",VLOOKUP(A497,Dependents!$O$4:$U$203,3,FALSE),""))</f>
        <v/>
      </c>
      <c r="D497" s="57" t="str">
        <f>IF(B497="Self",VLOOKUP(A497,Employees!$T$4:$Y$203,3,FALSE),IF(B497="Spouse",VLOOKUP(A497,Dependents!$O$4:$U$203,4,FALSE),""))</f>
        <v/>
      </c>
      <c r="E497" s="57" t="str">
        <f>IF(B497="Self",VLOOKUP(A497,Employees!$T$4:$Y$203,4,FALSE),IF(B497="Spouse",VLOOKUP(A497,Dependents!$O$4:$U$203,5,FALSE),""))</f>
        <v/>
      </c>
      <c r="F497" s="57" t="str">
        <f>IF(B497="Self",VLOOKUP(A497,Employees!$T$4:$Y$203,5,FALSE),IF(B497="Spouse",VLOOKUP(A497,Dependents!$O$4:$U$203,6,FALSE),""))</f>
        <v/>
      </c>
      <c r="G497" s="104" t="str">
        <f>IF(B497="Self",VLOOKUP(A497,Employees!$T$4:$Y$203,6,FALSE),IF(B497="Spouse",VLOOKUP(A497,Dependents!$O$4:$U$203,7,FALSE),""))</f>
        <v/>
      </c>
      <c r="H497" s="77"/>
      <c r="I497" s="77"/>
      <c r="J497" s="49" t="str">
        <f t="shared" si="8"/>
        <v/>
      </c>
      <c r="K497" s="77" t="str">
        <f>IF(I497="Current",VLOOKUP(A497,Employers!$O$4:$R$203,2,FALSE),"")</f>
        <v/>
      </c>
      <c r="L497" s="49" t="str">
        <f>IF(I497="Current",VLOOKUP(A497,Employers!$O$4:$R$203,3,FALSE), "")</f>
        <v/>
      </c>
      <c r="M497" s="53" t="str">
        <f>IF(I497="Current",VLOOKUP(A497,Employers!$O$4:$R$203,4,FALSE),"")</f>
        <v/>
      </c>
      <c r="N497" s="49"/>
      <c r="O497" s="54" t="str">
        <f>IF(ISNA(VLOOKUP(N497, Carriers!$A$2:$C$65, 2,FALSE)),"",(VLOOKUP(N497, Carriers!$A$2:$C$65, 2,FALSE)))</f>
        <v/>
      </c>
      <c r="P497" s="54" t="str">
        <f>IF(ISNA(VLOOKUP(O497, Carriers!$B$2:$D$65, 2,FALSE)),"",(VLOOKUP(O497, Carriers!$B$2:$D$65, 2,FALSE)))</f>
        <v/>
      </c>
      <c r="Q497" s="49"/>
      <c r="R497" s="49"/>
      <c r="S497" s="90"/>
      <c r="T497" s="90"/>
      <c r="U497" s="49"/>
      <c r="V497" s="77"/>
      <c r="W497" s="77"/>
      <c r="X497" s="77"/>
      <c r="Y497" s="77"/>
      <c r="Z497" s="77"/>
    </row>
    <row r="498" spans="1:26" x14ac:dyDescent="0.2">
      <c r="A498" s="86"/>
      <c r="B498" s="49"/>
      <c r="C498" s="57" t="str">
        <f>IF(B498="Self",VLOOKUP(A498,Employees!$T$4:$Y$203,2,FALSE),IF(B498="Spouse",VLOOKUP(A498,Dependents!$O$4:$U$203,3,FALSE),""))</f>
        <v/>
      </c>
      <c r="D498" s="57" t="str">
        <f>IF(B498="Self",VLOOKUP(A498,Employees!$T$4:$Y$203,3,FALSE),IF(B498="Spouse",VLOOKUP(A498,Dependents!$O$4:$U$203,4,FALSE),""))</f>
        <v/>
      </c>
      <c r="E498" s="57" t="str">
        <f>IF(B498="Self",VLOOKUP(A498,Employees!$T$4:$Y$203,4,FALSE),IF(B498="Spouse",VLOOKUP(A498,Dependents!$O$4:$U$203,5,FALSE),""))</f>
        <v/>
      </c>
      <c r="F498" s="57" t="str">
        <f>IF(B498="Self",VLOOKUP(A498,Employees!$T$4:$Y$203,5,FALSE),IF(B498="Spouse",VLOOKUP(A498,Dependents!$O$4:$U$203,6,FALSE),""))</f>
        <v/>
      </c>
      <c r="G498" s="104" t="str">
        <f>IF(B498="Self",VLOOKUP(A498,Employees!$T$4:$Y$203,6,FALSE),IF(B498="Spouse",VLOOKUP(A498,Dependents!$O$4:$U$203,7,FALSE),""))</f>
        <v/>
      </c>
      <c r="H498" s="77"/>
      <c r="I498" s="77"/>
      <c r="J498" s="49" t="str">
        <f t="shared" si="8"/>
        <v/>
      </c>
      <c r="K498" s="77" t="str">
        <f>IF(I498="Current",VLOOKUP(A498,Employers!$O$4:$R$203,2,FALSE),"")</f>
        <v/>
      </c>
      <c r="L498" s="49" t="str">
        <f>IF(I498="Current",VLOOKUP(A498,Employers!$O$4:$R$203,3,FALSE), "")</f>
        <v/>
      </c>
      <c r="M498" s="53" t="str">
        <f>IF(I498="Current",VLOOKUP(A498,Employers!$O$4:$R$203,4,FALSE),"")</f>
        <v/>
      </c>
      <c r="N498" s="49"/>
      <c r="O498" s="54" t="str">
        <f>IF(ISNA(VLOOKUP(N498, Carriers!$A$2:$C$65, 2,FALSE)),"",(VLOOKUP(N498, Carriers!$A$2:$C$65, 2,FALSE)))</f>
        <v/>
      </c>
      <c r="P498" s="54" t="str">
        <f>IF(ISNA(VLOOKUP(O498, Carriers!$B$2:$D$65, 2,FALSE)),"",(VLOOKUP(O498, Carriers!$B$2:$D$65, 2,FALSE)))</f>
        <v/>
      </c>
      <c r="Q498" s="49"/>
      <c r="R498" s="49"/>
      <c r="S498" s="90"/>
      <c r="T498" s="90"/>
      <c r="U498" s="49"/>
      <c r="V498" s="77"/>
      <c r="W498" s="77"/>
      <c r="X498" s="77"/>
      <c r="Y498" s="77"/>
      <c r="Z498" s="77"/>
    </row>
    <row r="499" spans="1:26" x14ac:dyDescent="0.2">
      <c r="A499" s="87"/>
      <c r="B499" s="81"/>
      <c r="C499" s="81" t="str">
        <f>IF(B499="Self",VLOOKUP(A499,Employees!$T$4:$Y$203,2,FALSE),IF(B499="Spouse",VLOOKUP(A499,Dependents!$O$4:$U$203,3,FALSE),""))</f>
        <v/>
      </c>
      <c r="D499" s="81" t="str">
        <f>IF(B499="Self",VLOOKUP(A499,Employees!$T$4:$Y$203,3,FALSE),IF(B499="Spouse",VLOOKUP(A499,Dependents!$O$4:$U$203,4,FALSE),""))</f>
        <v/>
      </c>
      <c r="E499" s="81" t="str">
        <f>IF(B499="Self",VLOOKUP(A499,Employees!$T$4:$Y$203,4,FALSE),IF(B499="Spouse",VLOOKUP(A499,Dependents!$O$4:$U$203,5,FALSE),""))</f>
        <v/>
      </c>
      <c r="F499" s="81" t="str">
        <f>IF(B499="Self",VLOOKUP(A499,Employees!$T$4:$Y$203,5,FALSE),IF(B499="Spouse",VLOOKUP(A499,Dependents!$O$4:$U$203,6,FALSE),""))</f>
        <v/>
      </c>
      <c r="G499" s="61" t="str">
        <f>IF(B499="Self",VLOOKUP(A499,Employees!$T$4:$Y$203,6,FALSE),IF(B499="Spouse",VLOOKUP(A499,Dependents!$O$4:$U$203,7,FALSE),""))</f>
        <v/>
      </c>
      <c r="H499" s="81"/>
      <c r="I499" s="101"/>
      <c r="J499" s="101" t="str">
        <f t="shared" si="8"/>
        <v/>
      </c>
      <c r="K499" s="101" t="str">
        <f>IF(I499="Current",VLOOKUP(A499,Employers!$O$4:$R$203,2,FALSE),"")</f>
        <v/>
      </c>
      <c r="L499" s="60" t="str">
        <f>IF(I499="Current",VLOOKUP(A499,Employers!$O$4:$R$203,3,FALSE), "")</f>
        <v/>
      </c>
      <c r="M499" s="64" t="str">
        <f>IF(I499="Current",VLOOKUP(A499,Employers!$O$4:$R$203,4,FALSE),"")</f>
        <v/>
      </c>
      <c r="N499" s="81"/>
      <c r="O499" s="81" t="str">
        <f>IF(ISNA(VLOOKUP(N499, Carriers!$A$2:$C$65, 2,FALSE)),"",(VLOOKUP(N499, Carriers!$A$2:$C$65, 2,FALSE)))</f>
        <v/>
      </c>
      <c r="P499" s="81" t="str">
        <f>IF(ISNA(VLOOKUP(O499, Carriers!$B$2:$D$65, 2,FALSE)),"",(VLOOKUP(O499, Carriers!$B$2:$D$65, 2,FALSE)))</f>
        <v/>
      </c>
      <c r="Q499" s="81"/>
      <c r="R499" s="91"/>
      <c r="S499" s="92"/>
      <c r="T499" s="92"/>
      <c r="U499" s="60"/>
      <c r="V499" s="81"/>
      <c r="W499" s="81"/>
      <c r="X499" s="81"/>
      <c r="Y499" s="81"/>
      <c r="Z499" s="81"/>
    </row>
    <row r="500" spans="1:26" x14ac:dyDescent="0.2">
      <c r="A500" s="87"/>
      <c r="B500" s="81"/>
      <c r="C500" s="81" t="str">
        <f>IF(B500="Self",VLOOKUP(A500,Employees!$T$4:$Y$203,2,FALSE),IF(B500="Spouse",VLOOKUP(A500,Dependents!$O$4:$U$203,3,FALSE),""))</f>
        <v/>
      </c>
      <c r="D500" s="81" t="str">
        <f>IF(B500="Self",VLOOKUP(A500,Employees!$T$4:$Y$203,3,FALSE),IF(B500="Spouse",VLOOKUP(A500,Dependents!$O$4:$U$203,4,FALSE),""))</f>
        <v/>
      </c>
      <c r="E500" s="81" t="str">
        <f>IF(B500="Self",VLOOKUP(A500,Employees!$T$4:$Y$203,4,FALSE),IF(B500="Spouse",VLOOKUP(A500,Dependents!$O$4:$U$203,5,FALSE),""))</f>
        <v/>
      </c>
      <c r="F500" s="81" t="str">
        <f>IF(B500="Self",VLOOKUP(A500,Employees!$T$4:$Y$203,5,FALSE),IF(B500="Spouse",VLOOKUP(A500,Dependents!$O$4:$U$203,6,FALSE),""))</f>
        <v/>
      </c>
      <c r="G500" s="61" t="str">
        <f>IF(B500="Self",VLOOKUP(A500,Employees!$T$4:$Y$203,6,FALSE),IF(B500="Spouse",VLOOKUP(A500,Dependents!$O$4:$U$203,7,FALSE),""))</f>
        <v/>
      </c>
      <c r="H500" s="81"/>
      <c r="I500" s="101"/>
      <c r="J500" s="101" t="str">
        <f t="shared" si="8"/>
        <v/>
      </c>
      <c r="K500" s="101" t="str">
        <f>IF(I500="Current",VLOOKUP(A500,Employers!$O$4:$R$203,2,FALSE),"")</f>
        <v/>
      </c>
      <c r="L500" s="60" t="str">
        <f>IF(I500="Current",VLOOKUP(A500,Employers!$O$4:$R$203,3,FALSE), "")</f>
        <v/>
      </c>
      <c r="M500" s="64" t="str">
        <f>IF(I500="Current",VLOOKUP(A500,Employers!$O$4:$R$203,4,FALSE),"")</f>
        <v/>
      </c>
      <c r="N500" s="81"/>
      <c r="O500" s="81" t="str">
        <f>IF(ISNA(VLOOKUP(N500, Carriers!$A$2:$C$65, 2,FALSE)),"",(VLOOKUP(N500, Carriers!$A$2:$C$65, 2,FALSE)))</f>
        <v/>
      </c>
      <c r="P500" s="81" t="str">
        <f>IF(ISNA(VLOOKUP(O500, Carriers!$B$2:$D$65, 2,FALSE)),"",(VLOOKUP(O500, Carriers!$B$2:$D$65, 2,FALSE)))</f>
        <v/>
      </c>
      <c r="Q500" s="81"/>
      <c r="R500" s="91"/>
      <c r="S500" s="92"/>
      <c r="T500" s="92"/>
      <c r="U500" s="60"/>
      <c r="V500" s="81"/>
      <c r="W500" s="81"/>
      <c r="X500" s="81"/>
      <c r="Y500" s="81"/>
      <c r="Z500" s="81"/>
    </row>
    <row r="501" spans="1:26" x14ac:dyDescent="0.2">
      <c r="A501" s="87"/>
      <c r="B501" s="81"/>
      <c r="C501" s="81" t="str">
        <f>IF(B501="Self",VLOOKUP(A501,Employees!$T$4:$Y$203,2,FALSE),IF(B501="Spouse",VLOOKUP(A501,Dependents!$O$4:$U$203,3,FALSE),""))</f>
        <v/>
      </c>
      <c r="D501" s="81" t="str">
        <f>IF(B501="Self",VLOOKUP(A501,Employees!$T$4:$Y$203,3,FALSE),IF(B501="Spouse",VLOOKUP(A501,Dependents!$O$4:$U$203,4,FALSE),""))</f>
        <v/>
      </c>
      <c r="E501" s="81" t="str">
        <f>IF(B501="Self",VLOOKUP(A501,Employees!$T$4:$Y$203,4,FALSE),IF(B501="Spouse",VLOOKUP(A501,Dependents!$O$4:$U$203,5,FALSE),""))</f>
        <v/>
      </c>
      <c r="F501" s="81" t="str">
        <f>IF(B501="Self",VLOOKUP(A501,Employees!$T$4:$Y$203,5,FALSE),IF(B501="Spouse",VLOOKUP(A501,Dependents!$O$4:$U$203,6,FALSE),""))</f>
        <v/>
      </c>
      <c r="G501" s="61" t="str">
        <f>IF(B501="Self",VLOOKUP(A501,Employees!$T$4:$Y$203,6,FALSE),IF(B501="Spouse",VLOOKUP(A501,Dependents!$O$4:$U$203,7,FALSE),""))</f>
        <v/>
      </c>
      <c r="H501" s="81"/>
      <c r="I501" s="101"/>
      <c r="J501" s="101" t="str">
        <f t="shared" si="8"/>
        <v/>
      </c>
      <c r="K501" s="101" t="str">
        <f>IF(I501="Current",VLOOKUP(A501,Employers!$O$4:$R$203,2,FALSE),"")</f>
        <v/>
      </c>
      <c r="L501" s="60" t="str">
        <f>IF(I501="Current",VLOOKUP(A501,Employers!$O$4:$R$203,3,FALSE), "")</f>
        <v/>
      </c>
      <c r="M501" s="64" t="str">
        <f>IF(I501="Current",VLOOKUP(A501,Employers!$O$4:$R$203,4,FALSE),"")</f>
        <v/>
      </c>
      <c r="N501" s="81"/>
      <c r="O501" s="81" t="str">
        <f>IF(ISNA(VLOOKUP(N501, Carriers!$A$2:$C$65, 2,FALSE)),"",(VLOOKUP(N501, Carriers!$A$2:$C$65, 2,FALSE)))</f>
        <v/>
      </c>
      <c r="P501" s="81" t="str">
        <f>IF(ISNA(VLOOKUP(O501, Carriers!$B$2:$D$65, 2,FALSE)),"",(VLOOKUP(O501, Carriers!$B$2:$D$65, 2,FALSE)))</f>
        <v/>
      </c>
      <c r="Q501" s="81"/>
      <c r="R501" s="91"/>
      <c r="S501" s="92"/>
      <c r="T501" s="92"/>
      <c r="U501" s="60"/>
      <c r="V501" s="81"/>
      <c r="W501" s="81"/>
      <c r="X501" s="81"/>
      <c r="Y501" s="81"/>
      <c r="Z501" s="81"/>
    </row>
    <row r="502" spans="1:26" x14ac:dyDescent="0.2">
      <c r="A502" s="87"/>
      <c r="B502" s="81"/>
      <c r="C502" s="81" t="str">
        <f>IF(B502="Self",VLOOKUP(A502,Employees!$T$4:$Y$203,2,FALSE),IF(B502="Spouse",VLOOKUP(A502,Dependents!$O$4:$U$203,3,FALSE),""))</f>
        <v/>
      </c>
      <c r="D502" s="81" t="str">
        <f>IF(B502="Self",VLOOKUP(A502,Employees!$T$4:$Y$203,3,FALSE),IF(B502="Spouse",VLOOKUP(A502,Dependents!$O$4:$U$203,4,FALSE),""))</f>
        <v/>
      </c>
      <c r="E502" s="81" t="str">
        <f>IF(B502="Self",VLOOKUP(A502,Employees!$T$4:$Y$203,4,FALSE),IF(B502="Spouse",VLOOKUP(A502,Dependents!$O$4:$U$203,5,FALSE),""))</f>
        <v/>
      </c>
      <c r="F502" s="81" t="str">
        <f>IF(B502="Self",VLOOKUP(A502,Employees!$T$4:$Y$203,5,FALSE),IF(B502="Spouse",VLOOKUP(A502,Dependents!$O$4:$U$203,6,FALSE),""))</f>
        <v/>
      </c>
      <c r="G502" s="61" t="str">
        <f>IF(B502="Self",VLOOKUP(A502,Employees!$T$4:$Y$203,6,FALSE),IF(B502="Spouse",VLOOKUP(A502,Dependents!$O$4:$U$203,7,FALSE),""))</f>
        <v/>
      </c>
      <c r="H502" s="81"/>
      <c r="I502" s="101"/>
      <c r="J502" s="101" t="str">
        <f t="shared" si="8"/>
        <v/>
      </c>
      <c r="K502" s="101" t="str">
        <f>IF(I502="Current",VLOOKUP(A502,Employers!$O$4:$R$203,2,FALSE),"")</f>
        <v/>
      </c>
      <c r="L502" s="60" t="str">
        <f>IF(I502="Current",VLOOKUP(A502,Employers!$O$4:$R$203,3,FALSE), "")</f>
        <v/>
      </c>
      <c r="M502" s="64" t="str">
        <f>IF(I502="Current",VLOOKUP(A502,Employers!$O$4:$R$203,4,FALSE),"")</f>
        <v/>
      </c>
      <c r="N502" s="81"/>
      <c r="O502" s="81" t="str">
        <f>IF(ISNA(VLOOKUP(N502, Carriers!$A$2:$C$65, 2,FALSE)),"",(VLOOKUP(N502, Carriers!$A$2:$C$65, 2,FALSE)))</f>
        <v/>
      </c>
      <c r="P502" s="81" t="str">
        <f>IF(ISNA(VLOOKUP(O502, Carriers!$B$2:$D$65, 2,FALSE)),"",(VLOOKUP(O502, Carriers!$B$2:$D$65, 2,FALSE)))</f>
        <v/>
      </c>
      <c r="Q502" s="81"/>
      <c r="R502" s="91"/>
      <c r="S502" s="92"/>
      <c r="T502" s="92"/>
      <c r="U502" s="60"/>
      <c r="V502" s="81"/>
      <c r="W502" s="81"/>
      <c r="X502" s="81"/>
      <c r="Y502" s="81"/>
      <c r="Z502" s="81"/>
    </row>
    <row r="503" spans="1:26" x14ac:dyDescent="0.2">
      <c r="A503" s="87"/>
      <c r="B503" s="81"/>
      <c r="C503" s="81" t="str">
        <f>IF(B503="Self",VLOOKUP(A503,Employees!$T$4:$Y$203,2,FALSE),IF(B503="Spouse",VLOOKUP(A503,Dependents!$O$4:$U$203,3,FALSE),""))</f>
        <v/>
      </c>
      <c r="D503" s="81" t="str">
        <f>IF(B503="Self",VLOOKUP(A503,Employees!$T$4:$Y$203,3,FALSE),IF(B503="Spouse",VLOOKUP(A503,Dependents!$O$4:$U$203,4,FALSE),""))</f>
        <v/>
      </c>
      <c r="E503" s="81" t="str">
        <f>IF(B503="Self",VLOOKUP(A503,Employees!$T$4:$Y$203,4,FALSE),IF(B503="Spouse",VLOOKUP(A503,Dependents!$O$4:$U$203,5,FALSE),""))</f>
        <v/>
      </c>
      <c r="F503" s="81" t="str">
        <f>IF(B503="Self",VLOOKUP(A503,Employees!$T$4:$Y$203,5,FALSE),IF(B503="Spouse",VLOOKUP(A503,Dependents!$O$4:$U$203,6,FALSE),""))</f>
        <v/>
      </c>
      <c r="G503" s="61" t="str">
        <f>IF(B503="Self",VLOOKUP(A503,Employees!$T$4:$Y$203,6,FALSE),IF(B503="Spouse",VLOOKUP(A503,Dependents!$O$4:$U$203,7,FALSE),""))</f>
        <v/>
      </c>
      <c r="H503" s="81"/>
      <c r="I503" s="101"/>
      <c r="J503" s="101" t="str">
        <f t="shared" si="8"/>
        <v/>
      </c>
      <c r="K503" s="101" t="str">
        <f>IF(I503="Current",VLOOKUP(A503,Employers!$O$4:$R$203,2,FALSE),"")</f>
        <v/>
      </c>
      <c r="L503" s="60" t="str">
        <f>IF(I503="Current",VLOOKUP(A503,Employers!$O$4:$R$203,3,FALSE), "")</f>
        <v/>
      </c>
      <c r="M503" s="64" t="str">
        <f>IF(I503="Current",VLOOKUP(A503,Employers!$O$4:$R$203,4,FALSE),"")</f>
        <v/>
      </c>
      <c r="N503" s="81"/>
      <c r="O503" s="81" t="str">
        <f>IF(ISNA(VLOOKUP(N503, Carriers!$A$2:$C$65, 2,FALSE)),"",(VLOOKUP(N503, Carriers!$A$2:$C$65, 2,FALSE)))</f>
        <v/>
      </c>
      <c r="P503" s="81" t="str">
        <f>IF(ISNA(VLOOKUP(O503, Carriers!$B$2:$D$65, 2,FALSE)),"",(VLOOKUP(O503, Carriers!$B$2:$D$65, 2,FALSE)))</f>
        <v/>
      </c>
      <c r="Q503" s="81"/>
      <c r="R503" s="91"/>
      <c r="S503" s="92"/>
      <c r="T503" s="92"/>
      <c r="U503" s="60"/>
      <c r="V503" s="81"/>
      <c r="W503" s="81"/>
      <c r="X503" s="81"/>
      <c r="Y503" s="81"/>
      <c r="Z503" s="81"/>
    </row>
    <row r="504" spans="1:26" x14ac:dyDescent="0.2">
      <c r="A504" s="86"/>
      <c r="B504" s="49"/>
      <c r="C504" s="57" t="str">
        <f>IF(B504="Self",VLOOKUP(A504,Employees!$T$4:$Y$203,2,FALSE),IF(B504="Spouse",VLOOKUP(A504,Dependents!$O$4:$U$203,3,FALSE),""))</f>
        <v/>
      </c>
      <c r="D504" s="57" t="str">
        <f>IF(B504="Self",VLOOKUP(A504,Employees!$T$4:$Y$203,3,FALSE),IF(B504="Spouse",VLOOKUP(A504,Dependents!$O$4:$U$203,4,FALSE),""))</f>
        <v/>
      </c>
      <c r="E504" s="57" t="str">
        <f>IF(B504="Self",VLOOKUP(A504,Employees!$T$4:$Y$203,4,FALSE),IF(B504="Spouse",VLOOKUP(A504,Dependents!$O$4:$U$203,5,FALSE),""))</f>
        <v/>
      </c>
      <c r="F504" s="57" t="str">
        <f>IF(B504="Self",VLOOKUP(A504,Employees!$T$4:$Y$203,5,FALSE),IF(B504="Spouse",VLOOKUP(A504,Dependents!$O$4:$U$203,6,FALSE),""))</f>
        <v/>
      </c>
      <c r="G504" s="104" t="str">
        <f>IF(B504="Self",VLOOKUP(A504,Employees!$T$4:$Y$203,6,FALSE),IF(B504="Spouse",VLOOKUP(A504,Dependents!$O$4:$U$203,7,FALSE),""))</f>
        <v/>
      </c>
      <c r="H504" s="77"/>
      <c r="I504" s="102"/>
      <c r="J504" s="103" t="str">
        <f t="shared" si="8"/>
        <v/>
      </c>
      <c r="K504" s="102" t="str">
        <f>IF(I504="Current",VLOOKUP(A504,Employers!$O$4:$R$203,2,FALSE),"")</f>
        <v/>
      </c>
      <c r="L504" s="49" t="str">
        <f>IF(I504="Current",VLOOKUP(A504,Employers!$O$4:$R$203,3,FALSE), "")</f>
        <v/>
      </c>
      <c r="M504" s="53" t="str">
        <f>IF(I504="Current",VLOOKUP(A504,Employers!$O$4:$R$203,4,FALSE),"")</f>
        <v/>
      </c>
      <c r="N504" s="49"/>
      <c r="O504" s="54" t="str">
        <f>IF(ISNA(VLOOKUP(N504, Carriers!$A$2:$C$65, 2,FALSE)),"",(VLOOKUP(N504, Carriers!$A$2:$C$65, 2,FALSE)))</f>
        <v/>
      </c>
      <c r="P504" s="54" t="str">
        <f>IF(ISNA(VLOOKUP(O504, Carriers!$B$2:$D$65, 2,FALSE)),"",(VLOOKUP(O504, Carriers!$B$2:$D$65, 2,FALSE)))</f>
        <v/>
      </c>
      <c r="Q504" s="49"/>
      <c r="R504" s="49"/>
      <c r="S504" s="90"/>
      <c r="T504" s="90"/>
      <c r="U504" s="49"/>
      <c r="V504" s="77"/>
      <c r="W504" s="77"/>
      <c r="X504" s="77"/>
      <c r="Y504" s="77"/>
      <c r="Z504" s="77"/>
    </row>
    <row r="505" spans="1:26" x14ac:dyDescent="0.2">
      <c r="A505" s="86"/>
      <c r="B505" s="49"/>
      <c r="C505" s="57" t="str">
        <f>IF(B505="Self",VLOOKUP(A505,Employees!$T$4:$Y$203,2,FALSE),IF(B505="Spouse",VLOOKUP(A505,Dependents!$O$4:$U$203,3,FALSE),""))</f>
        <v/>
      </c>
      <c r="D505" s="57" t="str">
        <f>IF(B505="Self",VLOOKUP(A505,Employees!$T$4:$Y$203,3,FALSE),IF(B505="Spouse",VLOOKUP(A505,Dependents!$O$4:$U$203,4,FALSE),""))</f>
        <v/>
      </c>
      <c r="E505" s="57" t="str">
        <f>IF(B505="Self",VLOOKUP(A505,Employees!$T$4:$Y$203,4,FALSE),IF(B505="Spouse",VLOOKUP(A505,Dependents!$O$4:$U$203,5,FALSE),""))</f>
        <v/>
      </c>
      <c r="F505" s="57" t="str">
        <f>IF(B505="Self",VLOOKUP(A505,Employees!$T$4:$Y$203,5,FALSE),IF(B505="Spouse",VLOOKUP(A505,Dependents!$O$4:$U$203,6,FALSE),""))</f>
        <v/>
      </c>
      <c r="G505" s="104" t="str">
        <f>IF(B505="Self",VLOOKUP(A505,Employees!$T$4:$Y$203,6,FALSE),IF(B505="Spouse",VLOOKUP(A505,Dependents!$O$4:$U$203,7,FALSE),""))</f>
        <v/>
      </c>
      <c r="H505" s="77"/>
      <c r="I505" s="77"/>
      <c r="J505" s="49" t="str">
        <f t="shared" si="8"/>
        <v/>
      </c>
      <c r="K505" s="77" t="str">
        <f>IF(I505="Current",VLOOKUP(A505,Employers!$O$4:$R$203,2,FALSE),"")</f>
        <v/>
      </c>
      <c r="L505" s="49" t="str">
        <f>IF(I505="Current",VLOOKUP(A505,Employers!$O$4:$R$203,3,FALSE), "")</f>
        <v/>
      </c>
      <c r="M505" s="53" t="str">
        <f>IF(I505="Current",VLOOKUP(A505,Employers!$O$4:$R$203,4,FALSE),"")</f>
        <v/>
      </c>
      <c r="N505" s="49"/>
      <c r="O505" s="54" t="str">
        <f>IF(ISNA(VLOOKUP(N505, Carriers!$A$2:$C$65, 2,FALSE)),"",(VLOOKUP(N505, Carriers!$A$2:$C$65, 2,FALSE)))</f>
        <v/>
      </c>
      <c r="P505" s="54" t="str">
        <f>IF(ISNA(VLOOKUP(O505, Carriers!$B$2:$D$65, 2,FALSE)),"",(VLOOKUP(O505, Carriers!$B$2:$D$65, 2,FALSE)))</f>
        <v/>
      </c>
      <c r="Q505" s="49"/>
      <c r="R505" s="49"/>
      <c r="S505" s="90"/>
      <c r="T505" s="90"/>
      <c r="U505" s="49"/>
      <c r="V505" s="77"/>
      <c r="W505" s="77"/>
      <c r="X505" s="77"/>
      <c r="Y505" s="77"/>
      <c r="Z505" s="77"/>
    </row>
    <row r="506" spans="1:26" x14ac:dyDescent="0.2">
      <c r="A506" s="86"/>
      <c r="B506" s="49"/>
      <c r="C506" s="57" t="str">
        <f>IF(B506="Self",VLOOKUP(A506,Employees!$T$4:$Y$203,2,FALSE),IF(B506="Spouse",VLOOKUP(A506,Dependents!$O$4:$U$203,3,FALSE),""))</f>
        <v/>
      </c>
      <c r="D506" s="57" t="str">
        <f>IF(B506="Self",VLOOKUP(A506,Employees!$T$4:$Y$203,3,FALSE),IF(B506="Spouse",VLOOKUP(A506,Dependents!$O$4:$U$203,4,FALSE),""))</f>
        <v/>
      </c>
      <c r="E506" s="57" t="str">
        <f>IF(B506="Self",VLOOKUP(A506,Employees!$T$4:$Y$203,4,FALSE),IF(B506="Spouse",VLOOKUP(A506,Dependents!$O$4:$U$203,5,FALSE),""))</f>
        <v/>
      </c>
      <c r="F506" s="57" t="str">
        <f>IF(B506="Self",VLOOKUP(A506,Employees!$T$4:$Y$203,5,FALSE),IF(B506="Spouse",VLOOKUP(A506,Dependents!$O$4:$U$203,6,FALSE),""))</f>
        <v/>
      </c>
      <c r="G506" s="104" t="str">
        <f>IF(B506="Self",VLOOKUP(A506,Employees!$T$4:$Y$203,6,FALSE),IF(B506="Spouse",VLOOKUP(A506,Dependents!$O$4:$U$203,7,FALSE),""))</f>
        <v/>
      </c>
      <c r="H506" s="77"/>
      <c r="I506" s="77"/>
      <c r="J506" s="49" t="str">
        <f t="shared" si="8"/>
        <v/>
      </c>
      <c r="K506" s="77" t="str">
        <f>IF(I506="Current",VLOOKUP(A506,Employers!$O$4:$R$203,2,FALSE),"")</f>
        <v/>
      </c>
      <c r="L506" s="49" t="str">
        <f>IF(I506="Current",VLOOKUP(A506,Employers!$O$4:$R$203,3,FALSE), "")</f>
        <v/>
      </c>
      <c r="M506" s="53" t="str">
        <f>IF(I506="Current",VLOOKUP(A506,Employers!$O$4:$R$203,4,FALSE),"")</f>
        <v/>
      </c>
      <c r="N506" s="49"/>
      <c r="O506" s="54" t="str">
        <f>IF(ISNA(VLOOKUP(N506, Carriers!$A$2:$C$65, 2,FALSE)),"",(VLOOKUP(N506, Carriers!$A$2:$C$65, 2,FALSE)))</f>
        <v/>
      </c>
      <c r="P506" s="54" t="str">
        <f>IF(ISNA(VLOOKUP(O506, Carriers!$B$2:$D$65, 2,FALSE)),"",(VLOOKUP(O506, Carriers!$B$2:$D$65, 2,FALSE)))</f>
        <v/>
      </c>
      <c r="Q506" s="49"/>
      <c r="R506" s="49"/>
      <c r="S506" s="90"/>
      <c r="T506" s="90"/>
      <c r="U506" s="49"/>
      <c r="V506" s="77"/>
      <c r="W506" s="77"/>
      <c r="X506" s="77"/>
      <c r="Y506" s="77"/>
      <c r="Z506" s="77"/>
    </row>
    <row r="507" spans="1:26" x14ac:dyDescent="0.2">
      <c r="A507" s="86"/>
      <c r="B507" s="49"/>
      <c r="C507" s="57" t="str">
        <f>IF(B507="Self",VLOOKUP(A507,Employees!$T$4:$Y$203,2,FALSE),IF(B507="Spouse",VLOOKUP(A507,Dependents!$O$4:$U$203,3,FALSE),""))</f>
        <v/>
      </c>
      <c r="D507" s="57" t="str">
        <f>IF(B507="Self",VLOOKUP(A507,Employees!$T$4:$Y$203,3,FALSE),IF(B507="Spouse",VLOOKUP(A507,Dependents!$O$4:$U$203,4,FALSE),""))</f>
        <v/>
      </c>
      <c r="E507" s="57" t="str">
        <f>IF(B507="Self",VLOOKUP(A507,Employees!$T$4:$Y$203,4,FALSE),IF(B507="Spouse",VLOOKUP(A507,Dependents!$O$4:$U$203,5,FALSE),""))</f>
        <v/>
      </c>
      <c r="F507" s="57" t="str">
        <f>IF(B507="Self",VLOOKUP(A507,Employees!$T$4:$Y$203,5,FALSE),IF(B507="Spouse",VLOOKUP(A507,Dependents!$O$4:$U$203,6,FALSE),""))</f>
        <v/>
      </c>
      <c r="G507" s="104" t="str">
        <f>IF(B507="Self",VLOOKUP(A507,Employees!$T$4:$Y$203,6,FALSE),IF(B507="Spouse",VLOOKUP(A507,Dependents!$O$4:$U$203,7,FALSE),""))</f>
        <v/>
      </c>
      <c r="H507" s="77"/>
      <c r="I507" s="77"/>
      <c r="J507" s="49" t="str">
        <f t="shared" si="8"/>
        <v/>
      </c>
      <c r="K507" s="77" t="str">
        <f>IF(I507="Current",VLOOKUP(A507,Employers!$O$4:$R$203,2,FALSE),"")</f>
        <v/>
      </c>
      <c r="L507" s="49" t="str">
        <f>IF(I507="Current",VLOOKUP(A507,Employers!$O$4:$R$203,3,FALSE), "")</f>
        <v/>
      </c>
      <c r="M507" s="53" t="str">
        <f>IF(I507="Current",VLOOKUP(A507,Employers!$O$4:$R$203,4,FALSE),"")</f>
        <v/>
      </c>
      <c r="N507" s="49"/>
      <c r="O507" s="54" t="str">
        <f>IF(ISNA(VLOOKUP(N507, Carriers!$A$2:$C$65, 2,FALSE)),"",(VLOOKUP(N507, Carriers!$A$2:$C$65, 2,FALSE)))</f>
        <v/>
      </c>
      <c r="P507" s="54" t="str">
        <f>IF(ISNA(VLOOKUP(O507, Carriers!$B$2:$D$65, 2,FALSE)),"",(VLOOKUP(O507, Carriers!$B$2:$D$65, 2,FALSE)))</f>
        <v/>
      </c>
      <c r="Q507" s="49"/>
      <c r="R507" s="49"/>
      <c r="S507" s="90"/>
      <c r="T507" s="90"/>
      <c r="U507" s="49"/>
      <c r="V507" s="77"/>
      <c r="W507" s="77"/>
      <c r="X507" s="77"/>
      <c r="Y507" s="77"/>
      <c r="Z507" s="77"/>
    </row>
    <row r="508" spans="1:26" x14ac:dyDescent="0.2">
      <c r="A508" s="86"/>
      <c r="B508" s="49"/>
      <c r="C508" s="57" t="str">
        <f>IF(B508="Self",VLOOKUP(A508,Employees!$T$4:$Y$203,2,FALSE),IF(B508="Spouse",VLOOKUP(A508,Dependents!$O$4:$U$203,3,FALSE),""))</f>
        <v/>
      </c>
      <c r="D508" s="57" t="str">
        <f>IF(B508="Self",VLOOKUP(A508,Employees!$T$4:$Y$203,3,FALSE),IF(B508="Spouse",VLOOKUP(A508,Dependents!$O$4:$U$203,4,FALSE),""))</f>
        <v/>
      </c>
      <c r="E508" s="57" t="str">
        <f>IF(B508="Self",VLOOKUP(A508,Employees!$T$4:$Y$203,4,FALSE),IF(B508="Spouse",VLOOKUP(A508,Dependents!$O$4:$U$203,5,FALSE),""))</f>
        <v/>
      </c>
      <c r="F508" s="57" t="str">
        <f>IF(B508="Self",VLOOKUP(A508,Employees!$T$4:$Y$203,5,FALSE),IF(B508="Spouse",VLOOKUP(A508,Dependents!$O$4:$U$203,6,FALSE),""))</f>
        <v/>
      </c>
      <c r="G508" s="104" t="str">
        <f>IF(B508="Self",VLOOKUP(A508,Employees!$T$4:$Y$203,6,FALSE),IF(B508="Spouse",VLOOKUP(A508,Dependents!$O$4:$U$203,7,FALSE),""))</f>
        <v/>
      </c>
      <c r="H508" s="77"/>
      <c r="I508" s="77"/>
      <c r="J508" s="49" t="str">
        <f t="shared" si="8"/>
        <v/>
      </c>
      <c r="K508" s="77" t="str">
        <f>IF(I508="Current",VLOOKUP(A508,Employers!$O$4:$R$203,2,FALSE),"")</f>
        <v/>
      </c>
      <c r="L508" s="49" t="str">
        <f>IF(I508="Current",VLOOKUP(A508,Employers!$O$4:$R$203,3,FALSE), "")</f>
        <v/>
      </c>
      <c r="M508" s="53" t="str">
        <f>IF(I508="Current",VLOOKUP(A508,Employers!$O$4:$R$203,4,FALSE),"")</f>
        <v/>
      </c>
      <c r="N508" s="49"/>
      <c r="O508" s="54" t="str">
        <f>IF(ISNA(VLOOKUP(N508, Carriers!$A$2:$C$65, 2,FALSE)),"",(VLOOKUP(N508, Carriers!$A$2:$C$65, 2,FALSE)))</f>
        <v/>
      </c>
      <c r="P508" s="54" t="str">
        <f>IF(ISNA(VLOOKUP(O508, Carriers!$B$2:$D$65, 2,FALSE)),"",(VLOOKUP(O508, Carriers!$B$2:$D$65, 2,FALSE)))</f>
        <v/>
      </c>
      <c r="Q508" s="49"/>
      <c r="R508" s="49"/>
      <c r="S508" s="90"/>
      <c r="T508" s="90"/>
      <c r="U508" s="49"/>
      <c r="V508" s="77"/>
      <c r="W508" s="77"/>
      <c r="X508" s="77"/>
      <c r="Y508" s="77"/>
      <c r="Z508" s="77"/>
    </row>
    <row r="509" spans="1:26" x14ac:dyDescent="0.2">
      <c r="A509" s="87"/>
      <c r="B509" s="81"/>
      <c r="C509" s="81" t="str">
        <f>IF(B509="Self",VLOOKUP(A509,Employees!$T$4:$Y$203,2,FALSE),IF(B509="Spouse",VLOOKUP(A509,Dependents!$O$4:$U$203,3,FALSE),""))</f>
        <v/>
      </c>
      <c r="D509" s="81" t="str">
        <f>IF(B509="Self",VLOOKUP(A509,Employees!$T$4:$Y$203,3,FALSE),IF(B509="Spouse",VLOOKUP(A509,Dependents!$O$4:$U$203,4,FALSE),""))</f>
        <v/>
      </c>
      <c r="E509" s="81" t="str">
        <f>IF(B509="Self",VLOOKUP(A509,Employees!$T$4:$Y$203,4,FALSE),IF(B509="Spouse",VLOOKUP(A509,Dependents!$O$4:$U$203,5,FALSE),""))</f>
        <v/>
      </c>
      <c r="F509" s="81" t="str">
        <f>IF(B509="Self",VLOOKUP(A509,Employees!$T$4:$Y$203,5,FALSE),IF(B509="Spouse",VLOOKUP(A509,Dependents!$O$4:$U$203,6,FALSE),""))</f>
        <v/>
      </c>
      <c r="G509" s="61" t="str">
        <f>IF(B509="Self",VLOOKUP(A509,Employees!$T$4:$Y$203,6,FALSE),IF(B509="Spouse",VLOOKUP(A509,Dependents!$O$4:$U$203,7,FALSE),""))</f>
        <v/>
      </c>
      <c r="H509" s="81"/>
      <c r="I509" s="101"/>
      <c r="J509" s="101" t="str">
        <f t="shared" si="8"/>
        <v/>
      </c>
      <c r="K509" s="101" t="str">
        <f>IF(I509="Current",VLOOKUP(A509,Employers!$O$4:$R$203,2,FALSE),"")</f>
        <v/>
      </c>
      <c r="L509" s="60" t="str">
        <f>IF(I509="Current",VLOOKUP(A509,Employers!$O$4:$R$203,3,FALSE), "")</f>
        <v/>
      </c>
      <c r="M509" s="64" t="str">
        <f>IF(I509="Current",VLOOKUP(A509,Employers!$O$4:$R$203,4,FALSE),"")</f>
        <v/>
      </c>
      <c r="N509" s="81"/>
      <c r="O509" s="81" t="str">
        <f>IF(ISNA(VLOOKUP(N509, Carriers!$A$2:$C$65, 2,FALSE)),"",(VLOOKUP(N509, Carriers!$A$2:$C$65, 2,FALSE)))</f>
        <v/>
      </c>
      <c r="P509" s="81" t="str">
        <f>IF(ISNA(VLOOKUP(O509, Carriers!$B$2:$D$65, 2,FALSE)),"",(VLOOKUP(O509, Carriers!$B$2:$D$65, 2,FALSE)))</f>
        <v/>
      </c>
      <c r="Q509" s="81"/>
      <c r="R509" s="91"/>
      <c r="S509" s="92"/>
      <c r="T509" s="92"/>
      <c r="U509" s="60"/>
      <c r="V509" s="81"/>
      <c r="W509" s="81"/>
      <c r="X509" s="81"/>
      <c r="Y509" s="81"/>
      <c r="Z509" s="81"/>
    </row>
    <row r="510" spans="1:26" x14ac:dyDescent="0.2">
      <c r="A510" s="87"/>
      <c r="B510" s="81"/>
      <c r="C510" s="81" t="str">
        <f>IF(B510="Self",VLOOKUP(A510,Employees!$T$4:$Y$203,2,FALSE),IF(B510="Spouse",VLOOKUP(A510,Dependents!$O$4:$U$203,3,FALSE),""))</f>
        <v/>
      </c>
      <c r="D510" s="81" t="str">
        <f>IF(B510="Self",VLOOKUP(A510,Employees!$T$4:$Y$203,3,FALSE),IF(B510="Spouse",VLOOKUP(A510,Dependents!$O$4:$U$203,4,FALSE),""))</f>
        <v/>
      </c>
      <c r="E510" s="81" t="str">
        <f>IF(B510="Self",VLOOKUP(A510,Employees!$T$4:$Y$203,4,FALSE),IF(B510="Spouse",VLOOKUP(A510,Dependents!$O$4:$U$203,5,FALSE),""))</f>
        <v/>
      </c>
      <c r="F510" s="81" t="str">
        <f>IF(B510="Self",VLOOKUP(A510,Employees!$T$4:$Y$203,5,FALSE),IF(B510="Spouse",VLOOKUP(A510,Dependents!$O$4:$U$203,6,FALSE),""))</f>
        <v/>
      </c>
      <c r="G510" s="61" t="str">
        <f>IF(B510="Self",VLOOKUP(A510,Employees!$T$4:$Y$203,6,FALSE),IF(B510="Spouse",VLOOKUP(A510,Dependents!$O$4:$U$203,7,FALSE),""))</f>
        <v/>
      </c>
      <c r="H510" s="81"/>
      <c r="I510" s="101"/>
      <c r="J510" s="101" t="str">
        <f t="shared" si="8"/>
        <v/>
      </c>
      <c r="K510" s="101" t="str">
        <f>IF(I510="Current",VLOOKUP(A510,Employers!$O$4:$R$203,2,FALSE),"")</f>
        <v/>
      </c>
      <c r="L510" s="60" t="str">
        <f>IF(I510="Current",VLOOKUP(A510,Employers!$O$4:$R$203,3,FALSE), "")</f>
        <v/>
      </c>
      <c r="M510" s="64" t="str">
        <f>IF(I510="Current",VLOOKUP(A510,Employers!$O$4:$R$203,4,FALSE),"")</f>
        <v/>
      </c>
      <c r="N510" s="81"/>
      <c r="O510" s="81" t="str">
        <f>IF(ISNA(VLOOKUP(N510, Carriers!$A$2:$C$65, 2,FALSE)),"",(VLOOKUP(N510, Carriers!$A$2:$C$65, 2,FALSE)))</f>
        <v/>
      </c>
      <c r="P510" s="81" t="str">
        <f>IF(ISNA(VLOOKUP(O510, Carriers!$B$2:$D$65, 2,FALSE)),"",(VLOOKUP(O510, Carriers!$B$2:$D$65, 2,FALSE)))</f>
        <v/>
      </c>
      <c r="Q510" s="81"/>
      <c r="R510" s="91"/>
      <c r="S510" s="92"/>
      <c r="T510" s="92"/>
      <c r="U510" s="60"/>
      <c r="V510" s="81"/>
      <c r="W510" s="81"/>
      <c r="X510" s="81"/>
      <c r="Y510" s="81"/>
      <c r="Z510" s="81"/>
    </row>
    <row r="511" spans="1:26" x14ac:dyDescent="0.2">
      <c r="A511" s="87"/>
      <c r="B511" s="81"/>
      <c r="C511" s="81" t="str">
        <f>IF(B511="Self",VLOOKUP(A511,Employees!$T$4:$Y$203,2,FALSE),IF(B511="Spouse",VLOOKUP(A511,Dependents!$O$4:$U$203,3,FALSE),""))</f>
        <v/>
      </c>
      <c r="D511" s="81" t="str">
        <f>IF(B511="Self",VLOOKUP(A511,Employees!$T$4:$Y$203,3,FALSE),IF(B511="Spouse",VLOOKUP(A511,Dependents!$O$4:$U$203,4,FALSE),""))</f>
        <v/>
      </c>
      <c r="E511" s="81" t="str">
        <f>IF(B511="Self",VLOOKUP(A511,Employees!$T$4:$Y$203,4,FALSE),IF(B511="Spouse",VLOOKUP(A511,Dependents!$O$4:$U$203,5,FALSE),""))</f>
        <v/>
      </c>
      <c r="F511" s="81" t="str">
        <f>IF(B511="Self",VLOOKUP(A511,Employees!$T$4:$Y$203,5,FALSE),IF(B511="Spouse",VLOOKUP(A511,Dependents!$O$4:$U$203,6,FALSE),""))</f>
        <v/>
      </c>
      <c r="G511" s="61" t="str">
        <f>IF(B511="Self",VLOOKUP(A511,Employees!$T$4:$Y$203,6,FALSE),IF(B511="Spouse",VLOOKUP(A511,Dependents!$O$4:$U$203,7,FALSE),""))</f>
        <v/>
      </c>
      <c r="H511" s="81"/>
      <c r="I511" s="101"/>
      <c r="J511" s="101" t="str">
        <f t="shared" si="8"/>
        <v/>
      </c>
      <c r="K511" s="101" t="str">
        <f>IF(I511="Current",VLOOKUP(A511,Employers!$O$4:$R$203,2,FALSE),"")</f>
        <v/>
      </c>
      <c r="L511" s="60" t="str">
        <f>IF(I511="Current",VLOOKUP(A511,Employers!$O$4:$R$203,3,FALSE), "")</f>
        <v/>
      </c>
      <c r="M511" s="64" t="str">
        <f>IF(I511="Current",VLOOKUP(A511,Employers!$O$4:$R$203,4,FALSE),"")</f>
        <v/>
      </c>
      <c r="N511" s="81"/>
      <c r="O511" s="81" t="str">
        <f>IF(ISNA(VLOOKUP(N511, Carriers!$A$2:$C$65, 2,FALSE)),"",(VLOOKUP(N511, Carriers!$A$2:$C$65, 2,FALSE)))</f>
        <v/>
      </c>
      <c r="P511" s="81" t="str">
        <f>IF(ISNA(VLOOKUP(O511, Carriers!$B$2:$D$65, 2,FALSE)),"",(VLOOKUP(O511, Carriers!$B$2:$D$65, 2,FALSE)))</f>
        <v/>
      </c>
      <c r="Q511" s="81"/>
      <c r="R511" s="91"/>
      <c r="S511" s="92"/>
      <c r="T511" s="92"/>
      <c r="U511" s="60"/>
      <c r="V511" s="81"/>
      <c r="W511" s="81"/>
      <c r="X511" s="81"/>
      <c r="Y511" s="81"/>
      <c r="Z511" s="81"/>
    </row>
    <row r="512" spans="1:26" x14ac:dyDescent="0.2">
      <c r="A512" s="87"/>
      <c r="B512" s="81"/>
      <c r="C512" s="81" t="str">
        <f>IF(B512="Self",VLOOKUP(A512,Employees!$T$4:$Y$203,2,FALSE),IF(B512="Spouse",VLOOKUP(A512,Dependents!$O$4:$U$203,3,FALSE),""))</f>
        <v/>
      </c>
      <c r="D512" s="81" t="str">
        <f>IF(B512="Self",VLOOKUP(A512,Employees!$T$4:$Y$203,3,FALSE),IF(B512="Spouse",VLOOKUP(A512,Dependents!$O$4:$U$203,4,FALSE),""))</f>
        <v/>
      </c>
      <c r="E512" s="81" t="str">
        <f>IF(B512="Self",VLOOKUP(A512,Employees!$T$4:$Y$203,4,FALSE),IF(B512="Spouse",VLOOKUP(A512,Dependents!$O$4:$U$203,5,FALSE),""))</f>
        <v/>
      </c>
      <c r="F512" s="81" t="str">
        <f>IF(B512="Self",VLOOKUP(A512,Employees!$T$4:$Y$203,5,FALSE),IF(B512="Spouse",VLOOKUP(A512,Dependents!$O$4:$U$203,6,FALSE),""))</f>
        <v/>
      </c>
      <c r="G512" s="61" t="str">
        <f>IF(B512="Self",VLOOKUP(A512,Employees!$T$4:$Y$203,6,FALSE),IF(B512="Spouse",VLOOKUP(A512,Dependents!$O$4:$U$203,7,FALSE),""))</f>
        <v/>
      </c>
      <c r="H512" s="81"/>
      <c r="I512" s="101"/>
      <c r="J512" s="101" t="str">
        <f t="shared" si="8"/>
        <v/>
      </c>
      <c r="K512" s="101" t="str">
        <f>IF(I512="Current",VLOOKUP(A512,Employers!$O$4:$R$203,2,FALSE),"")</f>
        <v/>
      </c>
      <c r="L512" s="60" t="str">
        <f>IF(I512="Current",VLOOKUP(A512,Employers!$O$4:$R$203,3,FALSE), "")</f>
        <v/>
      </c>
      <c r="M512" s="64" t="str">
        <f>IF(I512="Current",VLOOKUP(A512,Employers!$O$4:$R$203,4,FALSE),"")</f>
        <v/>
      </c>
      <c r="N512" s="81"/>
      <c r="O512" s="81" t="str">
        <f>IF(ISNA(VLOOKUP(N512, Carriers!$A$2:$C$65, 2,FALSE)),"",(VLOOKUP(N512, Carriers!$A$2:$C$65, 2,FALSE)))</f>
        <v/>
      </c>
      <c r="P512" s="81" t="str">
        <f>IF(ISNA(VLOOKUP(O512, Carriers!$B$2:$D$65, 2,FALSE)),"",(VLOOKUP(O512, Carriers!$B$2:$D$65, 2,FALSE)))</f>
        <v/>
      </c>
      <c r="Q512" s="81"/>
      <c r="R512" s="91"/>
      <c r="S512" s="92"/>
      <c r="T512" s="92"/>
      <c r="U512" s="60"/>
      <c r="V512" s="81"/>
      <c r="W512" s="81"/>
      <c r="X512" s="81"/>
      <c r="Y512" s="81"/>
      <c r="Z512" s="81"/>
    </row>
    <row r="513" spans="1:26" x14ac:dyDescent="0.2">
      <c r="A513" s="87"/>
      <c r="B513" s="81"/>
      <c r="C513" s="81" t="str">
        <f>IF(B513="Self",VLOOKUP(A513,Employees!$T$4:$Y$203,2,FALSE),IF(B513="Spouse",VLOOKUP(A513,Dependents!$O$4:$U$203,3,FALSE),""))</f>
        <v/>
      </c>
      <c r="D513" s="81" t="str">
        <f>IF(B513="Self",VLOOKUP(A513,Employees!$T$4:$Y$203,3,FALSE),IF(B513="Spouse",VLOOKUP(A513,Dependents!$O$4:$U$203,4,FALSE),""))</f>
        <v/>
      </c>
      <c r="E513" s="81" t="str">
        <f>IF(B513="Self",VLOOKUP(A513,Employees!$T$4:$Y$203,4,FALSE),IF(B513="Spouse",VLOOKUP(A513,Dependents!$O$4:$U$203,5,FALSE),""))</f>
        <v/>
      </c>
      <c r="F513" s="81" t="str">
        <f>IF(B513="Self",VLOOKUP(A513,Employees!$T$4:$Y$203,5,FALSE),IF(B513="Spouse",VLOOKUP(A513,Dependents!$O$4:$U$203,6,FALSE),""))</f>
        <v/>
      </c>
      <c r="G513" s="61" t="str">
        <f>IF(B513="Self",VLOOKUP(A513,Employees!$T$4:$Y$203,6,FALSE),IF(B513="Spouse",VLOOKUP(A513,Dependents!$O$4:$U$203,7,FALSE),""))</f>
        <v/>
      </c>
      <c r="H513" s="81"/>
      <c r="I513" s="101"/>
      <c r="J513" s="101" t="str">
        <f t="shared" si="8"/>
        <v/>
      </c>
      <c r="K513" s="101" t="str">
        <f>IF(I513="Current",VLOOKUP(A513,Employers!$O$4:$R$203,2,FALSE),"")</f>
        <v/>
      </c>
      <c r="L513" s="60" t="str">
        <f>IF(I513="Current",VLOOKUP(A513,Employers!$O$4:$R$203,3,FALSE), "")</f>
        <v/>
      </c>
      <c r="M513" s="64" t="str">
        <f>IF(I513="Current",VLOOKUP(A513,Employers!$O$4:$R$203,4,FALSE),"")</f>
        <v/>
      </c>
      <c r="N513" s="81"/>
      <c r="O513" s="81" t="str">
        <f>IF(ISNA(VLOOKUP(N513, Carriers!$A$2:$C$65, 2,FALSE)),"",(VLOOKUP(N513, Carriers!$A$2:$C$65, 2,FALSE)))</f>
        <v/>
      </c>
      <c r="P513" s="81" t="str">
        <f>IF(ISNA(VLOOKUP(O513, Carriers!$B$2:$D$65, 2,FALSE)),"",(VLOOKUP(O513, Carriers!$B$2:$D$65, 2,FALSE)))</f>
        <v/>
      </c>
      <c r="Q513" s="81"/>
      <c r="R513" s="91"/>
      <c r="S513" s="92"/>
      <c r="T513" s="92"/>
      <c r="U513" s="60"/>
      <c r="V513" s="81"/>
      <c r="W513" s="81"/>
      <c r="X513" s="81"/>
      <c r="Y513" s="81"/>
      <c r="Z513" s="81"/>
    </row>
    <row r="514" spans="1:26" x14ac:dyDescent="0.2">
      <c r="A514" s="86"/>
      <c r="B514" s="49"/>
      <c r="C514" s="57" t="str">
        <f>IF(B514="Self",VLOOKUP(A514,Employees!$T$4:$Y$203,2,FALSE),IF(B514="Spouse",VLOOKUP(A514,Dependents!$O$4:$U$203,3,FALSE),""))</f>
        <v/>
      </c>
      <c r="D514" s="57" t="str">
        <f>IF(B514="Self",VLOOKUP(A514,Employees!$T$4:$Y$203,3,FALSE),IF(B514="Spouse",VLOOKUP(A514,Dependents!$O$4:$U$203,4,FALSE),""))</f>
        <v/>
      </c>
      <c r="E514" s="57" t="str">
        <f>IF(B514="Self",VLOOKUP(A514,Employees!$T$4:$Y$203,4,FALSE),IF(B514="Spouse",VLOOKUP(A514,Dependents!$O$4:$U$203,5,FALSE),""))</f>
        <v/>
      </c>
      <c r="F514" s="57" t="str">
        <f>IF(B514="Self",VLOOKUP(A514,Employees!$T$4:$Y$203,5,FALSE),IF(B514="Spouse",VLOOKUP(A514,Dependents!$O$4:$U$203,6,FALSE),""))</f>
        <v/>
      </c>
      <c r="G514" s="104" t="str">
        <f>IF(B514="Self",VLOOKUP(A514,Employees!$T$4:$Y$203,6,FALSE),IF(B514="Spouse",VLOOKUP(A514,Dependents!$O$4:$U$203,7,FALSE),""))</f>
        <v/>
      </c>
      <c r="H514" s="77"/>
      <c r="I514" s="102"/>
      <c r="J514" s="103" t="str">
        <f t="shared" si="8"/>
        <v/>
      </c>
      <c r="K514" s="102" t="str">
        <f>IF(I514="Current",VLOOKUP(A514,Employers!$O$4:$R$203,2,FALSE),"")</f>
        <v/>
      </c>
      <c r="L514" s="49" t="str">
        <f>IF(I514="Current",VLOOKUP(A514,Employers!$O$4:$R$203,3,FALSE), "")</f>
        <v/>
      </c>
      <c r="M514" s="53" t="str">
        <f>IF(I514="Current",VLOOKUP(A514,Employers!$O$4:$R$203,4,FALSE),"")</f>
        <v/>
      </c>
      <c r="N514" s="49"/>
      <c r="O514" s="54" t="str">
        <f>IF(ISNA(VLOOKUP(N514, Carriers!$A$2:$C$65, 2,FALSE)),"",(VLOOKUP(N514, Carriers!$A$2:$C$65, 2,FALSE)))</f>
        <v/>
      </c>
      <c r="P514" s="54" t="str">
        <f>IF(ISNA(VLOOKUP(O514, Carriers!$B$2:$D$65, 2,FALSE)),"",(VLOOKUP(O514, Carriers!$B$2:$D$65, 2,FALSE)))</f>
        <v/>
      </c>
      <c r="Q514" s="49"/>
      <c r="R514" s="49"/>
      <c r="S514" s="90"/>
      <c r="T514" s="90"/>
      <c r="U514" s="49"/>
      <c r="V514" s="77"/>
      <c r="W514" s="77"/>
      <c r="X514" s="77"/>
      <c r="Y514" s="77"/>
      <c r="Z514" s="77"/>
    </row>
    <row r="515" spans="1:26" x14ac:dyDescent="0.2">
      <c r="A515" s="86"/>
      <c r="B515" s="49"/>
      <c r="C515" s="57" t="str">
        <f>IF(B515="Self",VLOOKUP(A515,Employees!$T$4:$Y$203,2,FALSE),IF(B515="Spouse",VLOOKUP(A515,Dependents!$O$4:$U$203,3,FALSE),""))</f>
        <v/>
      </c>
      <c r="D515" s="57" t="str">
        <f>IF(B515="Self",VLOOKUP(A515,Employees!$T$4:$Y$203,3,FALSE),IF(B515="Spouse",VLOOKUP(A515,Dependents!$O$4:$U$203,4,FALSE),""))</f>
        <v/>
      </c>
      <c r="E515" s="57" t="str">
        <f>IF(B515="Self",VLOOKUP(A515,Employees!$T$4:$Y$203,4,FALSE),IF(B515="Spouse",VLOOKUP(A515,Dependents!$O$4:$U$203,5,FALSE),""))</f>
        <v/>
      </c>
      <c r="F515" s="57" t="str">
        <f>IF(B515="Self",VLOOKUP(A515,Employees!$T$4:$Y$203,5,FALSE),IF(B515="Spouse",VLOOKUP(A515,Dependents!$O$4:$U$203,6,FALSE),""))</f>
        <v/>
      </c>
      <c r="G515" s="104" t="str">
        <f>IF(B515="Self",VLOOKUP(A515,Employees!$T$4:$Y$203,6,FALSE),IF(B515="Spouse",VLOOKUP(A515,Dependents!$O$4:$U$203,7,FALSE),""))</f>
        <v/>
      </c>
      <c r="H515" s="77"/>
      <c r="I515" s="77"/>
      <c r="J515" s="49" t="str">
        <f t="shared" si="8"/>
        <v/>
      </c>
      <c r="K515" s="77" t="str">
        <f>IF(I515="Current",VLOOKUP(A515,Employers!$O$4:$R$203,2,FALSE),"")</f>
        <v/>
      </c>
      <c r="L515" s="49" t="str">
        <f>IF(I515="Current",VLOOKUP(A515,Employers!$O$4:$R$203,3,FALSE), "")</f>
        <v/>
      </c>
      <c r="M515" s="53" t="str">
        <f>IF(I515="Current",VLOOKUP(A515,Employers!$O$4:$R$203,4,FALSE),"")</f>
        <v/>
      </c>
      <c r="N515" s="49"/>
      <c r="O515" s="54" t="str">
        <f>IF(ISNA(VLOOKUP(N515, Carriers!$A$2:$C$65, 2,FALSE)),"",(VLOOKUP(N515, Carriers!$A$2:$C$65, 2,FALSE)))</f>
        <v/>
      </c>
      <c r="P515" s="54" t="str">
        <f>IF(ISNA(VLOOKUP(O515, Carriers!$B$2:$D$65, 2,FALSE)),"",(VLOOKUP(O515, Carriers!$B$2:$D$65, 2,FALSE)))</f>
        <v/>
      </c>
      <c r="Q515" s="49"/>
      <c r="R515" s="49"/>
      <c r="S515" s="90"/>
      <c r="T515" s="90"/>
      <c r="U515" s="49"/>
      <c r="V515" s="77"/>
      <c r="W515" s="77"/>
      <c r="X515" s="77"/>
      <c r="Y515" s="77"/>
      <c r="Z515" s="77"/>
    </row>
    <row r="516" spans="1:26" x14ac:dyDescent="0.2">
      <c r="A516" s="86"/>
      <c r="B516" s="49"/>
      <c r="C516" s="57" t="str">
        <f>IF(B516="Self",VLOOKUP(A516,Employees!$T$4:$Y$203,2,FALSE),IF(B516="Spouse",VLOOKUP(A516,Dependents!$O$4:$U$203,3,FALSE),""))</f>
        <v/>
      </c>
      <c r="D516" s="57" t="str">
        <f>IF(B516="Self",VLOOKUP(A516,Employees!$T$4:$Y$203,3,FALSE),IF(B516="Spouse",VLOOKUP(A516,Dependents!$O$4:$U$203,4,FALSE),""))</f>
        <v/>
      </c>
      <c r="E516" s="57" t="str">
        <f>IF(B516="Self",VLOOKUP(A516,Employees!$T$4:$Y$203,4,FALSE),IF(B516="Spouse",VLOOKUP(A516,Dependents!$O$4:$U$203,5,FALSE),""))</f>
        <v/>
      </c>
      <c r="F516" s="57" t="str">
        <f>IF(B516="Self",VLOOKUP(A516,Employees!$T$4:$Y$203,5,FALSE),IF(B516="Spouse",VLOOKUP(A516,Dependents!$O$4:$U$203,6,FALSE),""))</f>
        <v/>
      </c>
      <c r="G516" s="104" t="str">
        <f>IF(B516="Self",VLOOKUP(A516,Employees!$T$4:$Y$203,6,FALSE),IF(B516="Spouse",VLOOKUP(A516,Dependents!$O$4:$U$203,7,FALSE),""))</f>
        <v/>
      </c>
      <c r="H516" s="77"/>
      <c r="I516" s="77"/>
      <c r="J516" s="49" t="str">
        <f t="shared" si="8"/>
        <v/>
      </c>
      <c r="K516" s="77" t="str">
        <f>IF(I516="Current",VLOOKUP(A516,Employers!$O$4:$R$203,2,FALSE),"")</f>
        <v/>
      </c>
      <c r="L516" s="49" t="str">
        <f>IF(I516="Current",VLOOKUP(A516,Employers!$O$4:$R$203,3,FALSE), "")</f>
        <v/>
      </c>
      <c r="M516" s="53" t="str">
        <f>IF(I516="Current",VLOOKUP(A516,Employers!$O$4:$R$203,4,FALSE),"")</f>
        <v/>
      </c>
      <c r="N516" s="49"/>
      <c r="O516" s="54" t="str">
        <f>IF(ISNA(VLOOKUP(N516, Carriers!$A$2:$C$65, 2,FALSE)),"",(VLOOKUP(N516, Carriers!$A$2:$C$65, 2,FALSE)))</f>
        <v/>
      </c>
      <c r="P516" s="54" t="str">
        <f>IF(ISNA(VLOOKUP(O516, Carriers!$B$2:$D$65, 2,FALSE)),"",(VLOOKUP(O516, Carriers!$B$2:$D$65, 2,FALSE)))</f>
        <v/>
      </c>
      <c r="Q516" s="49"/>
      <c r="R516" s="49"/>
      <c r="S516" s="90"/>
      <c r="T516" s="90"/>
      <c r="U516" s="49"/>
      <c r="V516" s="77"/>
      <c r="W516" s="77"/>
      <c r="X516" s="77"/>
      <c r="Y516" s="77"/>
      <c r="Z516" s="77"/>
    </row>
    <row r="517" spans="1:26" x14ac:dyDescent="0.2">
      <c r="A517" s="86"/>
      <c r="B517" s="49"/>
      <c r="C517" s="57" t="str">
        <f>IF(B517="Self",VLOOKUP(A517,Employees!$T$4:$Y$203,2,FALSE),IF(B517="Spouse",VLOOKUP(A517,Dependents!$O$4:$U$203,3,FALSE),""))</f>
        <v/>
      </c>
      <c r="D517" s="57" t="str">
        <f>IF(B517="Self",VLOOKUP(A517,Employees!$T$4:$Y$203,3,FALSE),IF(B517="Spouse",VLOOKUP(A517,Dependents!$O$4:$U$203,4,FALSE),""))</f>
        <v/>
      </c>
      <c r="E517" s="57" t="str">
        <f>IF(B517="Self",VLOOKUP(A517,Employees!$T$4:$Y$203,4,FALSE),IF(B517="Spouse",VLOOKUP(A517,Dependents!$O$4:$U$203,5,FALSE),""))</f>
        <v/>
      </c>
      <c r="F517" s="57" t="str">
        <f>IF(B517="Self",VLOOKUP(A517,Employees!$T$4:$Y$203,5,FALSE),IF(B517="Spouse",VLOOKUP(A517,Dependents!$O$4:$U$203,6,FALSE),""))</f>
        <v/>
      </c>
      <c r="G517" s="104" t="str">
        <f>IF(B517="Self",VLOOKUP(A517,Employees!$T$4:$Y$203,6,FALSE),IF(B517="Spouse",VLOOKUP(A517,Dependents!$O$4:$U$203,7,FALSE),""))</f>
        <v/>
      </c>
      <c r="H517" s="77"/>
      <c r="I517" s="77"/>
      <c r="J517" s="49" t="str">
        <f t="shared" si="8"/>
        <v/>
      </c>
      <c r="K517" s="77" t="str">
        <f>IF(I517="Current",VLOOKUP(A517,Employers!$O$4:$R$203,2,FALSE),"")</f>
        <v/>
      </c>
      <c r="L517" s="49" t="str">
        <f>IF(I517="Current",VLOOKUP(A517,Employers!$O$4:$R$203,3,FALSE), "")</f>
        <v/>
      </c>
      <c r="M517" s="53" t="str">
        <f>IF(I517="Current",VLOOKUP(A517,Employers!$O$4:$R$203,4,FALSE),"")</f>
        <v/>
      </c>
      <c r="N517" s="49"/>
      <c r="O517" s="54" t="str">
        <f>IF(ISNA(VLOOKUP(N517, Carriers!$A$2:$C$65, 2,FALSE)),"",(VLOOKUP(N517, Carriers!$A$2:$C$65, 2,FALSE)))</f>
        <v/>
      </c>
      <c r="P517" s="54" t="str">
        <f>IF(ISNA(VLOOKUP(O517, Carriers!$B$2:$D$65, 2,FALSE)),"",(VLOOKUP(O517, Carriers!$B$2:$D$65, 2,FALSE)))</f>
        <v/>
      </c>
      <c r="Q517" s="49"/>
      <c r="R517" s="49"/>
      <c r="S517" s="90"/>
      <c r="T517" s="90"/>
      <c r="U517" s="49"/>
      <c r="V517" s="77"/>
      <c r="W517" s="77"/>
      <c r="X517" s="77"/>
      <c r="Y517" s="77"/>
      <c r="Z517" s="77"/>
    </row>
    <row r="518" spans="1:26" x14ac:dyDescent="0.2">
      <c r="A518" s="86"/>
      <c r="B518" s="49"/>
      <c r="C518" s="57" t="str">
        <f>IF(B518="Self",VLOOKUP(A518,Employees!$T$4:$Y$203,2,FALSE),IF(B518="Spouse",VLOOKUP(A518,Dependents!$O$4:$U$203,3,FALSE),""))</f>
        <v/>
      </c>
      <c r="D518" s="57" t="str">
        <f>IF(B518="Self",VLOOKUP(A518,Employees!$T$4:$Y$203,3,FALSE),IF(B518="Spouse",VLOOKUP(A518,Dependents!$O$4:$U$203,4,FALSE),""))</f>
        <v/>
      </c>
      <c r="E518" s="57" t="str">
        <f>IF(B518="Self",VLOOKUP(A518,Employees!$T$4:$Y$203,4,FALSE),IF(B518="Spouse",VLOOKUP(A518,Dependents!$O$4:$U$203,5,FALSE),""))</f>
        <v/>
      </c>
      <c r="F518" s="57" t="str">
        <f>IF(B518="Self",VLOOKUP(A518,Employees!$T$4:$Y$203,5,FALSE),IF(B518="Spouse",VLOOKUP(A518,Dependents!$O$4:$U$203,6,FALSE),""))</f>
        <v/>
      </c>
      <c r="G518" s="104" t="str">
        <f>IF(B518="Self",VLOOKUP(A518,Employees!$T$4:$Y$203,6,FALSE),IF(B518="Spouse",VLOOKUP(A518,Dependents!$O$4:$U$203,7,FALSE),""))</f>
        <v/>
      </c>
      <c r="H518" s="77"/>
      <c r="I518" s="77"/>
      <c r="J518" s="49" t="str">
        <f t="shared" si="8"/>
        <v/>
      </c>
      <c r="K518" s="77" t="str">
        <f>IF(I518="Current",VLOOKUP(A518,Employers!$O$4:$R$203,2,FALSE),"")</f>
        <v/>
      </c>
      <c r="L518" s="49" t="str">
        <f>IF(I518="Current",VLOOKUP(A518,Employers!$O$4:$R$203,3,FALSE), "")</f>
        <v/>
      </c>
      <c r="M518" s="53" t="str">
        <f>IF(I518="Current",VLOOKUP(A518,Employers!$O$4:$R$203,4,FALSE),"")</f>
        <v/>
      </c>
      <c r="N518" s="49"/>
      <c r="O518" s="54" t="str">
        <f>IF(ISNA(VLOOKUP(N518, Carriers!$A$2:$C$65, 2,FALSE)),"",(VLOOKUP(N518, Carriers!$A$2:$C$65, 2,FALSE)))</f>
        <v/>
      </c>
      <c r="P518" s="54" t="str">
        <f>IF(ISNA(VLOOKUP(O518, Carriers!$B$2:$D$65, 2,FALSE)),"",(VLOOKUP(O518, Carriers!$B$2:$D$65, 2,FALSE)))</f>
        <v/>
      </c>
      <c r="Q518" s="49"/>
      <c r="R518" s="49"/>
      <c r="S518" s="90"/>
      <c r="T518" s="90"/>
      <c r="U518" s="49"/>
      <c r="V518" s="77"/>
      <c r="W518" s="77"/>
      <c r="X518" s="77"/>
      <c r="Y518" s="77"/>
      <c r="Z518" s="77"/>
    </row>
    <row r="519" spans="1:26" x14ac:dyDescent="0.2">
      <c r="A519" s="87"/>
      <c r="B519" s="81"/>
      <c r="C519" s="81" t="str">
        <f>IF(B519="Self",VLOOKUP(A519,Employees!$T$4:$Y$203,2,FALSE),IF(B519="Spouse",VLOOKUP(A519,Dependents!$O$4:$U$203,3,FALSE),""))</f>
        <v/>
      </c>
      <c r="D519" s="81" t="str">
        <f>IF(B519="Self",VLOOKUP(A519,Employees!$T$4:$Y$203,3,FALSE),IF(B519="Spouse",VLOOKUP(A519,Dependents!$O$4:$U$203,4,FALSE),""))</f>
        <v/>
      </c>
      <c r="E519" s="81" t="str">
        <f>IF(B519="Self",VLOOKUP(A519,Employees!$T$4:$Y$203,4,FALSE),IF(B519="Spouse",VLOOKUP(A519,Dependents!$O$4:$U$203,5,FALSE),""))</f>
        <v/>
      </c>
      <c r="F519" s="81" t="str">
        <f>IF(B519="Self",VLOOKUP(A519,Employees!$T$4:$Y$203,5,FALSE),IF(B519="Spouse",VLOOKUP(A519,Dependents!$O$4:$U$203,6,FALSE),""))</f>
        <v/>
      </c>
      <c r="G519" s="61" t="str">
        <f>IF(B519="Self",VLOOKUP(A519,Employees!$T$4:$Y$203,6,FALSE),IF(B519="Spouse",VLOOKUP(A519,Dependents!$O$4:$U$203,7,FALSE),""))</f>
        <v/>
      </c>
      <c r="H519" s="81"/>
      <c r="I519" s="101"/>
      <c r="J519" s="101" t="str">
        <f t="shared" si="8"/>
        <v/>
      </c>
      <c r="K519" s="101" t="str">
        <f>IF(I519="Current",VLOOKUP(A519,Employers!$O$4:$R$203,2,FALSE),"")</f>
        <v/>
      </c>
      <c r="L519" s="60" t="str">
        <f>IF(I519="Current",VLOOKUP(A519,Employers!$O$4:$R$203,3,FALSE), "")</f>
        <v/>
      </c>
      <c r="M519" s="64" t="str">
        <f>IF(I519="Current",VLOOKUP(A519,Employers!$O$4:$R$203,4,FALSE),"")</f>
        <v/>
      </c>
      <c r="N519" s="81"/>
      <c r="O519" s="81" t="str">
        <f>IF(ISNA(VLOOKUP(N519, Carriers!$A$2:$C$65, 2,FALSE)),"",(VLOOKUP(N519, Carriers!$A$2:$C$65, 2,FALSE)))</f>
        <v/>
      </c>
      <c r="P519" s="81" t="str">
        <f>IF(ISNA(VLOOKUP(O519, Carriers!$B$2:$D$65, 2,FALSE)),"",(VLOOKUP(O519, Carriers!$B$2:$D$65, 2,FALSE)))</f>
        <v/>
      </c>
      <c r="Q519" s="81"/>
      <c r="R519" s="91"/>
      <c r="S519" s="92"/>
      <c r="T519" s="92"/>
      <c r="U519" s="60"/>
      <c r="V519" s="81"/>
      <c r="W519" s="81"/>
      <c r="X519" s="81"/>
      <c r="Y519" s="81"/>
      <c r="Z519" s="81"/>
    </row>
    <row r="520" spans="1:26" x14ac:dyDescent="0.2">
      <c r="A520" s="87"/>
      <c r="B520" s="81"/>
      <c r="C520" s="81" t="str">
        <f>IF(B520="Self",VLOOKUP(A520,Employees!$T$4:$Y$203,2,FALSE),IF(B520="Spouse",VLOOKUP(A520,Dependents!$O$4:$U$203,3,FALSE),""))</f>
        <v/>
      </c>
      <c r="D520" s="81" t="str">
        <f>IF(B520="Self",VLOOKUP(A520,Employees!$T$4:$Y$203,3,FALSE),IF(B520="Spouse",VLOOKUP(A520,Dependents!$O$4:$U$203,4,FALSE),""))</f>
        <v/>
      </c>
      <c r="E520" s="81" t="str">
        <f>IF(B520="Self",VLOOKUP(A520,Employees!$T$4:$Y$203,4,FALSE),IF(B520="Spouse",VLOOKUP(A520,Dependents!$O$4:$U$203,5,FALSE),""))</f>
        <v/>
      </c>
      <c r="F520" s="81" t="str">
        <f>IF(B520="Self",VLOOKUP(A520,Employees!$T$4:$Y$203,5,FALSE),IF(B520="Spouse",VLOOKUP(A520,Dependents!$O$4:$U$203,6,FALSE),""))</f>
        <v/>
      </c>
      <c r="G520" s="61" t="str">
        <f>IF(B520="Self",VLOOKUP(A520,Employees!$T$4:$Y$203,6,FALSE),IF(B520="Spouse",VLOOKUP(A520,Dependents!$O$4:$U$203,7,FALSE),""))</f>
        <v/>
      </c>
      <c r="H520" s="81"/>
      <c r="I520" s="101"/>
      <c r="J520" s="101" t="str">
        <f t="shared" si="8"/>
        <v/>
      </c>
      <c r="K520" s="101" t="str">
        <f>IF(I520="Current",VLOOKUP(A520,Employers!$O$4:$R$203,2,FALSE),"")</f>
        <v/>
      </c>
      <c r="L520" s="60" t="str">
        <f>IF(I520="Current",VLOOKUP(A520,Employers!$O$4:$R$203,3,FALSE), "")</f>
        <v/>
      </c>
      <c r="M520" s="64" t="str">
        <f>IF(I520="Current",VLOOKUP(A520,Employers!$O$4:$R$203,4,FALSE),"")</f>
        <v/>
      </c>
      <c r="N520" s="81"/>
      <c r="O520" s="81" t="str">
        <f>IF(ISNA(VLOOKUP(N520, Carriers!$A$2:$C$65, 2,FALSE)),"",(VLOOKUP(N520, Carriers!$A$2:$C$65, 2,FALSE)))</f>
        <v/>
      </c>
      <c r="P520" s="81" t="str">
        <f>IF(ISNA(VLOOKUP(O520, Carriers!$B$2:$D$65, 2,FALSE)),"",(VLOOKUP(O520, Carriers!$B$2:$D$65, 2,FALSE)))</f>
        <v/>
      </c>
      <c r="Q520" s="81"/>
      <c r="R520" s="91"/>
      <c r="S520" s="92"/>
      <c r="T520" s="92"/>
      <c r="U520" s="60"/>
      <c r="V520" s="81"/>
      <c r="W520" s="81"/>
      <c r="X520" s="81"/>
      <c r="Y520" s="81"/>
      <c r="Z520" s="81"/>
    </row>
    <row r="521" spans="1:26" x14ac:dyDescent="0.2">
      <c r="A521" s="87"/>
      <c r="B521" s="81"/>
      <c r="C521" s="81" t="str">
        <f>IF(B521="Self",VLOOKUP(A521,Employees!$T$4:$Y$203,2,FALSE),IF(B521="Spouse",VLOOKUP(A521,Dependents!$O$4:$U$203,3,FALSE),""))</f>
        <v/>
      </c>
      <c r="D521" s="81" t="str">
        <f>IF(B521="Self",VLOOKUP(A521,Employees!$T$4:$Y$203,3,FALSE),IF(B521="Spouse",VLOOKUP(A521,Dependents!$O$4:$U$203,4,FALSE),""))</f>
        <v/>
      </c>
      <c r="E521" s="81" t="str">
        <f>IF(B521="Self",VLOOKUP(A521,Employees!$T$4:$Y$203,4,FALSE),IF(B521="Spouse",VLOOKUP(A521,Dependents!$O$4:$U$203,5,FALSE),""))</f>
        <v/>
      </c>
      <c r="F521" s="81" t="str">
        <f>IF(B521="Self",VLOOKUP(A521,Employees!$T$4:$Y$203,5,FALSE),IF(B521="Spouse",VLOOKUP(A521,Dependents!$O$4:$U$203,6,FALSE),""))</f>
        <v/>
      </c>
      <c r="G521" s="61" t="str">
        <f>IF(B521="Self",VLOOKUP(A521,Employees!$T$4:$Y$203,6,FALSE),IF(B521="Spouse",VLOOKUP(A521,Dependents!$O$4:$U$203,7,FALSE),""))</f>
        <v/>
      </c>
      <c r="H521" s="81"/>
      <c r="I521" s="101"/>
      <c r="J521" s="101" t="str">
        <f t="shared" si="8"/>
        <v/>
      </c>
      <c r="K521" s="101" t="str">
        <f>IF(I521="Current",VLOOKUP(A521,Employers!$O$4:$R$203,2,FALSE),"")</f>
        <v/>
      </c>
      <c r="L521" s="60" t="str">
        <f>IF(I521="Current",VLOOKUP(A521,Employers!$O$4:$R$203,3,FALSE), "")</f>
        <v/>
      </c>
      <c r="M521" s="64" t="str">
        <f>IF(I521="Current",VLOOKUP(A521,Employers!$O$4:$R$203,4,FALSE),"")</f>
        <v/>
      </c>
      <c r="N521" s="81"/>
      <c r="O521" s="81" t="str">
        <f>IF(ISNA(VLOOKUP(N521, Carriers!$A$2:$C$65, 2,FALSE)),"",(VLOOKUP(N521, Carriers!$A$2:$C$65, 2,FALSE)))</f>
        <v/>
      </c>
      <c r="P521" s="81" t="str">
        <f>IF(ISNA(VLOOKUP(O521, Carriers!$B$2:$D$65, 2,FALSE)),"",(VLOOKUP(O521, Carriers!$B$2:$D$65, 2,FALSE)))</f>
        <v/>
      </c>
      <c r="Q521" s="81"/>
      <c r="R521" s="91"/>
      <c r="S521" s="92"/>
      <c r="T521" s="92"/>
      <c r="U521" s="60"/>
      <c r="V521" s="81"/>
      <c r="W521" s="81"/>
      <c r="X521" s="81"/>
      <c r="Y521" s="81"/>
      <c r="Z521" s="81"/>
    </row>
    <row r="522" spans="1:26" x14ac:dyDescent="0.2">
      <c r="A522" s="87"/>
      <c r="B522" s="81"/>
      <c r="C522" s="81" t="str">
        <f>IF(B522="Self",VLOOKUP(A522,Employees!$T$4:$Y$203,2,FALSE),IF(B522="Spouse",VLOOKUP(A522,Dependents!$O$4:$U$203,3,FALSE),""))</f>
        <v/>
      </c>
      <c r="D522" s="81" t="str">
        <f>IF(B522="Self",VLOOKUP(A522,Employees!$T$4:$Y$203,3,FALSE),IF(B522="Spouse",VLOOKUP(A522,Dependents!$O$4:$U$203,4,FALSE),""))</f>
        <v/>
      </c>
      <c r="E522" s="81" t="str">
        <f>IF(B522="Self",VLOOKUP(A522,Employees!$T$4:$Y$203,4,FALSE),IF(B522="Spouse",VLOOKUP(A522,Dependents!$O$4:$U$203,5,FALSE),""))</f>
        <v/>
      </c>
      <c r="F522" s="81" t="str">
        <f>IF(B522="Self",VLOOKUP(A522,Employees!$T$4:$Y$203,5,FALSE),IF(B522="Spouse",VLOOKUP(A522,Dependents!$O$4:$U$203,6,FALSE),""))</f>
        <v/>
      </c>
      <c r="G522" s="61" t="str">
        <f>IF(B522="Self",VLOOKUP(A522,Employees!$T$4:$Y$203,6,FALSE),IF(B522="Spouse",VLOOKUP(A522,Dependents!$O$4:$U$203,7,FALSE),""))</f>
        <v/>
      </c>
      <c r="H522" s="81"/>
      <c r="I522" s="101"/>
      <c r="J522" s="101" t="str">
        <f t="shared" si="8"/>
        <v/>
      </c>
      <c r="K522" s="101" t="str">
        <f>IF(I522="Current",VLOOKUP(A522,Employers!$O$4:$R$203,2,FALSE),"")</f>
        <v/>
      </c>
      <c r="L522" s="60" t="str">
        <f>IF(I522="Current",VLOOKUP(A522,Employers!$O$4:$R$203,3,FALSE), "")</f>
        <v/>
      </c>
      <c r="M522" s="64" t="str">
        <f>IF(I522="Current",VLOOKUP(A522,Employers!$O$4:$R$203,4,FALSE),"")</f>
        <v/>
      </c>
      <c r="N522" s="81"/>
      <c r="O522" s="81" t="str">
        <f>IF(ISNA(VLOOKUP(N522, Carriers!$A$2:$C$65, 2,FALSE)),"",(VLOOKUP(N522, Carriers!$A$2:$C$65, 2,FALSE)))</f>
        <v/>
      </c>
      <c r="P522" s="81" t="str">
        <f>IF(ISNA(VLOOKUP(O522, Carriers!$B$2:$D$65, 2,FALSE)),"",(VLOOKUP(O522, Carriers!$B$2:$D$65, 2,FALSE)))</f>
        <v/>
      </c>
      <c r="Q522" s="81"/>
      <c r="R522" s="91"/>
      <c r="S522" s="92"/>
      <c r="T522" s="92"/>
      <c r="U522" s="60"/>
      <c r="V522" s="81"/>
      <c r="W522" s="81"/>
      <c r="X522" s="81"/>
      <c r="Y522" s="81"/>
      <c r="Z522" s="81"/>
    </row>
    <row r="523" spans="1:26" x14ac:dyDescent="0.2">
      <c r="A523" s="87"/>
      <c r="B523" s="81"/>
      <c r="C523" s="81" t="str">
        <f>IF(B523="Self",VLOOKUP(A523,Employees!$T$4:$Y$203,2,FALSE),IF(B523="Spouse",VLOOKUP(A523,Dependents!$O$4:$U$203,3,FALSE),""))</f>
        <v/>
      </c>
      <c r="D523" s="81" t="str">
        <f>IF(B523="Self",VLOOKUP(A523,Employees!$T$4:$Y$203,3,FALSE),IF(B523="Spouse",VLOOKUP(A523,Dependents!$O$4:$U$203,4,FALSE),""))</f>
        <v/>
      </c>
      <c r="E523" s="81" t="str">
        <f>IF(B523="Self",VLOOKUP(A523,Employees!$T$4:$Y$203,4,FALSE),IF(B523="Spouse",VLOOKUP(A523,Dependents!$O$4:$U$203,5,FALSE),""))</f>
        <v/>
      </c>
      <c r="F523" s="81" t="str">
        <f>IF(B523="Self",VLOOKUP(A523,Employees!$T$4:$Y$203,5,FALSE),IF(B523="Spouse",VLOOKUP(A523,Dependents!$O$4:$U$203,6,FALSE),""))</f>
        <v/>
      </c>
      <c r="G523" s="61" t="str">
        <f>IF(B523="Self",VLOOKUP(A523,Employees!$T$4:$Y$203,6,FALSE),IF(B523="Spouse",VLOOKUP(A523,Dependents!$O$4:$U$203,7,FALSE),""))</f>
        <v/>
      </c>
      <c r="H523" s="81"/>
      <c r="I523" s="101"/>
      <c r="J523" s="101" t="str">
        <f t="shared" si="8"/>
        <v/>
      </c>
      <c r="K523" s="101" t="str">
        <f>IF(I523="Current",VLOOKUP(A523,Employers!$O$4:$R$203,2,FALSE),"")</f>
        <v/>
      </c>
      <c r="L523" s="60" t="str">
        <f>IF(I523="Current",VLOOKUP(A523,Employers!$O$4:$R$203,3,FALSE), "")</f>
        <v/>
      </c>
      <c r="M523" s="64" t="str">
        <f>IF(I523="Current",VLOOKUP(A523,Employers!$O$4:$R$203,4,FALSE),"")</f>
        <v/>
      </c>
      <c r="N523" s="81"/>
      <c r="O523" s="81" t="str">
        <f>IF(ISNA(VLOOKUP(N523, Carriers!$A$2:$C$65, 2,FALSE)),"",(VLOOKUP(N523, Carriers!$A$2:$C$65, 2,FALSE)))</f>
        <v/>
      </c>
      <c r="P523" s="81" t="str">
        <f>IF(ISNA(VLOOKUP(O523, Carriers!$B$2:$D$65, 2,FALSE)),"",(VLOOKUP(O523, Carriers!$B$2:$D$65, 2,FALSE)))</f>
        <v/>
      </c>
      <c r="Q523" s="81"/>
      <c r="R523" s="91"/>
      <c r="S523" s="92"/>
      <c r="T523" s="92"/>
      <c r="U523" s="60"/>
      <c r="V523" s="81"/>
      <c r="W523" s="81"/>
      <c r="X523" s="81"/>
      <c r="Y523" s="81"/>
      <c r="Z523" s="81"/>
    </row>
    <row r="524" spans="1:26" x14ac:dyDescent="0.2">
      <c r="A524" s="86"/>
      <c r="B524" s="49"/>
      <c r="C524" s="57" t="str">
        <f>IF(B524="Self",VLOOKUP(A524,Employees!$T$4:$Y$203,2,FALSE),IF(B524="Spouse",VLOOKUP(A524,Dependents!$O$4:$U$203,3,FALSE),""))</f>
        <v/>
      </c>
      <c r="D524" s="57" t="str">
        <f>IF(B524="Self",VLOOKUP(A524,Employees!$T$4:$Y$203,3,FALSE),IF(B524="Spouse",VLOOKUP(A524,Dependents!$O$4:$U$203,4,FALSE),""))</f>
        <v/>
      </c>
      <c r="E524" s="57" t="str">
        <f>IF(B524="Self",VLOOKUP(A524,Employees!$T$4:$Y$203,4,FALSE),IF(B524="Spouse",VLOOKUP(A524,Dependents!$O$4:$U$203,5,FALSE),""))</f>
        <v/>
      </c>
      <c r="F524" s="57" t="str">
        <f>IF(B524="Self",VLOOKUP(A524,Employees!$T$4:$Y$203,5,FALSE),IF(B524="Spouse",VLOOKUP(A524,Dependents!$O$4:$U$203,6,FALSE),""))</f>
        <v/>
      </c>
      <c r="G524" s="104" t="str">
        <f>IF(B524="Self",VLOOKUP(A524,Employees!$T$4:$Y$203,6,FALSE),IF(B524="Spouse",VLOOKUP(A524,Dependents!$O$4:$U$203,7,FALSE),""))</f>
        <v/>
      </c>
      <c r="H524" s="77"/>
      <c r="I524" s="102"/>
      <c r="J524" s="103" t="str">
        <f t="shared" si="8"/>
        <v/>
      </c>
      <c r="K524" s="102" t="str">
        <f>IF(I524="Current",VLOOKUP(A524,Employers!$O$4:$R$203,2,FALSE),"")</f>
        <v/>
      </c>
      <c r="L524" s="49" t="str">
        <f>IF(I524="Current",VLOOKUP(A524,Employers!$O$4:$R$203,3,FALSE), "")</f>
        <v/>
      </c>
      <c r="M524" s="53" t="str">
        <f>IF(I524="Current",VLOOKUP(A524,Employers!$O$4:$R$203,4,FALSE),"")</f>
        <v/>
      </c>
      <c r="N524" s="49"/>
      <c r="O524" s="54" t="str">
        <f>IF(ISNA(VLOOKUP(N524, Carriers!$A$2:$C$65, 2,FALSE)),"",(VLOOKUP(N524, Carriers!$A$2:$C$65, 2,FALSE)))</f>
        <v/>
      </c>
      <c r="P524" s="54" t="str">
        <f>IF(ISNA(VLOOKUP(O524, Carriers!$B$2:$D$65, 2,FALSE)),"",(VLOOKUP(O524, Carriers!$B$2:$D$65, 2,FALSE)))</f>
        <v/>
      </c>
      <c r="Q524" s="49"/>
      <c r="R524" s="49"/>
      <c r="S524" s="90"/>
      <c r="T524" s="90"/>
      <c r="U524" s="49"/>
      <c r="V524" s="77"/>
      <c r="W524" s="77"/>
      <c r="X524" s="77"/>
      <c r="Y524" s="77"/>
      <c r="Z524" s="77"/>
    </row>
    <row r="525" spans="1:26" x14ac:dyDescent="0.2">
      <c r="A525" s="86"/>
      <c r="B525" s="49"/>
      <c r="C525" s="57" t="str">
        <f>IF(B525="Self",VLOOKUP(A525,Employees!$T$4:$Y$203,2,FALSE),IF(B525="Spouse",VLOOKUP(A525,Dependents!$O$4:$U$203,3,FALSE),""))</f>
        <v/>
      </c>
      <c r="D525" s="57" t="str">
        <f>IF(B525="Self",VLOOKUP(A525,Employees!$T$4:$Y$203,3,FALSE),IF(B525="Spouse",VLOOKUP(A525,Dependents!$O$4:$U$203,4,FALSE),""))</f>
        <v/>
      </c>
      <c r="E525" s="57" t="str">
        <f>IF(B525="Self",VLOOKUP(A525,Employees!$T$4:$Y$203,4,FALSE),IF(B525="Spouse",VLOOKUP(A525,Dependents!$O$4:$U$203,5,FALSE),""))</f>
        <v/>
      </c>
      <c r="F525" s="57" t="str">
        <f>IF(B525="Self",VLOOKUP(A525,Employees!$T$4:$Y$203,5,FALSE),IF(B525="Spouse",VLOOKUP(A525,Dependents!$O$4:$U$203,6,FALSE),""))</f>
        <v/>
      </c>
      <c r="G525" s="104" t="str">
        <f>IF(B525="Self",VLOOKUP(A525,Employees!$T$4:$Y$203,6,FALSE),IF(B525="Spouse",VLOOKUP(A525,Dependents!$O$4:$U$203,7,FALSE),""))</f>
        <v/>
      </c>
      <c r="H525" s="77"/>
      <c r="I525" s="77"/>
      <c r="J525" s="49" t="str">
        <f t="shared" si="8"/>
        <v/>
      </c>
      <c r="K525" s="77" t="str">
        <f>IF(I525="Current",VLOOKUP(A525,Employers!$O$4:$R$203,2,FALSE),"")</f>
        <v/>
      </c>
      <c r="L525" s="49" t="str">
        <f>IF(I525="Current",VLOOKUP(A525,Employers!$O$4:$R$203,3,FALSE), "")</f>
        <v/>
      </c>
      <c r="M525" s="53" t="str">
        <f>IF(I525="Current",VLOOKUP(A525,Employers!$O$4:$R$203,4,FALSE),"")</f>
        <v/>
      </c>
      <c r="N525" s="49"/>
      <c r="O525" s="54" t="str">
        <f>IF(ISNA(VLOOKUP(N525, Carriers!$A$2:$C$65, 2,FALSE)),"",(VLOOKUP(N525, Carriers!$A$2:$C$65, 2,FALSE)))</f>
        <v/>
      </c>
      <c r="P525" s="54" t="str">
        <f>IF(ISNA(VLOOKUP(O525, Carriers!$B$2:$D$65, 2,FALSE)),"",(VLOOKUP(O525, Carriers!$B$2:$D$65, 2,FALSE)))</f>
        <v/>
      </c>
      <c r="Q525" s="49"/>
      <c r="R525" s="49"/>
      <c r="S525" s="90"/>
      <c r="T525" s="90"/>
      <c r="U525" s="49"/>
      <c r="V525" s="77"/>
      <c r="W525" s="77"/>
      <c r="X525" s="77"/>
      <c r="Y525" s="77"/>
      <c r="Z525" s="77"/>
    </row>
    <row r="526" spans="1:26" x14ac:dyDescent="0.2">
      <c r="A526" s="86"/>
      <c r="B526" s="49"/>
      <c r="C526" s="57" t="str">
        <f>IF(B526="Self",VLOOKUP(A526,Employees!$T$4:$Y$203,2,FALSE),IF(B526="Spouse",VLOOKUP(A526,Dependents!$O$4:$U$203,3,FALSE),""))</f>
        <v/>
      </c>
      <c r="D526" s="57" t="str">
        <f>IF(B526="Self",VLOOKUP(A526,Employees!$T$4:$Y$203,3,FALSE),IF(B526="Spouse",VLOOKUP(A526,Dependents!$O$4:$U$203,4,FALSE),""))</f>
        <v/>
      </c>
      <c r="E526" s="57" t="str">
        <f>IF(B526="Self",VLOOKUP(A526,Employees!$T$4:$Y$203,4,FALSE),IF(B526="Spouse",VLOOKUP(A526,Dependents!$O$4:$U$203,5,FALSE),""))</f>
        <v/>
      </c>
      <c r="F526" s="57" t="str">
        <f>IF(B526="Self",VLOOKUP(A526,Employees!$T$4:$Y$203,5,FALSE),IF(B526="Spouse",VLOOKUP(A526,Dependents!$O$4:$U$203,6,FALSE),""))</f>
        <v/>
      </c>
      <c r="G526" s="104" t="str">
        <f>IF(B526="Self",VLOOKUP(A526,Employees!$T$4:$Y$203,6,FALSE),IF(B526="Spouse",VLOOKUP(A526,Dependents!$O$4:$U$203,7,FALSE),""))</f>
        <v/>
      </c>
      <c r="H526" s="77"/>
      <c r="I526" s="77"/>
      <c r="J526" s="49" t="str">
        <f t="shared" si="8"/>
        <v/>
      </c>
      <c r="K526" s="77" t="str">
        <f>IF(I526="Current",VLOOKUP(A526,Employers!$O$4:$R$203,2,FALSE),"")</f>
        <v/>
      </c>
      <c r="L526" s="49" t="str">
        <f>IF(I526="Current",VLOOKUP(A526,Employers!$O$4:$R$203,3,FALSE), "")</f>
        <v/>
      </c>
      <c r="M526" s="53" t="str">
        <f>IF(I526="Current",VLOOKUP(A526,Employers!$O$4:$R$203,4,FALSE),"")</f>
        <v/>
      </c>
      <c r="N526" s="49"/>
      <c r="O526" s="54" t="str">
        <f>IF(ISNA(VLOOKUP(N526, Carriers!$A$2:$C$65, 2,FALSE)),"",(VLOOKUP(N526, Carriers!$A$2:$C$65, 2,FALSE)))</f>
        <v/>
      </c>
      <c r="P526" s="54" t="str">
        <f>IF(ISNA(VLOOKUP(O526, Carriers!$B$2:$D$65, 2,FALSE)),"",(VLOOKUP(O526, Carriers!$B$2:$D$65, 2,FALSE)))</f>
        <v/>
      </c>
      <c r="Q526" s="49"/>
      <c r="R526" s="49"/>
      <c r="S526" s="90"/>
      <c r="T526" s="90"/>
      <c r="U526" s="49"/>
      <c r="V526" s="77"/>
      <c r="W526" s="77"/>
      <c r="X526" s="77"/>
      <c r="Y526" s="77"/>
      <c r="Z526" s="77"/>
    </row>
    <row r="527" spans="1:26" x14ac:dyDescent="0.2">
      <c r="A527" s="86"/>
      <c r="B527" s="49"/>
      <c r="C527" s="57" t="str">
        <f>IF(B527="Self",VLOOKUP(A527,Employees!$T$4:$Y$203,2,FALSE),IF(B527="Spouse",VLOOKUP(A527,Dependents!$O$4:$U$203,3,FALSE),""))</f>
        <v/>
      </c>
      <c r="D527" s="57" t="str">
        <f>IF(B527="Self",VLOOKUP(A527,Employees!$T$4:$Y$203,3,FALSE),IF(B527="Spouse",VLOOKUP(A527,Dependents!$O$4:$U$203,4,FALSE),""))</f>
        <v/>
      </c>
      <c r="E527" s="57" t="str">
        <f>IF(B527="Self",VLOOKUP(A527,Employees!$T$4:$Y$203,4,FALSE),IF(B527="Spouse",VLOOKUP(A527,Dependents!$O$4:$U$203,5,FALSE),""))</f>
        <v/>
      </c>
      <c r="F527" s="57" t="str">
        <f>IF(B527="Self",VLOOKUP(A527,Employees!$T$4:$Y$203,5,FALSE),IF(B527="Spouse",VLOOKUP(A527,Dependents!$O$4:$U$203,6,FALSE),""))</f>
        <v/>
      </c>
      <c r="G527" s="104" t="str">
        <f>IF(B527="Self",VLOOKUP(A527,Employees!$T$4:$Y$203,6,FALSE),IF(B527="Spouse",VLOOKUP(A527,Dependents!$O$4:$U$203,7,FALSE),""))</f>
        <v/>
      </c>
      <c r="H527" s="77"/>
      <c r="I527" s="77"/>
      <c r="J527" s="49" t="str">
        <f t="shared" si="8"/>
        <v/>
      </c>
      <c r="K527" s="77" t="str">
        <f>IF(I527="Current",VLOOKUP(A527,Employers!$O$4:$R$203,2,FALSE),"")</f>
        <v/>
      </c>
      <c r="L527" s="49" t="str">
        <f>IF(I527="Current",VLOOKUP(A527,Employers!$O$4:$R$203,3,FALSE), "")</f>
        <v/>
      </c>
      <c r="M527" s="53" t="str">
        <f>IF(I527="Current",VLOOKUP(A527,Employers!$O$4:$R$203,4,FALSE),"")</f>
        <v/>
      </c>
      <c r="N527" s="49"/>
      <c r="O527" s="54" t="str">
        <f>IF(ISNA(VLOOKUP(N527, Carriers!$A$2:$C$65, 2,FALSE)),"",(VLOOKUP(N527, Carriers!$A$2:$C$65, 2,FALSE)))</f>
        <v/>
      </c>
      <c r="P527" s="54" t="str">
        <f>IF(ISNA(VLOOKUP(O527, Carriers!$B$2:$D$65, 2,FALSE)),"",(VLOOKUP(O527, Carriers!$B$2:$D$65, 2,FALSE)))</f>
        <v/>
      </c>
      <c r="Q527" s="49"/>
      <c r="R527" s="49"/>
      <c r="S527" s="90"/>
      <c r="T527" s="90"/>
      <c r="U527" s="49"/>
      <c r="V527" s="77"/>
      <c r="W527" s="77"/>
      <c r="X527" s="77"/>
      <c r="Y527" s="77"/>
      <c r="Z527" s="77"/>
    </row>
    <row r="528" spans="1:26" x14ac:dyDescent="0.2">
      <c r="A528" s="86"/>
      <c r="B528" s="49"/>
      <c r="C528" s="57" t="str">
        <f>IF(B528="Self",VLOOKUP(A528,Employees!$T$4:$Y$203,2,FALSE),IF(B528="Spouse",VLOOKUP(A528,Dependents!$O$4:$U$203,3,FALSE),""))</f>
        <v/>
      </c>
      <c r="D528" s="57" t="str">
        <f>IF(B528="Self",VLOOKUP(A528,Employees!$T$4:$Y$203,3,FALSE),IF(B528="Spouse",VLOOKUP(A528,Dependents!$O$4:$U$203,4,FALSE),""))</f>
        <v/>
      </c>
      <c r="E528" s="57" t="str">
        <f>IF(B528="Self",VLOOKUP(A528,Employees!$T$4:$Y$203,4,FALSE),IF(B528="Spouse",VLOOKUP(A528,Dependents!$O$4:$U$203,5,FALSE),""))</f>
        <v/>
      </c>
      <c r="F528" s="57" t="str">
        <f>IF(B528="Self",VLOOKUP(A528,Employees!$T$4:$Y$203,5,FALSE),IF(B528="Spouse",VLOOKUP(A528,Dependents!$O$4:$U$203,6,FALSE),""))</f>
        <v/>
      </c>
      <c r="G528" s="104" t="str">
        <f>IF(B528="Self",VLOOKUP(A528,Employees!$T$4:$Y$203,6,FALSE),IF(B528="Spouse",VLOOKUP(A528,Dependents!$O$4:$U$203,7,FALSE),""))</f>
        <v/>
      </c>
      <c r="H528" s="77"/>
      <c r="I528" s="77"/>
      <c r="J528" s="49" t="str">
        <f t="shared" ref="J528:J550" si="9">IF(I528="Current",VLOOKUP(I528,$I$4:$J$203,2,FALSE),"")</f>
        <v/>
      </c>
      <c r="K528" s="77" t="str">
        <f>IF(I528="Current",VLOOKUP(A528,Employers!$O$4:$R$203,2,FALSE),"")</f>
        <v/>
      </c>
      <c r="L528" s="49" t="str">
        <f>IF(I528="Current",VLOOKUP(A528,Employers!$O$4:$R$203,3,FALSE), "")</f>
        <v/>
      </c>
      <c r="M528" s="53" t="str">
        <f>IF(I528="Current",VLOOKUP(A528,Employers!$O$4:$R$203,4,FALSE),"")</f>
        <v/>
      </c>
      <c r="N528" s="49"/>
      <c r="O528" s="54" t="str">
        <f>IF(ISNA(VLOOKUP(N528, Carriers!$A$2:$C$65, 2,FALSE)),"",(VLOOKUP(N528, Carriers!$A$2:$C$65, 2,FALSE)))</f>
        <v/>
      </c>
      <c r="P528" s="54" t="str">
        <f>IF(ISNA(VLOOKUP(O528, Carriers!$B$2:$D$65, 2,FALSE)),"",(VLOOKUP(O528, Carriers!$B$2:$D$65, 2,FALSE)))</f>
        <v/>
      </c>
      <c r="Q528" s="49"/>
      <c r="R528" s="49"/>
      <c r="S528" s="90"/>
      <c r="T528" s="90"/>
      <c r="U528" s="49"/>
      <c r="V528" s="77"/>
      <c r="W528" s="77"/>
      <c r="X528" s="77"/>
      <c r="Y528" s="77"/>
      <c r="Z528" s="77"/>
    </row>
    <row r="529" spans="1:26" x14ac:dyDescent="0.2">
      <c r="A529" s="87"/>
      <c r="B529" s="81"/>
      <c r="C529" s="81" t="str">
        <f>IF(B529="Self",VLOOKUP(A529,Employees!$T$4:$Y$203,2,FALSE),IF(B529="Spouse",VLOOKUP(A529,Dependents!$O$4:$U$203,3,FALSE),""))</f>
        <v/>
      </c>
      <c r="D529" s="81" t="str">
        <f>IF(B529="Self",VLOOKUP(A529,Employees!$T$4:$Y$203,3,FALSE),IF(B529="Spouse",VLOOKUP(A529,Dependents!$O$4:$U$203,4,FALSE),""))</f>
        <v/>
      </c>
      <c r="E529" s="81" t="str">
        <f>IF(B529="Self",VLOOKUP(A529,Employees!$T$4:$Y$203,4,FALSE),IF(B529="Spouse",VLOOKUP(A529,Dependents!$O$4:$U$203,5,FALSE),""))</f>
        <v/>
      </c>
      <c r="F529" s="81" t="str">
        <f>IF(B529="Self",VLOOKUP(A529,Employees!$T$4:$Y$203,5,FALSE),IF(B529="Spouse",VLOOKUP(A529,Dependents!$O$4:$U$203,6,FALSE),""))</f>
        <v/>
      </c>
      <c r="G529" s="61" t="str">
        <f>IF(B529="Self",VLOOKUP(A529,Employees!$T$4:$Y$203,6,FALSE),IF(B529="Spouse",VLOOKUP(A529,Dependents!$O$4:$U$203,7,FALSE),""))</f>
        <v/>
      </c>
      <c r="H529" s="81"/>
      <c r="I529" s="101"/>
      <c r="J529" s="101" t="str">
        <f t="shared" si="9"/>
        <v/>
      </c>
      <c r="K529" s="101" t="str">
        <f>IF(I529="Current",VLOOKUP(A529,Employers!$O$4:$R$203,2,FALSE),"")</f>
        <v/>
      </c>
      <c r="L529" s="60" t="str">
        <f>IF(I529="Current",VLOOKUP(A529,Employers!$O$4:$R$203,3,FALSE), "")</f>
        <v/>
      </c>
      <c r="M529" s="64" t="str">
        <f>IF(I529="Current",VLOOKUP(A529,Employers!$O$4:$R$203,4,FALSE),"")</f>
        <v/>
      </c>
      <c r="N529" s="81"/>
      <c r="O529" s="81" t="str">
        <f>IF(ISNA(VLOOKUP(N529, Carriers!$A$2:$C$65, 2,FALSE)),"",(VLOOKUP(N529, Carriers!$A$2:$C$65, 2,FALSE)))</f>
        <v/>
      </c>
      <c r="P529" s="81" t="str">
        <f>IF(ISNA(VLOOKUP(O529, Carriers!$B$2:$D$65, 2,FALSE)),"",(VLOOKUP(O529, Carriers!$B$2:$D$65, 2,FALSE)))</f>
        <v/>
      </c>
      <c r="Q529" s="81"/>
      <c r="R529" s="91"/>
      <c r="S529" s="92"/>
      <c r="T529" s="92"/>
      <c r="U529" s="60"/>
      <c r="V529" s="81"/>
      <c r="W529" s="81"/>
      <c r="X529" s="81"/>
      <c r="Y529" s="81"/>
      <c r="Z529" s="81"/>
    </row>
    <row r="530" spans="1:26" x14ac:dyDescent="0.2">
      <c r="A530" s="87"/>
      <c r="B530" s="81"/>
      <c r="C530" s="81" t="str">
        <f>IF(B530="Self",VLOOKUP(A530,Employees!$T$4:$Y$203,2,FALSE),IF(B530="Spouse",VLOOKUP(A530,Dependents!$O$4:$U$203,3,FALSE),""))</f>
        <v/>
      </c>
      <c r="D530" s="81" t="str">
        <f>IF(B530="Self",VLOOKUP(A530,Employees!$T$4:$Y$203,3,FALSE),IF(B530="Spouse",VLOOKUP(A530,Dependents!$O$4:$U$203,4,FALSE),""))</f>
        <v/>
      </c>
      <c r="E530" s="81" t="str">
        <f>IF(B530="Self",VLOOKUP(A530,Employees!$T$4:$Y$203,4,FALSE),IF(B530="Spouse",VLOOKUP(A530,Dependents!$O$4:$U$203,5,FALSE),""))</f>
        <v/>
      </c>
      <c r="F530" s="81" t="str">
        <f>IF(B530="Self",VLOOKUP(A530,Employees!$T$4:$Y$203,5,FALSE),IF(B530="Spouse",VLOOKUP(A530,Dependents!$O$4:$U$203,6,FALSE),""))</f>
        <v/>
      </c>
      <c r="G530" s="61" t="str">
        <f>IF(B530="Self",VLOOKUP(A530,Employees!$T$4:$Y$203,6,FALSE),IF(B530="Spouse",VLOOKUP(A530,Dependents!$O$4:$U$203,7,FALSE),""))</f>
        <v/>
      </c>
      <c r="H530" s="81"/>
      <c r="I530" s="101"/>
      <c r="J530" s="101" t="str">
        <f t="shared" si="9"/>
        <v/>
      </c>
      <c r="K530" s="101" t="str">
        <f>IF(I530="Current",VLOOKUP(A530,Employers!$O$4:$R$203,2,FALSE),"")</f>
        <v/>
      </c>
      <c r="L530" s="60" t="str">
        <f>IF(I530="Current",VLOOKUP(A530,Employers!$O$4:$R$203,3,FALSE), "")</f>
        <v/>
      </c>
      <c r="M530" s="64" t="str">
        <f>IF(I530="Current",VLOOKUP(A530,Employers!$O$4:$R$203,4,FALSE),"")</f>
        <v/>
      </c>
      <c r="N530" s="81"/>
      <c r="O530" s="81" t="str">
        <f>IF(ISNA(VLOOKUP(N530, Carriers!$A$2:$C$65, 2,FALSE)),"",(VLOOKUP(N530, Carriers!$A$2:$C$65, 2,FALSE)))</f>
        <v/>
      </c>
      <c r="P530" s="81" t="str">
        <f>IF(ISNA(VLOOKUP(O530, Carriers!$B$2:$D$65, 2,FALSE)),"",(VLOOKUP(O530, Carriers!$B$2:$D$65, 2,FALSE)))</f>
        <v/>
      </c>
      <c r="Q530" s="81"/>
      <c r="R530" s="91"/>
      <c r="S530" s="92"/>
      <c r="T530" s="92"/>
      <c r="U530" s="60"/>
      <c r="V530" s="81"/>
      <c r="W530" s="81"/>
      <c r="X530" s="81"/>
      <c r="Y530" s="81"/>
      <c r="Z530" s="81"/>
    </row>
    <row r="531" spans="1:26" x14ac:dyDescent="0.2">
      <c r="A531" s="87"/>
      <c r="B531" s="81"/>
      <c r="C531" s="81" t="str">
        <f>IF(B531="Self",VLOOKUP(A531,Employees!$T$4:$Y$203,2,FALSE),IF(B531="Spouse",VLOOKUP(A531,Dependents!$O$4:$U$203,3,FALSE),""))</f>
        <v/>
      </c>
      <c r="D531" s="81" t="str">
        <f>IF(B531="Self",VLOOKUP(A531,Employees!$T$4:$Y$203,3,FALSE),IF(B531="Spouse",VLOOKUP(A531,Dependents!$O$4:$U$203,4,FALSE),""))</f>
        <v/>
      </c>
      <c r="E531" s="81" t="str">
        <f>IF(B531="Self",VLOOKUP(A531,Employees!$T$4:$Y$203,4,FALSE),IF(B531="Spouse",VLOOKUP(A531,Dependents!$O$4:$U$203,5,FALSE),""))</f>
        <v/>
      </c>
      <c r="F531" s="81" t="str">
        <f>IF(B531="Self",VLOOKUP(A531,Employees!$T$4:$Y$203,5,FALSE),IF(B531="Spouse",VLOOKUP(A531,Dependents!$O$4:$U$203,6,FALSE),""))</f>
        <v/>
      </c>
      <c r="G531" s="61" t="str">
        <f>IF(B531="Self",VLOOKUP(A531,Employees!$T$4:$Y$203,6,FALSE),IF(B531="Spouse",VLOOKUP(A531,Dependents!$O$4:$U$203,7,FALSE),""))</f>
        <v/>
      </c>
      <c r="H531" s="81"/>
      <c r="I531" s="101"/>
      <c r="J531" s="101" t="str">
        <f t="shared" si="9"/>
        <v/>
      </c>
      <c r="K531" s="101" t="str">
        <f>IF(I531="Current",VLOOKUP(A531,Employers!$O$4:$R$203,2,FALSE),"")</f>
        <v/>
      </c>
      <c r="L531" s="60" t="str">
        <f>IF(I531="Current",VLOOKUP(A531,Employers!$O$4:$R$203,3,FALSE), "")</f>
        <v/>
      </c>
      <c r="M531" s="64" t="str">
        <f>IF(I531="Current",VLOOKUP(A531,Employers!$O$4:$R$203,4,FALSE),"")</f>
        <v/>
      </c>
      <c r="N531" s="81"/>
      <c r="O531" s="81" t="str">
        <f>IF(ISNA(VLOOKUP(N531, Carriers!$A$2:$C$65, 2,FALSE)),"",(VLOOKUP(N531, Carriers!$A$2:$C$65, 2,FALSE)))</f>
        <v/>
      </c>
      <c r="P531" s="81" t="str">
        <f>IF(ISNA(VLOOKUP(O531, Carriers!$B$2:$D$65, 2,FALSE)),"",(VLOOKUP(O531, Carriers!$B$2:$D$65, 2,FALSE)))</f>
        <v/>
      </c>
      <c r="Q531" s="81"/>
      <c r="R531" s="91"/>
      <c r="S531" s="92"/>
      <c r="T531" s="92"/>
      <c r="U531" s="60"/>
      <c r="V531" s="81"/>
      <c r="W531" s="81"/>
      <c r="X531" s="81"/>
      <c r="Y531" s="81"/>
      <c r="Z531" s="81"/>
    </row>
    <row r="532" spans="1:26" x14ac:dyDescent="0.2">
      <c r="A532" s="87"/>
      <c r="B532" s="81"/>
      <c r="C532" s="81" t="str">
        <f>IF(B532="Self",VLOOKUP(A532,Employees!$T$4:$Y$203,2,FALSE),IF(B532="Spouse",VLOOKUP(A532,Dependents!$O$4:$U$203,3,FALSE),""))</f>
        <v/>
      </c>
      <c r="D532" s="81" t="str">
        <f>IF(B532="Self",VLOOKUP(A532,Employees!$T$4:$Y$203,3,FALSE),IF(B532="Spouse",VLOOKUP(A532,Dependents!$O$4:$U$203,4,FALSE),""))</f>
        <v/>
      </c>
      <c r="E532" s="81" t="str">
        <f>IF(B532="Self",VLOOKUP(A532,Employees!$T$4:$Y$203,4,FALSE),IF(B532="Spouse",VLOOKUP(A532,Dependents!$O$4:$U$203,5,FALSE),""))</f>
        <v/>
      </c>
      <c r="F532" s="81" t="str">
        <f>IF(B532="Self",VLOOKUP(A532,Employees!$T$4:$Y$203,5,FALSE),IF(B532="Spouse",VLOOKUP(A532,Dependents!$O$4:$U$203,6,FALSE),""))</f>
        <v/>
      </c>
      <c r="G532" s="61" t="str">
        <f>IF(B532="Self",VLOOKUP(A532,Employees!$T$4:$Y$203,6,FALSE),IF(B532="Spouse",VLOOKUP(A532,Dependents!$O$4:$U$203,7,FALSE),""))</f>
        <v/>
      </c>
      <c r="H532" s="81"/>
      <c r="I532" s="101"/>
      <c r="J532" s="101" t="str">
        <f t="shared" si="9"/>
        <v/>
      </c>
      <c r="K532" s="101" t="str">
        <f>IF(I532="Current",VLOOKUP(A532,Employers!$O$4:$R$203,2,FALSE),"")</f>
        <v/>
      </c>
      <c r="L532" s="60" t="str">
        <f>IF(I532="Current",VLOOKUP(A532,Employers!$O$4:$R$203,3,FALSE), "")</f>
        <v/>
      </c>
      <c r="M532" s="64" t="str">
        <f>IF(I532="Current",VLOOKUP(A532,Employers!$O$4:$R$203,4,FALSE),"")</f>
        <v/>
      </c>
      <c r="N532" s="81"/>
      <c r="O532" s="81" t="str">
        <f>IF(ISNA(VLOOKUP(N532, Carriers!$A$2:$C$65, 2,FALSE)),"",(VLOOKUP(N532, Carriers!$A$2:$C$65, 2,FALSE)))</f>
        <v/>
      </c>
      <c r="P532" s="81" t="str">
        <f>IF(ISNA(VLOOKUP(O532, Carriers!$B$2:$D$65, 2,FALSE)),"",(VLOOKUP(O532, Carriers!$B$2:$D$65, 2,FALSE)))</f>
        <v/>
      </c>
      <c r="Q532" s="81"/>
      <c r="R532" s="91"/>
      <c r="S532" s="92"/>
      <c r="T532" s="92"/>
      <c r="U532" s="60"/>
      <c r="V532" s="81"/>
      <c r="W532" s="81"/>
      <c r="X532" s="81"/>
      <c r="Y532" s="81"/>
      <c r="Z532" s="81"/>
    </row>
    <row r="533" spans="1:26" x14ac:dyDescent="0.2">
      <c r="A533" s="87"/>
      <c r="B533" s="81"/>
      <c r="C533" s="81" t="str">
        <f>IF(B533="Self",VLOOKUP(A533,Employees!$T$4:$Y$203,2,FALSE),IF(B533="Spouse",VLOOKUP(A533,Dependents!$O$4:$U$203,3,FALSE),""))</f>
        <v/>
      </c>
      <c r="D533" s="81" t="str">
        <f>IF(B533="Self",VLOOKUP(A533,Employees!$T$4:$Y$203,3,FALSE),IF(B533="Spouse",VLOOKUP(A533,Dependents!$O$4:$U$203,4,FALSE),""))</f>
        <v/>
      </c>
      <c r="E533" s="81" t="str">
        <f>IF(B533="Self",VLOOKUP(A533,Employees!$T$4:$Y$203,4,FALSE),IF(B533="Spouse",VLOOKUP(A533,Dependents!$O$4:$U$203,5,FALSE),""))</f>
        <v/>
      </c>
      <c r="F533" s="81" t="str">
        <f>IF(B533="Self",VLOOKUP(A533,Employees!$T$4:$Y$203,5,FALSE),IF(B533="Spouse",VLOOKUP(A533,Dependents!$O$4:$U$203,6,FALSE),""))</f>
        <v/>
      </c>
      <c r="G533" s="61" t="str">
        <f>IF(B533="Self",VLOOKUP(A533,Employees!$T$4:$Y$203,6,FALSE),IF(B533="Spouse",VLOOKUP(A533,Dependents!$O$4:$U$203,7,FALSE),""))</f>
        <v/>
      </c>
      <c r="H533" s="81"/>
      <c r="I533" s="101"/>
      <c r="J533" s="101" t="str">
        <f t="shared" si="9"/>
        <v/>
      </c>
      <c r="K533" s="101" t="str">
        <f>IF(I533="Current",VLOOKUP(A533,Employers!$O$4:$R$203,2,FALSE),"")</f>
        <v/>
      </c>
      <c r="L533" s="60" t="str">
        <f>IF(I533="Current",VLOOKUP(A533,Employers!$O$4:$R$203,3,FALSE), "")</f>
        <v/>
      </c>
      <c r="M533" s="64" t="str">
        <f>IF(I533="Current",VLOOKUP(A533,Employers!$O$4:$R$203,4,FALSE),"")</f>
        <v/>
      </c>
      <c r="N533" s="81"/>
      <c r="O533" s="81" t="str">
        <f>IF(ISNA(VLOOKUP(N533, Carriers!$A$2:$C$65, 2,FALSE)),"",(VLOOKUP(N533, Carriers!$A$2:$C$65, 2,FALSE)))</f>
        <v/>
      </c>
      <c r="P533" s="81" t="str">
        <f>IF(ISNA(VLOOKUP(O533, Carriers!$B$2:$D$65, 2,FALSE)),"",(VLOOKUP(O533, Carriers!$B$2:$D$65, 2,FALSE)))</f>
        <v/>
      </c>
      <c r="Q533" s="81"/>
      <c r="R533" s="91"/>
      <c r="S533" s="92"/>
      <c r="T533" s="92"/>
      <c r="U533" s="60"/>
      <c r="V533" s="81"/>
      <c r="W533" s="81"/>
      <c r="X533" s="81"/>
      <c r="Y533" s="81"/>
      <c r="Z533" s="81"/>
    </row>
    <row r="534" spans="1:26" x14ac:dyDescent="0.2">
      <c r="A534" s="86"/>
      <c r="B534" s="49"/>
      <c r="C534" s="57" t="str">
        <f>IF(B534="Self",VLOOKUP(A534,Employees!$T$4:$Y$203,2,FALSE),IF(B534="Spouse",VLOOKUP(A534,Dependents!$O$4:$U$203,3,FALSE),""))</f>
        <v/>
      </c>
      <c r="D534" s="57" t="str">
        <f>IF(B534="Self",VLOOKUP(A534,Employees!$T$4:$Y$203,3,FALSE),IF(B534="Spouse",VLOOKUP(A534,Dependents!$O$4:$U$203,4,FALSE),""))</f>
        <v/>
      </c>
      <c r="E534" s="57" t="str">
        <f>IF(B534="Self",VLOOKUP(A534,Employees!$T$4:$Y$203,4,FALSE),IF(B534="Spouse",VLOOKUP(A534,Dependents!$O$4:$U$203,5,FALSE),""))</f>
        <v/>
      </c>
      <c r="F534" s="57" t="str">
        <f>IF(B534="Self",VLOOKUP(A534,Employees!$T$4:$Y$203,5,FALSE),IF(B534="Spouse",VLOOKUP(A534,Dependents!$O$4:$U$203,6,FALSE),""))</f>
        <v/>
      </c>
      <c r="G534" s="104" t="str">
        <f>IF(B534="Self",VLOOKUP(A534,Employees!$T$4:$Y$203,6,FALSE),IF(B534="Spouse",VLOOKUP(A534,Dependents!$O$4:$U$203,7,FALSE),""))</f>
        <v/>
      </c>
      <c r="H534" s="77"/>
      <c r="I534" s="102"/>
      <c r="J534" s="103" t="str">
        <f t="shared" si="9"/>
        <v/>
      </c>
      <c r="K534" s="102" t="str">
        <f>IF(I534="Current",VLOOKUP(A534,Employers!$O$4:$R$203,2,FALSE),"")</f>
        <v/>
      </c>
      <c r="L534" s="49" t="str">
        <f>IF(I534="Current",VLOOKUP(A534,Employers!$O$4:$R$203,3,FALSE), "")</f>
        <v/>
      </c>
      <c r="M534" s="53" t="str">
        <f>IF(I534="Current",VLOOKUP(A534,Employers!$O$4:$R$203,4,FALSE),"")</f>
        <v/>
      </c>
      <c r="N534" s="49"/>
      <c r="O534" s="54" t="str">
        <f>IF(ISNA(VLOOKUP(N534, Carriers!$A$2:$C$65, 2,FALSE)),"",(VLOOKUP(N534, Carriers!$A$2:$C$65, 2,FALSE)))</f>
        <v/>
      </c>
      <c r="P534" s="54" t="str">
        <f>IF(ISNA(VLOOKUP(O534, Carriers!$B$2:$D$65, 2,FALSE)),"",(VLOOKUP(O534, Carriers!$B$2:$D$65, 2,FALSE)))</f>
        <v/>
      </c>
      <c r="Q534" s="49"/>
      <c r="R534" s="49"/>
      <c r="S534" s="90"/>
      <c r="T534" s="90"/>
      <c r="U534" s="49"/>
      <c r="V534" s="77"/>
      <c r="W534" s="77"/>
      <c r="X534" s="77"/>
      <c r="Y534" s="77"/>
      <c r="Z534" s="77"/>
    </row>
    <row r="535" spans="1:26" x14ac:dyDescent="0.2">
      <c r="A535" s="86"/>
      <c r="B535" s="49"/>
      <c r="C535" s="57" t="str">
        <f>IF(B535="Self",VLOOKUP(A535,Employees!$T$4:$Y$203,2,FALSE),IF(B535="Spouse",VLOOKUP(A535,Dependents!$O$4:$U$203,3,FALSE),""))</f>
        <v/>
      </c>
      <c r="D535" s="57" t="str">
        <f>IF(B535="Self",VLOOKUP(A535,Employees!$T$4:$Y$203,3,FALSE),IF(B535="Spouse",VLOOKUP(A535,Dependents!$O$4:$U$203,4,FALSE),""))</f>
        <v/>
      </c>
      <c r="E535" s="57" t="str">
        <f>IF(B535="Self",VLOOKUP(A535,Employees!$T$4:$Y$203,4,FALSE),IF(B535="Spouse",VLOOKUP(A535,Dependents!$O$4:$U$203,5,FALSE),""))</f>
        <v/>
      </c>
      <c r="F535" s="57" t="str">
        <f>IF(B535="Self",VLOOKUP(A535,Employees!$T$4:$Y$203,5,FALSE),IF(B535="Spouse",VLOOKUP(A535,Dependents!$O$4:$U$203,6,FALSE),""))</f>
        <v/>
      </c>
      <c r="G535" s="104" t="str">
        <f>IF(B535="Self",VLOOKUP(A535,Employees!$T$4:$Y$203,6,FALSE),IF(B535="Spouse",VLOOKUP(A535,Dependents!$O$4:$U$203,7,FALSE),""))</f>
        <v/>
      </c>
      <c r="H535" s="77"/>
      <c r="I535" s="77"/>
      <c r="J535" s="49" t="str">
        <f t="shared" si="9"/>
        <v/>
      </c>
      <c r="K535" s="77" t="str">
        <f>IF(I535="Current",VLOOKUP(A535,Employers!$O$4:$R$203,2,FALSE),"")</f>
        <v/>
      </c>
      <c r="L535" s="49" t="str">
        <f>IF(I535="Current",VLOOKUP(A535,Employers!$O$4:$R$203,3,FALSE), "")</f>
        <v/>
      </c>
      <c r="M535" s="53" t="str">
        <f>IF(I535="Current",VLOOKUP(A535,Employers!$O$4:$R$203,4,FALSE),"")</f>
        <v/>
      </c>
      <c r="N535" s="49"/>
      <c r="O535" s="54" t="str">
        <f>IF(ISNA(VLOOKUP(N535, Carriers!$A$2:$C$65, 2,FALSE)),"",(VLOOKUP(N535, Carriers!$A$2:$C$65, 2,FALSE)))</f>
        <v/>
      </c>
      <c r="P535" s="54" t="str">
        <f>IF(ISNA(VLOOKUP(O535, Carriers!$B$2:$D$65, 2,FALSE)),"",(VLOOKUP(O535, Carriers!$B$2:$D$65, 2,FALSE)))</f>
        <v/>
      </c>
      <c r="Q535" s="49"/>
      <c r="R535" s="49"/>
      <c r="S535" s="90"/>
      <c r="T535" s="90"/>
      <c r="U535" s="49"/>
      <c r="V535" s="77"/>
      <c r="W535" s="77"/>
      <c r="X535" s="77"/>
      <c r="Y535" s="77"/>
      <c r="Z535" s="77"/>
    </row>
    <row r="536" spans="1:26" x14ac:dyDescent="0.2">
      <c r="A536" s="86"/>
      <c r="B536" s="49"/>
      <c r="C536" s="57" t="str">
        <f>IF(B536="Self",VLOOKUP(A536,Employees!$T$4:$Y$203,2,FALSE),IF(B536="Spouse",VLOOKUP(A536,Dependents!$O$4:$U$203,3,FALSE),""))</f>
        <v/>
      </c>
      <c r="D536" s="57" t="str">
        <f>IF(B536="Self",VLOOKUP(A536,Employees!$T$4:$Y$203,3,FALSE),IF(B536="Spouse",VLOOKUP(A536,Dependents!$O$4:$U$203,4,FALSE),""))</f>
        <v/>
      </c>
      <c r="E536" s="57" t="str">
        <f>IF(B536="Self",VLOOKUP(A536,Employees!$T$4:$Y$203,4,FALSE),IF(B536="Spouse",VLOOKUP(A536,Dependents!$O$4:$U$203,5,FALSE),""))</f>
        <v/>
      </c>
      <c r="F536" s="57" t="str">
        <f>IF(B536="Self",VLOOKUP(A536,Employees!$T$4:$Y$203,5,FALSE),IF(B536="Spouse",VLOOKUP(A536,Dependents!$O$4:$U$203,6,FALSE),""))</f>
        <v/>
      </c>
      <c r="G536" s="104" t="str">
        <f>IF(B536="Self",VLOOKUP(A536,Employees!$T$4:$Y$203,6,FALSE),IF(B536="Spouse",VLOOKUP(A536,Dependents!$O$4:$U$203,7,FALSE),""))</f>
        <v/>
      </c>
      <c r="H536" s="77"/>
      <c r="I536" s="77"/>
      <c r="J536" s="49" t="str">
        <f t="shared" si="9"/>
        <v/>
      </c>
      <c r="K536" s="77" t="str">
        <f>IF(I536="Current",VLOOKUP(A536,Employers!$O$4:$R$203,2,FALSE),"")</f>
        <v/>
      </c>
      <c r="L536" s="49" t="str">
        <f>IF(I536="Current",VLOOKUP(A536,Employers!$O$4:$R$203,3,FALSE), "")</f>
        <v/>
      </c>
      <c r="M536" s="53" t="str">
        <f>IF(I536="Current",VLOOKUP(A536,Employers!$O$4:$R$203,4,FALSE),"")</f>
        <v/>
      </c>
      <c r="N536" s="49"/>
      <c r="O536" s="54" t="str">
        <f>IF(ISNA(VLOOKUP(N536, Carriers!$A$2:$C$65, 2,FALSE)),"",(VLOOKUP(N536, Carriers!$A$2:$C$65, 2,FALSE)))</f>
        <v/>
      </c>
      <c r="P536" s="54" t="str">
        <f>IF(ISNA(VLOOKUP(O536, Carriers!$B$2:$D$65, 2,FALSE)),"",(VLOOKUP(O536, Carriers!$B$2:$D$65, 2,FALSE)))</f>
        <v/>
      </c>
      <c r="Q536" s="49"/>
      <c r="R536" s="49"/>
      <c r="S536" s="90"/>
      <c r="T536" s="90"/>
      <c r="U536" s="49"/>
      <c r="V536" s="77"/>
      <c r="W536" s="77"/>
      <c r="X536" s="77"/>
      <c r="Y536" s="77"/>
      <c r="Z536" s="77"/>
    </row>
    <row r="537" spans="1:26" x14ac:dyDescent="0.2">
      <c r="A537" s="86"/>
      <c r="B537" s="49"/>
      <c r="C537" s="57" t="str">
        <f>IF(B537="Self",VLOOKUP(A537,Employees!$T$4:$Y$203,2,FALSE),IF(B537="Spouse",VLOOKUP(A537,Dependents!$O$4:$U$203,3,FALSE),""))</f>
        <v/>
      </c>
      <c r="D537" s="57" t="str">
        <f>IF(B537="Self",VLOOKUP(A537,Employees!$T$4:$Y$203,3,FALSE),IF(B537="Spouse",VLOOKUP(A537,Dependents!$O$4:$U$203,4,FALSE),""))</f>
        <v/>
      </c>
      <c r="E537" s="57" t="str">
        <f>IF(B537="Self",VLOOKUP(A537,Employees!$T$4:$Y$203,4,FALSE),IF(B537="Spouse",VLOOKUP(A537,Dependents!$O$4:$U$203,5,FALSE),""))</f>
        <v/>
      </c>
      <c r="F537" s="57" t="str">
        <f>IF(B537="Self",VLOOKUP(A537,Employees!$T$4:$Y$203,5,FALSE),IF(B537="Spouse",VLOOKUP(A537,Dependents!$O$4:$U$203,6,FALSE),""))</f>
        <v/>
      </c>
      <c r="G537" s="104" t="str">
        <f>IF(B537="Self",VLOOKUP(A537,Employees!$T$4:$Y$203,6,FALSE),IF(B537="Spouse",VLOOKUP(A537,Dependents!$O$4:$U$203,7,FALSE),""))</f>
        <v/>
      </c>
      <c r="H537" s="77"/>
      <c r="I537" s="77"/>
      <c r="J537" s="49" t="str">
        <f t="shared" si="9"/>
        <v/>
      </c>
      <c r="K537" s="77" t="str">
        <f>IF(I537="Current",VLOOKUP(A537,Employers!$O$4:$R$203,2,FALSE),"")</f>
        <v/>
      </c>
      <c r="L537" s="49" t="str">
        <f>IF(I537="Current",VLOOKUP(A537,Employers!$O$4:$R$203,3,FALSE), "")</f>
        <v/>
      </c>
      <c r="M537" s="53" t="str">
        <f>IF(I537="Current",VLOOKUP(A537,Employers!$O$4:$R$203,4,FALSE),"")</f>
        <v/>
      </c>
      <c r="N537" s="49"/>
      <c r="O537" s="54" t="str">
        <f>IF(ISNA(VLOOKUP(N537, Carriers!$A$2:$C$65, 2,FALSE)),"",(VLOOKUP(N537, Carriers!$A$2:$C$65, 2,FALSE)))</f>
        <v/>
      </c>
      <c r="P537" s="54" t="str">
        <f>IF(ISNA(VLOOKUP(O537, Carriers!$B$2:$D$65, 2,FALSE)),"",(VLOOKUP(O537, Carriers!$B$2:$D$65, 2,FALSE)))</f>
        <v/>
      </c>
      <c r="Q537" s="49"/>
      <c r="R537" s="49"/>
      <c r="S537" s="90"/>
      <c r="T537" s="90"/>
      <c r="U537" s="49"/>
      <c r="V537" s="77"/>
      <c r="W537" s="77"/>
      <c r="X537" s="77"/>
      <c r="Y537" s="77"/>
      <c r="Z537" s="77"/>
    </row>
    <row r="538" spans="1:26" x14ac:dyDescent="0.2">
      <c r="A538" s="86"/>
      <c r="B538" s="49"/>
      <c r="C538" s="57" t="str">
        <f>IF(B538="Self",VLOOKUP(A538,Employees!$T$4:$Y$203,2,FALSE),IF(B538="Spouse",VLOOKUP(A538,Dependents!$O$4:$U$203,3,FALSE),""))</f>
        <v/>
      </c>
      <c r="D538" s="57" t="str">
        <f>IF(B538="Self",VLOOKUP(A538,Employees!$T$4:$Y$203,3,FALSE),IF(B538="Spouse",VLOOKUP(A538,Dependents!$O$4:$U$203,4,FALSE),""))</f>
        <v/>
      </c>
      <c r="E538" s="57" t="str">
        <f>IF(B538="Self",VLOOKUP(A538,Employees!$T$4:$Y$203,4,FALSE),IF(B538="Spouse",VLOOKUP(A538,Dependents!$O$4:$U$203,5,FALSE),""))</f>
        <v/>
      </c>
      <c r="F538" s="57" t="str">
        <f>IF(B538="Self",VLOOKUP(A538,Employees!$T$4:$Y$203,5,FALSE),IF(B538="Spouse",VLOOKUP(A538,Dependents!$O$4:$U$203,6,FALSE),""))</f>
        <v/>
      </c>
      <c r="G538" s="104" t="str">
        <f>IF(B538="Self",VLOOKUP(A538,Employees!$T$4:$Y$203,6,FALSE),IF(B538="Spouse",VLOOKUP(A538,Dependents!$O$4:$U$203,7,FALSE),""))</f>
        <v/>
      </c>
      <c r="H538" s="77"/>
      <c r="I538" s="77"/>
      <c r="J538" s="49" t="str">
        <f t="shared" si="9"/>
        <v/>
      </c>
      <c r="K538" s="77" t="str">
        <f>IF(I538="Current",VLOOKUP(A538,Employers!$O$4:$R$203,2,FALSE),"")</f>
        <v/>
      </c>
      <c r="L538" s="49" t="str">
        <f>IF(I538="Current",VLOOKUP(A538,Employers!$O$4:$R$203,3,FALSE), "")</f>
        <v/>
      </c>
      <c r="M538" s="53" t="str">
        <f>IF(I538="Current",VLOOKUP(A538,Employers!$O$4:$R$203,4,FALSE),"")</f>
        <v/>
      </c>
      <c r="N538" s="49"/>
      <c r="O538" s="54" t="str">
        <f>IF(ISNA(VLOOKUP(N538, Carriers!$A$2:$C$65, 2,FALSE)),"",(VLOOKUP(N538, Carriers!$A$2:$C$65, 2,FALSE)))</f>
        <v/>
      </c>
      <c r="P538" s="54" t="str">
        <f>IF(ISNA(VLOOKUP(O538, Carriers!$B$2:$D$65, 2,FALSE)),"",(VLOOKUP(O538, Carriers!$B$2:$D$65, 2,FALSE)))</f>
        <v/>
      </c>
      <c r="Q538" s="49"/>
      <c r="R538" s="49"/>
      <c r="S538" s="90"/>
      <c r="T538" s="90"/>
      <c r="U538" s="49"/>
      <c r="V538" s="77"/>
      <c r="W538" s="77"/>
      <c r="X538" s="77"/>
      <c r="Y538" s="77"/>
      <c r="Z538" s="77"/>
    </row>
    <row r="539" spans="1:26" x14ac:dyDescent="0.2">
      <c r="A539" s="87"/>
      <c r="B539" s="81"/>
      <c r="C539" s="81" t="str">
        <f>IF(B539="Self",VLOOKUP(A539,Employees!$T$4:$Y$203,2,FALSE),IF(B539="Spouse",VLOOKUP(A539,Dependents!$O$4:$U$203,3,FALSE),""))</f>
        <v/>
      </c>
      <c r="D539" s="81" t="str">
        <f>IF(B539="Self",VLOOKUP(A539,Employees!$T$4:$Y$203,3,FALSE),IF(B539="Spouse",VLOOKUP(A539,Dependents!$O$4:$U$203,4,FALSE),""))</f>
        <v/>
      </c>
      <c r="E539" s="81" t="str">
        <f>IF(B539="Self",VLOOKUP(A539,Employees!$T$4:$Y$203,4,FALSE),IF(B539="Spouse",VLOOKUP(A539,Dependents!$O$4:$U$203,5,FALSE),""))</f>
        <v/>
      </c>
      <c r="F539" s="81" t="str">
        <f>IF(B539="Self",VLOOKUP(A539,Employees!$T$4:$Y$203,5,FALSE),IF(B539="Spouse",VLOOKUP(A539,Dependents!$O$4:$U$203,6,FALSE),""))</f>
        <v/>
      </c>
      <c r="G539" s="61" t="str">
        <f>IF(B539="Self",VLOOKUP(A539,Employees!$T$4:$Y$203,6,FALSE),IF(B539="Spouse",VLOOKUP(A539,Dependents!$O$4:$U$203,7,FALSE),""))</f>
        <v/>
      </c>
      <c r="H539" s="81"/>
      <c r="I539" s="101"/>
      <c r="J539" s="101" t="str">
        <f t="shared" si="9"/>
        <v/>
      </c>
      <c r="K539" s="101" t="str">
        <f>IF(I539="Current",VLOOKUP(A539,Employers!$O$4:$R$203,2,FALSE),"")</f>
        <v/>
      </c>
      <c r="L539" s="60" t="str">
        <f>IF(I539="Current",VLOOKUP(A539,Employers!$O$4:$R$203,3,FALSE), "")</f>
        <v/>
      </c>
      <c r="M539" s="64" t="str">
        <f>IF(I539="Current",VLOOKUP(A539,Employers!$O$4:$R$203,4,FALSE),"")</f>
        <v/>
      </c>
      <c r="N539" s="81"/>
      <c r="O539" s="81" t="str">
        <f>IF(ISNA(VLOOKUP(N539, Carriers!$A$2:$C$65, 2,FALSE)),"",(VLOOKUP(N539, Carriers!$A$2:$C$65, 2,FALSE)))</f>
        <v/>
      </c>
      <c r="P539" s="81" t="str">
        <f>IF(ISNA(VLOOKUP(O539, Carriers!$B$2:$D$65, 2,FALSE)),"",(VLOOKUP(O539, Carriers!$B$2:$D$65, 2,FALSE)))</f>
        <v/>
      </c>
      <c r="Q539" s="81"/>
      <c r="R539" s="91"/>
      <c r="S539" s="92"/>
      <c r="T539" s="92"/>
      <c r="U539" s="60"/>
      <c r="V539" s="81"/>
      <c r="W539" s="81"/>
      <c r="X539" s="81"/>
      <c r="Y539" s="81"/>
      <c r="Z539" s="81"/>
    </row>
    <row r="540" spans="1:26" x14ac:dyDescent="0.2">
      <c r="A540" s="87"/>
      <c r="B540" s="81"/>
      <c r="C540" s="81" t="str">
        <f>IF(B540="Self",VLOOKUP(A540,Employees!$T$4:$Y$203,2,FALSE),IF(B540="Spouse",VLOOKUP(A540,Dependents!$O$4:$U$203,3,FALSE),""))</f>
        <v/>
      </c>
      <c r="D540" s="81" t="str">
        <f>IF(B540="Self",VLOOKUP(A540,Employees!$T$4:$Y$203,3,FALSE),IF(B540="Spouse",VLOOKUP(A540,Dependents!$O$4:$U$203,4,FALSE),""))</f>
        <v/>
      </c>
      <c r="E540" s="81" t="str">
        <f>IF(B540="Self",VLOOKUP(A540,Employees!$T$4:$Y$203,4,FALSE),IF(B540="Spouse",VLOOKUP(A540,Dependents!$O$4:$U$203,5,FALSE),""))</f>
        <v/>
      </c>
      <c r="F540" s="81" t="str">
        <f>IF(B540="Self",VLOOKUP(A540,Employees!$T$4:$Y$203,5,FALSE),IF(B540="Spouse",VLOOKUP(A540,Dependents!$O$4:$U$203,6,FALSE),""))</f>
        <v/>
      </c>
      <c r="G540" s="61" t="str">
        <f>IF(B540="Self",VLOOKUP(A540,Employees!$T$4:$Y$203,6,FALSE),IF(B540="Spouse",VLOOKUP(A540,Dependents!$O$4:$U$203,7,FALSE),""))</f>
        <v/>
      </c>
      <c r="H540" s="81"/>
      <c r="I540" s="101"/>
      <c r="J540" s="101" t="str">
        <f t="shared" si="9"/>
        <v/>
      </c>
      <c r="K540" s="101" t="str">
        <f>IF(I540="Current",VLOOKUP(A540,Employers!$O$4:$R$203,2,FALSE),"")</f>
        <v/>
      </c>
      <c r="L540" s="60" t="str">
        <f>IF(I540="Current",VLOOKUP(A540,Employers!$O$4:$R$203,3,FALSE), "")</f>
        <v/>
      </c>
      <c r="M540" s="64" t="str">
        <f>IF(I540="Current",VLOOKUP(A540,Employers!$O$4:$R$203,4,FALSE),"")</f>
        <v/>
      </c>
      <c r="N540" s="81"/>
      <c r="O540" s="81" t="str">
        <f>IF(ISNA(VLOOKUP(N540, Carriers!$A$2:$C$65, 2,FALSE)),"",(VLOOKUP(N540, Carriers!$A$2:$C$65, 2,FALSE)))</f>
        <v/>
      </c>
      <c r="P540" s="81" t="str">
        <f>IF(ISNA(VLOOKUP(O540, Carriers!$B$2:$D$65, 2,FALSE)),"",(VLOOKUP(O540, Carriers!$B$2:$D$65, 2,FALSE)))</f>
        <v/>
      </c>
      <c r="Q540" s="81"/>
      <c r="R540" s="91"/>
      <c r="S540" s="92"/>
      <c r="T540" s="92"/>
      <c r="U540" s="60"/>
      <c r="V540" s="81"/>
      <c r="W540" s="81"/>
      <c r="X540" s="81"/>
      <c r="Y540" s="81"/>
      <c r="Z540" s="81"/>
    </row>
    <row r="541" spans="1:26" x14ac:dyDescent="0.2">
      <c r="A541" s="87"/>
      <c r="B541" s="81"/>
      <c r="C541" s="81" t="str">
        <f>IF(B541="Self",VLOOKUP(A541,Employees!$T$4:$Y$203,2,FALSE),IF(B541="Spouse",VLOOKUP(A541,Dependents!$O$4:$U$203,3,FALSE),""))</f>
        <v/>
      </c>
      <c r="D541" s="81" t="str">
        <f>IF(B541="Self",VLOOKUP(A541,Employees!$T$4:$Y$203,3,FALSE),IF(B541="Spouse",VLOOKUP(A541,Dependents!$O$4:$U$203,4,FALSE),""))</f>
        <v/>
      </c>
      <c r="E541" s="81" t="str">
        <f>IF(B541="Self",VLOOKUP(A541,Employees!$T$4:$Y$203,4,FALSE),IF(B541="Spouse",VLOOKUP(A541,Dependents!$O$4:$U$203,5,FALSE),""))</f>
        <v/>
      </c>
      <c r="F541" s="81" t="str">
        <f>IF(B541="Self",VLOOKUP(A541,Employees!$T$4:$Y$203,5,FALSE),IF(B541="Spouse",VLOOKUP(A541,Dependents!$O$4:$U$203,6,FALSE),""))</f>
        <v/>
      </c>
      <c r="G541" s="61" t="str">
        <f>IF(B541="Self",VLOOKUP(A541,Employees!$T$4:$Y$203,6,FALSE),IF(B541="Spouse",VLOOKUP(A541,Dependents!$O$4:$U$203,7,FALSE),""))</f>
        <v/>
      </c>
      <c r="H541" s="81"/>
      <c r="I541" s="101"/>
      <c r="J541" s="101" t="str">
        <f t="shared" si="9"/>
        <v/>
      </c>
      <c r="K541" s="101" t="str">
        <f>IF(I541="Current",VLOOKUP(A541,Employers!$O$4:$R$203,2,FALSE),"")</f>
        <v/>
      </c>
      <c r="L541" s="60" t="str">
        <f>IF(I541="Current",VLOOKUP(A541,Employers!$O$4:$R$203,3,FALSE), "")</f>
        <v/>
      </c>
      <c r="M541" s="64" t="str">
        <f>IF(I541="Current",VLOOKUP(A541,Employers!$O$4:$R$203,4,FALSE),"")</f>
        <v/>
      </c>
      <c r="N541" s="81"/>
      <c r="O541" s="81" t="str">
        <f>IF(ISNA(VLOOKUP(N541, Carriers!$A$2:$C$65, 2,FALSE)),"",(VLOOKUP(N541, Carriers!$A$2:$C$65, 2,FALSE)))</f>
        <v/>
      </c>
      <c r="P541" s="81" t="str">
        <f>IF(ISNA(VLOOKUP(O541, Carriers!$B$2:$D$65, 2,FALSE)),"",(VLOOKUP(O541, Carriers!$B$2:$D$65, 2,FALSE)))</f>
        <v/>
      </c>
      <c r="Q541" s="81"/>
      <c r="R541" s="91"/>
      <c r="S541" s="92"/>
      <c r="T541" s="92"/>
      <c r="U541" s="60"/>
      <c r="V541" s="81"/>
      <c r="W541" s="81"/>
      <c r="X541" s="81"/>
      <c r="Y541" s="81"/>
      <c r="Z541" s="81"/>
    </row>
    <row r="542" spans="1:26" x14ac:dyDescent="0.2">
      <c r="A542" s="87"/>
      <c r="B542" s="81"/>
      <c r="C542" s="81" t="str">
        <f>IF(B542="Self",VLOOKUP(A542,Employees!$T$4:$Y$203,2,FALSE),IF(B542="Spouse",VLOOKUP(A542,Dependents!$O$4:$U$203,3,FALSE),""))</f>
        <v/>
      </c>
      <c r="D542" s="81" t="str">
        <f>IF(B542="Self",VLOOKUP(A542,Employees!$T$4:$Y$203,3,FALSE),IF(B542="Spouse",VLOOKUP(A542,Dependents!$O$4:$U$203,4,FALSE),""))</f>
        <v/>
      </c>
      <c r="E542" s="81" t="str">
        <f>IF(B542="Self",VLOOKUP(A542,Employees!$T$4:$Y$203,4,FALSE),IF(B542="Spouse",VLOOKUP(A542,Dependents!$O$4:$U$203,5,FALSE),""))</f>
        <v/>
      </c>
      <c r="F542" s="81" t="str">
        <f>IF(B542="Self",VLOOKUP(A542,Employees!$T$4:$Y$203,5,FALSE),IF(B542="Spouse",VLOOKUP(A542,Dependents!$O$4:$U$203,6,FALSE),""))</f>
        <v/>
      </c>
      <c r="G542" s="61" t="str">
        <f>IF(B542="Self",VLOOKUP(A542,Employees!$T$4:$Y$203,6,FALSE),IF(B542="Spouse",VLOOKUP(A542,Dependents!$O$4:$U$203,7,FALSE),""))</f>
        <v/>
      </c>
      <c r="H542" s="81"/>
      <c r="I542" s="101"/>
      <c r="J542" s="101" t="str">
        <f t="shared" si="9"/>
        <v/>
      </c>
      <c r="K542" s="101" t="str">
        <f>IF(I542="Current",VLOOKUP(A542,Employers!$O$4:$R$203,2,FALSE),"")</f>
        <v/>
      </c>
      <c r="L542" s="60" t="str">
        <f>IF(I542="Current",VLOOKUP(A542,Employers!$O$4:$R$203,3,FALSE), "")</f>
        <v/>
      </c>
      <c r="M542" s="64" t="str">
        <f>IF(I542="Current",VLOOKUP(A542,Employers!$O$4:$R$203,4,FALSE),"")</f>
        <v/>
      </c>
      <c r="N542" s="81"/>
      <c r="O542" s="81" t="str">
        <f>IF(ISNA(VLOOKUP(N542, Carriers!$A$2:$C$65, 2,FALSE)),"",(VLOOKUP(N542, Carriers!$A$2:$C$65, 2,FALSE)))</f>
        <v/>
      </c>
      <c r="P542" s="81" t="str">
        <f>IF(ISNA(VLOOKUP(O542, Carriers!$B$2:$D$65, 2,FALSE)),"",(VLOOKUP(O542, Carriers!$B$2:$D$65, 2,FALSE)))</f>
        <v/>
      </c>
      <c r="Q542" s="81"/>
      <c r="R542" s="91"/>
      <c r="S542" s="92"/>
      <c r="T542" s="92"/>
      <c r="U542" s="60"/>
      <c r="V542" s="81"/>
      <c r="W542" s="81"/>
      <c r="X542" s="81"/>
      <c r="Y542" s="81"/>
      <c r="Z542" s="81"/>
    </row>
    <row r="543" spans="1:26" x14ac:dyDescent="0.2">
      <c r="A543" s="87"/>
      <c r="B543" s="81"/>
      <c r="C543" s="81" t="str">
        <f>IF(B543="Self",VLOOKUP(A543,Employees!$T$4:$Y$203,2,FALSE),IF(B543="Spouse",VLOOKUP(A543,Dependents!$O$4:$U$203,3,FALSE),""))</f>
        <v/>
      </c>
      <c r="D543" s="81" t="str">
        <f>IF(B543="Self",VLOOKUP(A543,Employees!$T$4:$Y$203,3,FALSE),IF(B543="Spouse",VLOOKUP(A543,Dependents!$O$4:$U$203,4,FALSE),""))</f>
        <v/>
      </c>
      <c r="E543" s="81" t="str">
        <f>IF(B543="Self",VLOOKUP(A543,Employees!$T$4:$Y$203,4,FALSE),IF(B543="Spouse",VLOOKUP(A543,Dependents!$O$4:$U$203,5,FALSE),""))</f>
        <v/>
      </c>
      <c r="F543" s="81" t="str">
        <f>IF(B543="Self",VLOOKUP(A543,Employees!$T$4:$Y$203,5,FALSE),IF(B543="Spouse",VLOOKUP(A543,Dependents!$O$4:$U$203,6,FALSE),""))</f>
        <v/>
      </c>
      <c r="G543" s="61" t="str">
        <f>IF(B543="Self",VLOOKUP(A543,Employees!$T$4:$Y$203,6,FALSE),IF(B543="Spouse",VLOOKUP(A543,Dependents!$O$4:$U$203,7,FALSE),""))</f>
        <v/>
      </c>
      <c r="H543" s="81"/>
      <c r="I543" s="101"/>
      <c r="J543" s="101" t="str">
        <f t="shared" si="9"/>
        <v/>
      </c>
      <c r="K543" s="101" t="str">
        <f>IF(I543="Current",VLOOKUP(A543,Employers!$O$4:$R$203,2,FALSE),"")</f>
        <v/>
      </c>
      <c r="L543" s="60" t="str">
        <f>IF(I543="Current",VLOOKUP(A543,Employers!$O$4:$R$203,3,FALSE), "")</f>
        <v/>
      </c>
      <c r="M543" s="64" t="str">
        <f>IF(I543="Current",VLOOKUP(A543,Employers!$O$4:$R$203,4,FALSE),"")</f>
        <v/>
      </c>
      <c r="N543" s="81"/>
      <c r="O543" s="81" t="str">
        <f>IF(ISNA(VLOOKUP(N543, Carriers!$A$2:$C$65, 2,FALSE)),"",(VLOOKUP(N543, Carriers!$A$2:$C$65, 2,FALSE)))</f>
        <v/>
      </c>
      <c r="P543" s="81" t="str">
        <f>IF(ISNA(VLOOKUP(O543, Carriers!$B$2:$D$65, 2,FALSE)),"",(VLOOKUP(O543, Carriers!$B$2:$D$65, 2,FALSE)))</f>
        <v/>
      </c>
      <c r="Q543" s="81"/>
      <c r="R543" s="91"/>
      <c r="S543" s="92"/>
      <c r="T543" s="92"/>
      <c r="U543" s="60"/>
      <c r="V543" s="81"/>
      <c r="W543" s="81"/>
      <c r="X543" s="81"/>
      <c r="Y543" s="81"/>
      <c r="Z543" s="81"/>
    </row>
    <row r="544" spans="1:26" x14ac:dyDescent="0.2">
      <c r="A544" s="86"/>
      <c r="B544" s="49"/>
      <c r="C544" s="57" t="str">
        <f>IF(B544="Self",VLOOKUP(A544,Employees!$T$4:$Y$203,2,FALSE),IF(B544="Spouse",VLOOKUP(A544,Dependents!$O$4:$U$203,3,FALSE),""))</f>
        <v/>
      </c>
      <c r="D544" s="57" t="str">
        <f>IF(B544="Self",VLOOKUP(A544,Employees!$T$4:$Y$203,3,FALSE),IF(B544="Spouse",VLOOKUP(A544,Dependents!$O$4:$U$203,4,FALSE),""))</f>
        <v/>
      </c>
      <c r="E544" s="57" t="str">
        <f>IF(B544="Self",VLOOKUP(A544,Employees!$T$4:$Y$203,4,FALSE),IF(B544="Spouse",VLOOKUP(A544,Dependents!$O$4:$U$203,5,FALSE),""))</f>
        <v/>
      </c>
      <c r="F544" s="57" t="str">
        <f>IF(B544="Self",VLOOKUP(A544,Employees!$T$4:$Y$203,5,FALSE),IF(B544="Spouse",VLOOKUP(A544,Dependents!$O$4:$U$203,6,FALSE),""))</f>
        <v/>
      </c>
      <c r="G544" s="104" t="str">
        <f>IF(B544="Self",VLOOKUP(A544,Employees!$T$4:$Y$203,6,FALSE),IF(B544="Spouse",VLOOKUP(A544,Dependents!$O$4:$U$203,7,FALSE),""))</f>
        <v/>
      </c>
      <c r="H544" s="77"/>
      <c r="I544" s="102"/>
      <c r="J544" s="103" t="str">
        <f t="shared" si="9"/>
        <v/>
      </c>
      <c r="K544" s="102" t="str">
        <f>IF(I544="Current",VLOOKUP(A544,Employers!$O$4:$R$203,2,FALSE),"")</f>
        <v/>
      </c>
      <c r="L544" s="49" t="str">
        <f>IF(I544="Current",VLOOKUP(A544,Employers!$O$4:$R$203,3,FALSE), "")</f>
        <v/>
      </c>
      <c r="M544" s="53" t="str">
        <f>IF(I544="Current",VLOOKUP(A544,Employers!$O$4:$R$203,4,FALSE),"")</f>
        <v/>
      </c>
      <c r="N544" s="49"/>
      <c r="O544" s="54" t="str">
        <f>IF(ISNA(VLOOKUP(N544, Carriers!$A$2:$C$65, 2,FALSE)),"",(VLOOKUP(N544, Carriers!$A$2:$C$65, 2,FALSE)))</f>
        <v/>
      </c>
      <c r="P544" s="54" t="str">
        <f>IF(ISNA(VLOOKUP(O544, Carriers!$B$2:$D$65, 2,FALSE)),"",(VLOOKUP(O544, Carriers!$B$2:$D$65, 2,FALSE)))</f>
        <v/>
      </c>
      <c r="Q544" s="49"/>
      <c r="R544" s="49"/>
      <c r="S544" s="90"/>
      <c r="T544" s="90"/>
      <c r="U544" s="49"/>
      <c r="V544" s="77"/>
      <c r="W544" s="77"/>
      <c r="X544" s="77"/>
      <c r="Y544" s="77"/>
      <c r="Z544" s="77"/>
    </row>
    <row r="545" spans="1:26" x14ac:dyDescent="0.2">
      <c r="A545" s="86"/>
      <c r="B545" s="49"/>
      <c r="C545" s="57" t="str">
        <f>IF(B545="Self",VLOOKUP(A545,Employees!$T$4:$Y$203,2,FALSE),IF(B545="Spouse",VLOOKUP(A545,Dependents!$O$4:$U$203,3,FALSE),""))</f>
        <v/>
      </c>
      <c r="D545" s="57" t="str">
        <f>IF(B545="Self",VLOOKUP(A545,Employees!$T$4:$Y$203,3,FALSE),IF(B545="Spouse",VLOOKUP(A545,Dependents!$O$4:$U$203,4,FALSE),""))</f>
        <v/>
      </c>
      <c r="E545" s="57" t="str">
        <f>IF(B545="Self",VLOOKUP(A545,Employees!$T$4:$Y$203,4,FALSE),IF(B545="Spouse",VLOOKUP(A545,Dependents!$O$4:$U$203,5,FALSE),""))</f>
        <v/>
      </c>
      <c r="F545" s="57" t="str">
        <f>IF(B545="Self",VLOOKUP(A545,Employees!$T$4:$Y$203,5,FALSE),IF(B545="Spouse",VLOOKUP(A545,Dependents!$O$4:$U$203,6,FALSE),""))</f>
        <v/>
      </c>
      <c r="G545" s="104" t="str">
        <f>IF(B545="Self",VLOOKUP(A545,Employees!$T$4:$Y$203,6,FALSE),IF(B545="Spouse",VLOOKUP(A545,Dependents!$O$4:$U$203,7,FALSE),""))</f>
        <v/>
      </c>
      <c r="H545" s="77"/>
      <c r="I545" s="77"/>
      <c r="J545" s="49" t="str">
        <f t="shared" si="9"/>
        <v/>
      </c>
      <c r="K545" s="77" t="str">
        <f>IF(I545="Current",VLOOKUP(A545,Employers!$O$4:$R$203,2,FALSE),"")</f>
        <v/>
      </c>
      <c r="L545" s="49" t="str">
        <f>IF(I545="Current",VLOOKUP(A545,Employers!$O$4:$R$203,3,FALSE), "")</f>
        <v/>
      </c>
      <c r="M545" s="53" t="str">
        <f>IF(I545="Current",VLOOKUP(A545,Employers!$O$4:$R$203,4,FALSE),"")</f>
        <v/>
      </c>
      <c r="N545" s="49"/>
      <c r="O545" s="54" t="str">
        <f>IF(ISNA(VLOOKUP(N545, Carriers!$A$2:$C$65, 2,FALSE)),"",(VLOOKUP(N545, Carriers!$A$2:$C$65, 2,FALSE)))</f>
        <v/>
      </c>
      <c r="P545" s="54" t="str">
        <f>IF(ISNA(VLOOKUP(O545, Carriers!$B$2:$D$65, 2,FALSE)),"",(VLOOKUP(O545, Carriers!$B$2:$D$65, 2,FALSE)))</f>
        <v/>
      </c>
      <c r="Q545" s="49"/>
      <c r="R545" s="49"/>
      <c r="S545" s="90"/>
      <c r="T545" s="90"/>
      <c r="U545" s="49"/>
      <c r="V545" s="77"/>
      <c r="W545" s="77"/>
      <c r="X545" s="77"/>
      <c r="Y545" s="77"/>
      <c r="Z545" s="77"/>
    </row>
    <row r="546" spans="1:26" x14ac:dyDescent="0.2">
      <c r="A546" s="86"/>
      <c r="B546" s="49"/>
      <c r="C546" s="57" t="str">
        <f>IF(B546="Self",VLOOKUP(A546,Employees!$T$4:$Y$203,2,FALSE),IF(B546="Spouse",VLOOKUP(A546,Dependents!$O$4:$U$203,3,FALSE),""))</f>
        <v/>
      </c>
      <c r="D546" s="57" t="str">
        <f>IF(B546="Self",VLOOKUP(A546,Employees!$T$4:$Y$203,3,FALSE),IF(B546="Spouse",VLOOKUP(A546,Dependents!$O$4:$U$203,4,FALSE),""))</f>
        <v/>
      </c>
      <c r="E546" s="57" t="str">
        <f>IF(B546="Self",VLOOKUP(A546,Employees!$T$4:$Y$203,4,FALSE),IF(B546="Spouse",VLOOKUP(A546,Dependents!$O$4:$U$203,5,FALSE),""))</f>
        <v/>
      </c>
      <c r="F546" s="57" t="str">
        <f>IF(B546="Self",VLOOKUP(A546,Employees!$T$4:$Y$203,5,FALSE),IF(B546="Spouse",VLOOKUP(A546,Dependents!$O$4:$U$203,6,FALSE),""))</f>
        <v/>
      </c>
      <c r="G546" s="104" t="str">
        <f>IF(B546="Self",VLOOKUP(A546,Employees!$T$4:$Y$203,6,FALSE),IF(B546="Spouse",VLOOKUP(A546,Dependents!$O$4:$U$203,7,FALSE),""))</f>
        <v/>
      </c>
      <c r="H546" s="77"/>
      <c r="I546" s="77"/>
      <c r="J546" s="49" t="str">
        <f t="shared" si="9"/>
        <v/>
      </c>
      <c r="K546" s="77" t="str">
        <f>IF(I546="Current",VLOOKUP(A546,Employers!$O$4:$R$203,2,FALSE),"")</f>
        <v/>
      </c>
      <c r="L546" s="49" t="str">
        <f>IF(I546="Current",VLOOKUP(A546,Employers!$O$4:$R$203,3,FALSE), "")</f>
        <v/>
      </c>
      <c r="M546" s="53" t="str">
        <f>IF(I546="Current",VLOOKUP(A546,Employers!$O$4:$R$203,4,FALSE),"")</f>
        <v/>
      </c>
      <c r="N546" s="49"/>
      <c r="O546" s="54" t="str">
        <f>IF(ISNA(VLOOKUP(N546, Carriers!$A$2:$C$65, 2,FALSE)),"",(VLOOKUP(N546, Carriers!$A$2:$C$65, 2,FALSE)))</f>
        <v/>
      </c>
      <c r="P546" s="54" t="str">
        <f>IF(ISNA(VLOOKUP(O546, Carriers!$B$2:$D$65, 2,FALSE)),"",(VLOOKUP(O546, Carriers!$B$2:$D$65, 2,FALSE)))</f>
        <v/>
      </c>
      <c r="Q546" s="49"/>
      <c r="R546" s="49"/>
      <c r="S546" s="90"/>
      <c r="T546" s="90"/>
      <c r="U546" s="49"/>
      <c r="V546" s="77"/>
      <c r="W546" s="77"/>
      <c r="X546" s="77"/>
      <c r="Y546" s="77"/>
      <c r="Z546" s="77"/>
    </row>
    <row r="547" spans="1:26" x14ac:dyDescent="0.2">
      <c r="A547" s="86"/>
      <c r="B547" s="49"/>
      <c r="C547" s="57" t="str">
        <f>IF(B547="Self",VLOOKUP(A547,Employees!$T$4:$Y$203,2,FALSE),IF(B547="Spouse",VLOOKUP(A547,Dependents!$O$4:$U$203,3,FALSE),""))</f>
        <v/>
      </c>
      <c r="D547" s="57" t="str">
        <f>IF(B547="Self",VLOOKUP(A547,Employees!$T$4:$Y$203,3,FALSE),IF(B547="Spouse",VLOOKUP(A547,Dependents!$O$4:$U$203,4,FALSE),""))</f>
        <v/>
      </c>
      <c r="E547" s="57" t="str">
        <f>IF(B547="Self",VLOOKUP(A547,Employees!$T$4:$Y$203,4,FALSE),IF(B547="Spouse",VLOOKUP(A547,Dependents!$O$4:$U$203,5,FALSE),""))</f>
        <v/>
      </c>
      <c r="F547" s="57" t="str">
        <f>IF(B547="Self",VLOOKUP(A547,Employees!$T$4:$Y$203,5,FALSE),IF(B547="Spouse",VLOOKUP(A547,Dependents!$O$4:$U$203,6,FALSE),""))</f>
        <v/>
      </c>
      <c r="G547" s="104" t="str">
        <f>IF(B547="Self",VLOOKUP(A547,Employees!$T$4:$Y$203,6,FALSE),IF(B547="Spouse",VLOOKUP(A547,Dependents!$O$4:$U$203,7,FALSE),""))</f>
        <v/>
      </c>
      <c r="H547" s="77"/>
      <c r="I547" s="77"/>
      <c r="J547" s="49" t="str">
        <f t="shared" si="9"/>
        <v/>
      </c>
      <c r="K547" s="77" t="str">
        <f>IF(I547="Current",VLOOKUP(A547,Employers!$O$4:$R$203,2,FALSE),"")</f>
        <v/>
      </c>
      <c r="L547" s="49" t="str">
        <f>IF(I547="Current",VLOOKUP(A547,Employers!$O$4:$R$203,3,FALSE), "")</f>
        <v/>
      </c>
      <c r="M547" s="53" t="str">
        <f>IF(I547="Current",VLOOKUP(A547,Employers!$O$4:$R$203,4,FALSE),"")</f>
        <v/>
      </c>
      <c r="N547" s="49"/>
      <c r="O547" s="54" t="str">
        <f>IF(ISNA(VLOOKUP(N547, Carriers!$A$2:$C$65, 2,FALSE)),"",(VLOOKUP(N547, Carriers!$A$2:$C$65, 2,FALSE)))</f>
        <v/>
      </c>
      <c r="P547" s="54" t="str">
        <f>IF(ISNA(VLOOKUP(O547, Carriers!$B$2:$D$65, 2,FALSE)),"",(VLOOKUP(O547, Carriers!$B$2:$D$65, 2,FALSE)))</f>
        <v/>
      </c>
      <c r="Q547" s="49"/>
      <c r="R547" s="49"/>
      <c r="S547" s="90"/>
      <c r="T547" s="90"/>
      <c r="U547" s="49"/>
      <c r="V547" s="77"/>
      <c r="W547" s="77"/>
      <c r="X547" s="77"/>
      <c r="Y547" s="77"/>
      <c r="Z547" s="77"/>
    </row>
    <row r="548" spans="1:26" x14ac:dyDescent="0.2">
      <c r="A548" s="86"/>
      <c r="B548" s="49"/>
      <c r="C548" s="57" t="str">
        <f>IF(B548="Self",VLOOKUP(A548,Employees!$T$4:$Y$203,2,FALSE),IF(B548="Spouse",VLOOKUP(A548,Dependents!$O$4:$U$203,3,FALSE),""))</f>
        <v/>
      </c>
      <c r="D548" s="57" t="str">
        <f>IF(B548="Self",VLOOKUP(A548,Employees!$T$4:$Y$203,3,FALSE),IF(B548="Spouse",VLOOKUP(A548,Dependents!$O$4:$U$203,4,FALSE),""))</f>
        <v/>
      </c>
      <c r="E548" s="57" t="str">
        <f>IF(B548="Self",VLOOKUP(A548,Employees!$T$4:$Y$203,4,FALSE),IF(B548="Spouse",VLOOKUP(A548,Dependents!$O$4:$U$203,5,FALSE),""))</f>
        <v/>
      </c>
      <c r="F548" s="57" t="str">
        <f>IF(B548="Self",VLOOKUP(A548,Employees!$T$4:$Y$203,5,FALSE),IF(B548="Spouse",VLOOKUP(A548,Dependents!$O$4:$U$203,6,FALSE),""))</f>
        <v/>
      </c>
      <c r="G548" s="104" t="str">
        <f>IF(B548="Self",VLOOKUP(A548,Employees!$T$4:$Y$203,6,FALSE),IF(B548="Spouse",VLOOKUP(A548,Dependents!$O$4:$U$203,7,FALSE),""))</f>
        <v/>
      </c>
      <c r="H548" s="77"/>
      <c r="I548" s="77"/>
      <c r="J548" s="49" t="str">
        <f t="shared" si="9"/>
        <v/>
      </c>
      <c r="K548" s="77" t="str">
        <f>IF(I548="Current",VLOOKUP(A548,Employers!$O$4:$R$203,2,FALSE),"")</f>
        <v/>
      </c>
      <c r="L548" s="49" t="str">
        <f>IF(I548="Current",VLOOKUP(A548,Employers!$O$4:$R$203,3,FALSE), "")</f>
        <v/>
      </c>
      <c r="M548" s="53" t="str">
        <f>IF(I548="Current",VLOOKUP(A548,Employers!$O$4:$R$203,4,FALSE),"")</f>
        <v/>
      </c>
      <c r="N548" s="49"/>
      <c r="O548" s="54" t="str">
        <f>IF(ISNA(VLOOKUP(N548, Carriers!$A$2:$C$65, 2,FALSE)),"",(VLOOKUP(N548, Carriers!$A$2:$C$65, 2,FALSE)))</f>
        <v/>
      </c>
      <c r="P548" s="54" t="str">
        <f>IF(ISNA(VLOOKUP(O548, Carriers!$B$2:$D$65, 2,FALSE)),"",(VLOOKUP(O548, Carriers!$B$2:$D$65, 2,FALSE)))</f>
        <v/>
      </c>
      <c r="Q548" s="49"/>
      <c r="R548" s="49"/>
      <c r="S548" s="90"/>
      <c r="T548" s="90"/>
      <c r="U548" s="49"/>
      <c r="V548" s="77"/>
      <c r="W548" s="77"/>
      <c r="X548" s="77"/>
      <c r="Y548" s="77"/>
      <c r="Z548" s="77"/>
    </row>
    <row r="549" spans="1:26" x14ac:dyDescent="0.2">
      <c r="A549" s="87"/>
      <c r="B549" s="81"/>
      <c r="C549" s="81" t="str">
        <f>IF(B549="Self",VLOOKUP(A549,Employees!$T$4:$Y$203,2,FALSE),IF(B549="Spouse",VLOOKUP(A549,Dependents!$O$4:$U$203,3,FALSE),""))</f>
        <v/>
      </c>
      <c r="D549" s="81" t="str">
        <f>IF(B549="Self",VLOOKUP(A549,Employees!$T$4:$Y$203,3,FALSE),IF(B549="Spouse",VLOOKUP(A549,Dependents!$O$4:$U$203,4,FALSE),""))</f>
        <v/>
      </c>
      <c r="E549" s="81" t="str">
        <f>IF(B549="Self",VLOOKUP(A549,Employees!$T$4:$Y$203,4,FALSE),IF(B549="Spouse",VLOOKUP(A549,Dependents!$O$4:$U$203,5,FALSE),""))</f>
        <v/>
      </c>
      <c r="F549" s="81" t="str">
        <f>IF(B549="Self",VLOOKUP(A549,Employees!$T$4:$Y$203,5,FALSE),IF(B549="Spouse",VLOOKUP(A549,Dependents!$O$4:$U$203,6,FALSE),""))</f>
        <v/>
      </c>
      <c r="G549" s="61" t="str">
        <f>IF(B549="Self",VLOOKUP(A549,Employees!$T$4:$Y$203,6,FALSE),IF(B549="Spouse",VLOOKUP(A549,Dependents!$O$4:$U$203,7,FALSE),""))</f>
        <v/>
      </c>
      <c r="H549" s="81"/>
      <c r="I549" s="101"/>
      <c r="J549" s="101" t="str">
        <f t="shared" si="9"/>
        <v/>
      </c>
      <c r="K549" s="101" t="str">
        <f>IF(I549="Current",VLOOKUP(A549,Employers!$O$4:$R$203,2,FALSE),"")</f>
        <v/>
      </c>
      <c r="L549" s="60" t="str">
        <f>IF(I549="Current",VLOOKUP(A549,Employers!$O$4:$R$203,3,FALSE), "")</f>
        <v/>
      </c>
      <c r="M549" s="64" t="str">
        <f>IF(I549="Current",VLOOKUP(A549,Employers!$O$4:$R$203,4,FALSE),"")</f>
        <v/>
      </c>
      <c r="N549" s="81"/>
      <c r="O549" s="81" t="str">
        <f>IF(ISNA(VLOOKUP(N549, Carriers!$A$2:$C$65, 2,FALSE)),"",(VLOOKUP(N549, Carriers!$A$2:$C$65, 2,FALSE)))</f>
        <v/>
      </c>
      <c r="P549" s="81" t="str">
        <f>IF(ISNA(VLOOKUP(O549, Carriers!$B$2:$D$65, 2,FALSE)),"",(VLOOKUP(O549, Carriers!$B$2:$D$65, 2,FALSE)))</f>
        <v/>
      </c>
      <c r="Q549" s="81"/>
      <c r="R549" s="91"/>
      <c r="S549" s="92"/>
      <c r="T549" s="92"/>
      <c r="U549" s="60"/>
      <c r="V549" s="81"/>
      <c r="W549" s="81"/>
      <c r="X549" s="81"/>
      <c r="Y549" s="81"/>
      <c r="Z549" s="81"/>
    </row>
    <row r="550" spans="1:26" x14ac:dyDescent="0.2">
      <c r="A550" s="87"/>
      <c r="B550" s="81"/>
      <c r="C550" s="81" t="str">
        <f>IF(B550="Self",VLOOKUP(A550,Employees!$T$4:$Y$203,2,FALSE),IF(B550="Spouse",VLOOKUP(A550,Dependents!$O$4:$U$203,3,FALSE),""))</f>
        <v/>
      </c>
      <c r="D550" s="81" t="str">
        <f>IF(B550="Self",VLOOKUP(A550,Employees!$T$4:$Y$203,3,FALSE),IF(B550="Spouse",VLOOKUP(A550,Dependents!$O$4:$U$203,4,FALSE),""))</f>
        <v/>
      </c>
      <c r="E550" s="81" t="str">
        <f>IF(B550="Self",VLOOKUP(A550,Employees!$T$4:$Y$203,4,FALSE),IF(B550="Spouse",VLOOKUP(A550,Dependents!$O$4:$U$203,5,FALSE),""))</f>
        <v/>
      </c>
      <c r="F550" s="81" t="str">
        <f>IF(B550="Self",VLOOKUP(A550,Employees!$T$4:$Y$203,5,FALSE),IF(B550="Spouse",VLOOKUP(A550,Dependents!$O$4:$U$203,6,FALSE),""))</f>
        <v/>
      </c>
      <c r="G550" s="61" t="str">
        <f>IF(B550="Self",VLOOKUP(A550,Employees!$T$4:$Y$203,6,FALSE),IF(B550="Spouse",VLOOKUP(A550,Dependents!$O$4:$U$203,7,FALSE),""))</f>
        <v/>
      </c>
      <c r="H550" s="81"/>
      <c r="I550" s="101"/>
      <c r="J550" s="101" t="str">
        <f t="shared" si="9"/>
        <v/>
      </c>
      <c r="K550" s="101" t="str">
        <f>IF(I550="Current",VLOOKUP(A550,Employers!$O$4:$R$203,2,FALSE),"")</f>
        <v/>
      </c>
      <c r="L550" s="60" t="str">
        <f>IF(I550="Current",VLOOKUP(A550,Employers!$O$4:$R$203,3,FALSE), "")</f>
        <v/>
      </c>
      <c r="M550" s="64" t="str">
        <f>IF(I550="Current",VLOOKUP(A550,Employers!$O$4:$R$203,4,FALSE),"")</f>
        <v/>
      </c>
      <c r="N550" s="81"/>
      <c r="O550" s="81" t="str">
        <f>IF(ISNA(VLOOKUP(N550, Carriers!$A$2:$C$65, 2,FALSE)),"",(VLOOKUP(N550, Carriers!$A$2:$C$65, 2,FALSE)))</f>
        <v/>
      </c>
      <c r="P550" s="81" t="str">
        <f>IF(ISNA(VLOOKUP(O550, Carriers!$B$2:$D$65, 2,FALSE)),"",(VLOOKUP(O550, Carriers!$B$2:$D$65, 2,FALSE)))</f>
        <v/>
      </c>
      <c r="Q550" s="81"/>
      <c r="R550" s="91"/>
      <c r="S550" s="92"/>
      <c r="T550" s="92"/>
      <c r="U550" s="60"/>
      <c r="V550" s="81"/>
      <c r="W550" s="81"/>
      <c r="X550" s="81"/>
      <c r="Y550" s="81"/>
      <c r="Z550" s="81"/>
    </row>
  </sheetData>
  <mergeCells count="5">
    <mergeCell ref="A1:A2"/>
    <mergeCell ref="B1:G1"/>
    <mergeCell ref="N1:P1"/>
    <mergeCell ref="Q1:Z1"/>
    <mergeCell ref="I1:M1"/>
  </mergeCells>
  <dataValidations count="6">
    <dataValidation type="list" showInputMessage="1" showErrorMessage="1" sqref="N4:N550">
      <formula1>Carriers</formula1>
    </dataValidation>
    <dataValidation type="list" allowBlank="1" showInputMessage="1" showErrorMessage="1" sqref="N3">
      <formula1>"MMO,'Assurant Health, LLC',Anthem"</formula1>
    </dataValidation>
    <dataValidation type="list" showInputMessage="1" showErrorMessage="1" sqref="A4:A550">
      <formula1>OFFSET(Names,0,0,COUNTA(Names)-COUNTBLANK(Names),1)</formula1>
    </dataValidation>
    <dataValidation allowBlank="1" showInputMessage="1" sqref="V1:Z550 L4:M550 I2:I3 H1:H550 K2:K550"/>
    <dataValidation type="list" allowBlank="1" showInputMessage="1" showErrorMessage="1" sqref="B4:B550">
      <formula1>PolicyHolder</formula1>
    </dataValidation>
    <dataValidation type="list" allowBlank="1" showInputMessage="1" sqref="I4:I550">
      <formula1>Employer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4"/>
  <sheetViews>
    <sheetView workbookViewId="0">
      <selection activeCell="A3" sqref="A3"/>
    </sheetView>
  </sheetViews>
  <sheetFormatPr defaultRowHeight="12.75" x14ac:dyDescent="0.2"/>
  <sheetData>
    <row r="1" spans="1:3" x14ac:dyDescent="0.2">
      <c r="A1" t="s">
        <v>257</v>
      </c>
      <c r="C1" t="s">
        <v>260</v>
      </c>
    </row>
    <row r="2" spans="1:3" x14ac:dyDescent="0.2">
      <c r="A2" s="27" t="s">
        <v>262</v>
      </c>
      <c r="C2" t="s">
        <v>261</v>
      </c>
    </row>
    <row r="3" spans="1:3" x14ac:dyDescent="0.2">
      <c r="A3" t="s">
        <v>258</v>
      </c>
      <c r="C3" t="s">
        <v>259</v>
      </c>
    </row>
    <row r="4" spans="1:3" x14ac:dyDescent="0.2">
      <c r="A4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Employees</vt:lpstr>
      <vt:lpstr>Employers</vt:lpstr>
      <vt:lpstr>Coverages</vt:lpstr>
      <vt:lpstr>Dependents</vt:lpstr>
      <vt:lpstr>Carriers</vt:lpstr>
      <vt:lpstr>Coverage</vt:lpstr>
      <vt:lpstr>DropDownList</vt:lpstr>
      <vt:lpstr>Carriers</vt:lpstr>
      <vt:lpstr>Employer</vt:lpstr>
      <vt:lpstr>LastName</vt:lpstr>
      <vt:lpstr>List</vt:lpstr>
      <vt:lpstr>Names</vt:lpstr>
      <vt:lpstr>Names2</vt:lpstr>
      <vt:lpstr>PolicyHolder</vt:lpstr>
      <vt:lpstr>SSN</vt:lpstr>
      <vt:lpstr>THENAMES</vt:lpstr>
    </vt:vector>
  </TitlesOfParts>
  <Company>formfire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mitchell.galehouse</dc:creator>
  <cp:lastModifiedBy>Tian McPherson</cp:lastModifiedBy>
  <dcterms:created xsi:type="dcterms:W3CDTF">2010-04-12T14:45:54Z</dcterms:created>
  <dcterms:modified xsi:type="dcterms:W3CDTF">2016-02-17T14:36:48Z</dcterms:modified>
</cp:coreProperties>
</file>